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E0E37739-BBB0-4765-89BC-358DCDDFD38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J269" i="1" s="1"/>
  <c r="HH269" i="1"/>
  <c r="HI269" i="1"/>
  <c r="HK269" i="1"/>
  <c r="HF270" i="1"/>
  <c r="HG270" i="1"/>
  <c r="HJ270" i="1" s="1"/>
  <c r="HH270" i="1"/>
  <c r="HI270" i="1"/>
  <c r="HK270" i="1"/>
  <c r="HF271" i="1"/>
  <c r="HG271" i="1"/>
  <c r="HJ271" i="1" s="1"/>
  <c r="HH271" i="1"/>
  <c r="HI271" i="1"/>
  <c r="HK271" i="1"/>
  <c r="HF272" i="1"/>
  <c r="HG272" i="1"/>
  <c r="HJ272" i="1" s="1"/>
  <c r="HH272" i="1"/>
  <c r="HI272" i="1"/>
  <c r="HK272" i="1"/>
  <c r="HF273" i="1"/>
  <c r="HG273" i="1"/>
  <c r="HJ273" i="1" s="1"/>
  <c r="HH273" i="1"/>
  <c r="HI273" i="1"/>
  <c r="HK273" i="1"/>
  <c r="HF274" i="1"/>
  <c r="HG274" i="1"/>
  <c r="HJ274" i="1" s="1"/>
  <c r="HH274" i="1"/>
  <c r="HI274" i="1"/>
  <c r="HK274" i="1"/>
  <c r="HF275" i="1"/>
  <c r="HG275" i="1"/>
  <c r="HJ275" i="1" s="1"/>
  <c r="HH275" i="1"/>
  <c r="HI275" i="1"/>
  <c r="HK275" i="1"/>
  <c r="HF276" i="1"/>
  <c r="HG276" i="1"/>
  <c r="HJ276" i="1" s="1"/>
  <c r="HH276" i="1"/>
  <c r="HI276" i="1"/>
  <c r="HK276" i="1"/>
  <c r="HF277" i="1"/>
  <c r="HG277" i="1"/>
  <c r="HJ277" i="1" s="1"/>
  <c r="HH277" i="1"/>
  <c r="HI277" i="1"/>
  <c r="HK277" i="1"/>
  <c r="HF278" i="1"/>
  <c r="HG278" i="1"/>
  <c r="HJ278" i="1" s="1"/>
  <c r="HH278" i="1"/>
  <c r="HI278" i="1"/>
  <c r="HK278" i="1"/>
  <c r="HF279" i="1"/>
  <c r="HG279" i="1"/>
  <c r="HJ279" i="1" s="1"/>
  <c r="HH279" i="1"/>
  <c r="HI279" i="1"/>
  <c r="HK279" i="1"/>
  <c r="HF280" i="1"/>
  <c r="HG280" i="1"/>
  <c r="HJ280" i="1" s="1"/>
  <c r="HH280" i="1"/>
  <c r="HI280" i="1"/>
  <c r="HK280" i="1"/>
  <c r="HF281" i="1"/>
  <c r="HG281" i="1"/>
  <c r="HJ281" i="1" s="1"/>
  <c r="HH281" i="1"/>
  <c r="HI281" i="1"/>
  <c r="HK281" i="1"/>
  <c r="HF282" i="1"/>
  <c r="HG282" i="1"/>
  <c r="HJ282" i="1" s="1"/>
  <c r="HH282" i="1"/>
  <c r="HI282" i="1"/>
  <c r="HK282" i="1"/>
  <c r="HF283" i="1"/>
  <c r="HG283" i="1"/>
  <c r="HJ283" i="1" s="1"/>
  <c r="HH283" i="1"/>
  <c r="HI283" i="1"/>
  <c r="HK283" i="1"/>
  <c r="HF284" i="1"/>
  <c r="HG284" i="1"/>
  <c r="HJ284" i="1" s="1"/>
  <c r="HH284" i="1"/>
  <c r="HI284" i="1"/>
  <c r="HK284" i="1"/>
  <c r="HF285" i="1"/>
  <c r="HG285" i="1"/>
  <c r="HJ285" i="1" s="1"/>
  <c r="HH285" i="1"/>
  <c r="HI285" i="1"/>
  <c r="HK285" i="1"/>
  <c r="HF286" i="1"/>
  <c r="HG286" i="1"/>
  <c r="HJ286" i="1" s="1"/>
  <c r="HH286" i="1"/>
  <c r="HI286" i="1"/>
  <c r="HK286" i="1"/>
  <c r="HF287" i="1"/>
  <c r="HG287" i="1"/>
  <c r="HJ287" i="1" s="1"/>
  <c r="HH287" i="1"/>
  <c r="HI287" i="1"/>
  <c r="HK287" i="1"/>
  <c r="HF288" i="1"/>
  <c r="HG288" i="1"/>
  <c r="HJ288" i="1" s="1"/>
  <c r="HH288" i="1"/>
  <c r="HI288" i="1"/>
  <c r="HK288" i="1"/>
  <c r="HF289" i="1"/>
  <c r="HG289" i="1"/>
  <c r="HJ289" i="1" s="1"/>
  <c r="HH289" i="1"/>
  <c r="HI289" i="1"/>
  <c r="HK289" i="1"/>
  <c r="HF290" i="1"/>
  <c r="HG290" i="1"/>
  <c r="HJ290" i="1" s="1"/>
  <c r="HH290" i="1"/>
  <c r="HI290" i="1"/>
  <c r="HK290" i="1"/>
  <c r="HF291" i="1"/>
  <c r="HG291" i="1"/>
  <c r="HJ291" i="1" s="1"/>
  <c r="HH291" i="1"/>
  <c r="HI291" i="1"/>
  <c r="HK291" i="1"/>
  <c r="HF292" i="1"/>
  <c r="HG292" i="1"/>
  <c r="HJ292" i="1" s="1"/>
  <c r="HH292" i="1"/>
  <c r="HI292" i="1"/>
  <c r="HK292" i="1"/>
  <c r="HF293" i="1"/>
  <c r="HG293" i="1"/>
  <c r="HJ293" i="1" s="1"/>
  <c r="HH293" i="1"/>
  <c r="HI293" i="1"/>
  <c r="HK293" i="1"/>
  <c r="HF294" i="1"/>
  <c r="HG294" i="1"/>
  <c r="HJ294" i="1" s="1"/>
  <c r="HH294" i="1"/>
  <c r="HI294" i="1"/>
  <c r="HK294" i="1"/>
  <c r="HF295" i="1"/>
  <c r="HG295" i="1"/>
  <c r="HJ295" i="1" s="1"/>
  <c r="HH295" i="1"/>
  <c r="HI295" i="1"/>
  <c r="HK295" i="1"/>
  <c r="HF296" i="1"/>
  <c r="HG296" i="1"/>
  <c r="HJ296" i="1" s="1"/>
  <c r="HH296" i="1"/>
  <c r="HI296" i="1"/>
  <c r="HK296" i="1"/>
  <c r="HF297" i="1"/>
  <c r="HG297" i="1"/>
  <c r="HJ297" i="1" s="1"/>
  <c r="HH297" i="1"/>
  <c r="HI297" i="1"/>
  <c r="HK297" i="1"/>
  <c r="HF298" i="1"/>
  <c r="HG298" i="1"/>
  <c r="HJ298" i="1" s="1"/>
  <c r="HH298" i="1"/>
  <c r="HI298" i="1"/>
  <c r="HK298" i="1"/>
  <c r="HF299" i="1"/>
  <c r="HG299" i="1"/>
  <c r="HJ299" i="1" s="1"/>
  <c r="HH299" i="1"/>
  <c r="HI299" i="1"/>
  <c r="HK299" i="1"/>
  <c r="HF300" i="1"/>
  <c r="HG300" i="1"/>
  <c r="HJ300" i="1" s="1"/>
  <c r="HH300" i="1"/>
  <c r="HI300" i="1"/>
  <c r="HK300" i="1"/>
  <c r="HF301" i="1"/>
  <c r="HG301" i="1"/>
  <c r="HJ301" i="1" s="1"/>
  <c r="HH301" i="1"/>
  <c r="HI301" i="1"/>
  <c r="HK301" i="1"/>
  <c r="HF302" i="1"/>
  <c r="HG302" i="1"/>
  <c r="HJ302" i="1" s="1"/>
  <c r="HH302" i="1"/>
  <c r="HI302" i="1"/>
  <c r="HK302" i="1"/>
  <c r="HF303" i="1"/>
  <c r="HG303" i="1"/>
  <c r="HJ303" i="1" s="1"/>
  <c r="HH303" i="1"/>
  <c r="HI303" i="1"/>
  <c r="HK303" i="1"/>
  <c r="HF304" i="1"/>
  <c r="HG304" i="1"/>
  <c r="HJ304" i="1" s="1"/>
  <c r="HH304" i="1"/>
  <c r="HI304" i="1"/>
  <c r="HK304" i="1"/>
  <c r="HF305" i="1"/>
  <c r="HG305" i="1"/>
  <c r="HJ305" i="1" s="1"/>
  <c r="HH305" i="1"/>
  <c r="HI305" i="1"/>
  <c r="HK305" i="1"/>
  <c r="HF306" i="1"/>
  <c r="HG306" i="1"/>
  <c r="HJ306" i="1" s="1"/>
  <c r="HH306" i="1"/>
  <c r="HI306" i="1"/>
  <c r="HK306" i="1"/>
  <c r="HF307" i="1"/>
  <c r="HG307" i="1"/>
  <c r="HJ307" i="1" s="1"/>
  <c r="HH307" i="1"/>
  <c r="HI307" i="1"/>
  <c r="HK307" i="1"/>
  <c r="HF308" i="1"/>
  <c r="HG308" i="1"/>
  <c r="HJ308" i="1" s="1"/>
  <c r="HH308" i="1"/>
  <c r="HI308" i="1"/>
  <c r="HK308" i="1"/>
  <c r="HF309" i="1"/>
  <c r="HG309" i="1"/>
  <c r="HJ309" i="1" s="1"/>
  <c r="HH309" i="1"/>
  <c r="HI309" i="1"/>
  <c r="HK309" i="1"/>
  <c r="HF310" i="1"/>
  <c r="HG310" i="1"/>
  <c r="HJ310" i="1" s="1"/>
  <c r="HH310" i="1"/>
  <c r="HI310" i="1"/>
  <c r="HK310" i="1"/>
  <c r="HF311" i="1"/>
  <c r="HG311" i="1"/>
  <c r="HJ311" i="1" s="1"/>
  <c r="HH311" i="1"/>
  <c r="HI311" i="1"/>
  <c r="HK311" i="1"/>
  <c r="HF312" i="1"/>
  <c r="HG312" i="1"/>
  <c r="HJ312" i="1" s="1"/>
  <c r="HH312" i="1"/>
  <c r="HI312" i="1"/>
  <c r="HK312" i="1"/>
  <c r="HF313" i="1"/>
  <c r="HG313" i="1"/>
  <c r="HJ313" i="1" s="1"/>
  <c r="HH313" i="1"/>
  <c r="HI313" i="1"/>
  <c r="HK313" i="1"/>
  <c r="HF314" i="1"/>
  <c r="HG314" i="1"/>
  <c r="HJ314" i="1" s="1"/>
  <c r="HH314" i="1"/>
  <c r="HI314" i="1"/>
  <c r="HK314" i="1"/>
  <c r="HF315" i="1"/>
  <c r="HG315" i="1"/>
  <c r="HJ315" i="1" s="1"/>
  <c r="HH315" i="1"/>
  <c r="HI315" i="1"/>
  <c r="HK315" i="1"/>
  <c r="HF316" i="1"/>
  <c r="HG316" i="1"/>
  <c r="HJ316" i="1" s="1"/>
  <c r="HH316" i="1"/>
  <c r="HI316" i="1"/>
  <c r="HK316" i="1"/>
  <c r="HF317" i="1"/>
  <c r="HG317" i="1"/>
  <c r="HJ317" i="1" s="1"/>
  <c r="HH317" i="1"/>
  <c r="HI317" i="1"/>
  <c r="HK317" i="1"/>
  <c r="HF318" i="1"/>
  <c r="HG318" i="1"/>
  <c r="HJ318" i="1" s="1"/>
  <c r="HH318" i="1"/>
  <c r="HI318" i="1"/>
  <c r="HK318" i="1"/>
  <c r="HF319" i="1"/>
  <c r="HG319" i="1"/>
  <c r="HJ319" i="1" s="1"/>
  <c r="HH319" i="1"/>
  <c r="HI319" i="1"/>
  <c r="HK319" i="1"/>
  <c r="HF320" i="1"/>
  <c r="HG320" i="1"/>
  <c r="HJ320" i="1" s="1"/>
  <c r="HH320" i="1"/>
  <c r="HI320" i="1"/>
  <c r="HK320" i="1"/>
  <c r="HF321" i="1"/>
  <c r="HG321" i="1"/>
  <c r="HJ321" i="1" s="1"/>
  <c r="HH321" i="1"/>
  <c r="HI321" i="1"/>
  <c r="HK321" i="1"/>
  <c r="HF322" i="1"/>
  <c r="HG322" i="1"/>
  <c r="HJ322" i="1" s="1"/>
  <c r="HH322" i="1"/>
  <c r="HI322" i="1"/>
  <c r="HK322" i="1"/>
  <c r="HF323" i="1"/>
  <c r="HG323" i="1"/>
  <c r="HJ323" i="1" s="1"/>
  <c r="HH323" i="1"/>
  <c r="HI323" i="1"/>
  <c r="HK323" i="1"/>
  <c r="HF324" i="1"/>
  <c r="HG324" i="1"/>
  <c r="HJ324" i="1" s="1"/>
  <c r="HH324" i="1"/>
  <c r="HI324" i="1"/>
  <c r="HK324" i="1"/>
  <c r="HF325" i="1"/>
  <c r="HG325" i="1"/>
  <c r="HJ325" i="1" s="1"/>
  <c r="HH325" i="1"/>
  <c r="HI325" i="1"/>
  <c r="HK325" i="1"/>
  <c r="HF326" i="1"/>
  <c r="HG326" i="1"/>
  <c r="HJ326" i="1" s="1"/>
  <c r="HH326" i="1"/>
  <c r="HI326" i="1"/>
  <c r="HK326" i="1"/>
  <c r="HF327" i="1"/>
  <c r="HG327" i="1"/>
  <c r="HJ327" i="1" s="1"/>
  <c r="HH327" i="1"/>
  <c r="HI327" i="1"/>
  <c r="HK327" i="1"/>
  <c r="HF328" i="1"/>
  <c r="HG328" i="1"/>
  <c r="HJ328" i="1" s="1"/>
  <c r="HH328" i="1"/>
  <c r="HI328" i="1"/>
  <c r="HK328" i="1"/>
  <c r="HF329" i="1"/>
  <c r="HG329" i="1"/>
  <c r="HJ329" i="1" s="1"/>
  <c r="HH329" i="1"/>
  <c r="HI329" i="1"/>
  <c r="HK329" i="1"/>
  <c r="HF330" i="1"/>
  <c r="HG330" i="1"/>
  <c r="HJ330" i="1" s="1"/>
  <c r="HH330" i="1"/>
  <c r="HI330" i="1"/>
  <c r="HK330" i="1"/>
  <c r="HF331" i="1"/>
  <c r="HG331" i="1"/>
  <c r="HJ331" i="1" s="1"/>
  <c r="HH331" i="1"/>
  <c r="HI331" i="1"/>
  <c r="HK331" i="1"/>
  <c r="HF332" i="1"/>
  <c r="HG332" i="1"/>
  <c r="HJ332" i="1" s="1"/>
  <c r="HH332" i="1"/>
  <c r="HI332" i="1"/>
  <c r="HK332" i="1"/>
  <c r="HF333" i="1"/>
  <c r="HG333" i="1"/>
  <c r="HJ333" i="1" s="1"/>
  <c r="HH333" i="1"/>
  <c r="HI333" i="1"/>
  <c r="HK333" i="1"/>
  <c r="HF334" i="1"/>
  <c r="HG334" i="1"/>
  <c r="HJ334" i="1" s="1"/>
  <c r="HH334" i="1"/>
  <c r="HI334" i="1"/>
  <c r="HK334" i="1"/>
  <c r="HF335" i="1"/>
  <c r="HG335" i="1"/>
  <c r="HJ335" i="1" s="1"/>
  <c r="HH335" i="1"/>
  <c r="HI335" i="1"/>
  <c r="HK335" i="1"/>
  <c r="HF336" i="1"/>
  <c r="HG336" i="1"/>
  <c r="HJ336" i="1" s="1"/>
  <c r="HH336" i="1"/>
  <c r="HI336" i="1"/>
  <c r="HK336" i="1"/>
  <c r="HF337" i="1"/>
  <c r="HG337" i="1"/>
  <c r="HJ337" i="1" s="1"/>
  <c r="HH337" i="1"/>
  <c r="HI337" i="1"/>
  <c r="HK337" i="1"/>
  <c r="HF338" i="1"/>
  <c r="HG338" i="1"/>
  <c r="HJ338" i="1" s="1"/>
  <c r="HH338" i="1"/>
  <c r="HI338" i="1"/>
  <c r="HK338" i="1"/>
  <c r="HF339" i="1"/>
  <c r="HG339" i="1"/>
  <c r="HJ339" i="1" s="1"/>
  <c r="HH339" i="1"/>
  <c r="HI339" i="1"/>
  <c r="HK339" i="1"/>
  <c r="HF340" i="1"/>
  <c r="HG340" i="1"/>
  <c r="HJ340" i="1" s="1"/>
  <c r="HH340" i="1"/>
  <c r="HI340" i="1"/>
  <c r="HK340" i="1"/>
  <c r="HF341" i="1"/>
  <c r="HG341" i="1"/>
  <c r="HJ341" i="1" s="1"/>
  <c r="HH341" i="1"/>
  <c r="HI341" i="1"/>
  <c r="HK341" i="1"/>
  <c r="HF342" i="1"/>
  <c r="HG342" i="1"/>
  <c r="HJ342" i="1" s="1"/>
  <c r="HH342" i="1"/>
  <c r="HI342" i="1"/>
  <c r="HK342" i="1"/>
  <c r="HF343" i="1"/>
  <c r="HG343" i="1"/>
  <c r="HJ343" i="1" s="1"/>
  <c r="HH343" i="1"/>
  <c r="HI343" i="1"/>
  <c r="HK343" i="1"/>
  <c r="HF344" i="1"/>
  <c r="HG344" i="1"/>
  <c r="HJ344" i="1" s="1"/>
  <c r="HH344" i="1"/>
  <c r="HI344" i="1"/>
  <c r="HK344" i="1"/>
  <c r="HF345" i="1"/>
  <c r="HG345" i="1"/>
  <c r="HJ345" i="1" s="1"/>
  <c r="HH345" i="1"/>
  <c r="HI345" i="1"/>
  <c r="HK345" i="1"/>
  <c r="HF346" i="1"/>
  <c r="HG346" i="1"/>
  <c r="HJ346" i="1" s="1"/>
  <c r="HH346" i="1"/>
  <c r="HI346" i="1"/>
  <c r="HK346" i="1"/>
  <c r="HF347" i="1"/>
  <c r="HG347" i="1"/>
  <c r="HJ347" i="1" s="1"/>
  <c r="HH347" i="1"/>
  <c r="HI347" i="1"/>
  <c r="HK347" i="1"/>
  <c r="HF348" i="1"/>
  <c r="HG348" i="1"/>
  <c r="HJ348" i="1" s="1"/>
  <c r="HH348" i="1"/>
  <c r="HI348" i="1"/>
  <c r="HK348" i="1"/>
  <c r="HF349" i="1"/>
  <c r="HG349" i="1"/>
  <c r="HJ349" i="1" s="1"/>
  <c r="HH349" i="1"/>
  <c r="HI349" i="1"/>
  <c r="HK349" i="1"/>
  <c r="HF350" i="1"/>
  <c r="HG350" i="1"/>
  <c r="HJ350" i="1" s="1"/>
  <c r="HH350" i="1"/>
  <c r="HI350" i="1"/>
  <c r="HK350" i="1"/>
  <c r="HF351" i="1"/>
  <c r="HG351" i="1"/>
  <c r="HJ351" i="1" s="1"/>
  <c r="HH351" i="1"/>
  <c r="HI351" i="1"/>
  <c r="HK351" i="1"/>
  <c r="HF352" i="1"/>
  <c r="HG352" i="1"/>
  <c r="HJ352" i="1" s="1"/>
  <c r="HH352" i="1"/>
  <c r="HI352" i="1"/>
  <c r="HK352" i="1"/>
  <c r="HF353" i="1"/>
  <c r="HG353" i="1"/>
  <c r="HJ353" i="1" s="1"/>
  <c r="HH353" i="1"/>
  <c r="HI353" i="1"/>
  <c r="HK353" i="1"/>
  <c r="HF354" i="1"/>
  <c r="HG354" i="1"/>
  <c r="HJ354" i="1" s="1"/>
  <c r="HH354" i="1"/>
  <c r="HI354" i="1"/>
  <c r="HK354" i="1"/>
  <c r="HF355" i="1"/>
  <c r="HG355" i="1"/>
  <c r="HJ355" i="1" s="1"/>
  <c r="HH355" i="1"/>
  <c r="HI355" i="1"/>
  <c r="HK355" i="1"/>
  <c r="HF356" i="1"/>
  <c r="HG356" i="1"/>
  <c r="HJ356" i="1" s="1"/>
  <c r="HH356" i="1"/>
  <c r="HI356" i="1"/>
  <c r="HK356" i="1"/>
  <c r="HF357" i="1"/>
  <c r="HG357" i="1"/>
  <c r="HJ357" i="1" s="1"/>
  <c r="HH357" i="1"/>
  <c r="HI357" i="1"/>
  <c r="HK357" i="1"/>
  <c r="HF358" i="1"/>
  <c r="HG358" i="1"/>
  <c r="HJ358" i="1" s="1"/>
  <c r="HH358" i="1"/>
  <c r="HI358" i="1"/>
  <c r="HK358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K271" i="1"/>
  <c r="EL271" i="1"/>
  <c r="EM271" i="1"/>
  <c r="EN271" i="1"/>
  <c r="EK272" i="1"/>
  <c r="EL272" i="1"/>
  <c r="EM272" i="1"/>
  <c r="EN272" i="1"/>
  <c r="EK273" i="1"/>
  <c r="EL273" i="1"/>
  <c r="EM273" i="1"/>
  <c r="EN273" i="1"/>
  <c r="EK274" i="1"/>
  <c r="EL274" i="1"/>
  <c r="EM274" i="1"/>
  <c r="EN274" i="1"/>
  <c r="EK275" i="1"/>
  <c r="EL275" i="1"/>
  <c r="EM275" i="1"/>
  <c r="EN275" i="1"/>
  <c r="EK276" i="1"/>
  <c r="EL276" i="1"/>
  <c r="EM276" i="1"/>
  <c r="EN276" i="1"/>
  <c r="EK277" i="1"/>
  <c r="EL277" i="1"/>
  <c r="EM277" i="1"/>
  <c r="EN277" i="1"/>
  <c r="EK278" i="1"/>
  <c r="EL278" i="1"/>
  <c r="EM278" i="1"/>
  <c r="EN278" i="1"/>
  <c r="EK279" i="1"/>
  <c r="EL279" i="1"/>
  <c r="EM279" i="1"/>
  <c r="EN279" i="1"/>
  <c r="EK280" i="1"/>
  <c r="EL280" i="1"/>
  <c r="EM280" i="1"/>
  <c r="EN280" i="1"/>
  <c r="EK281" i="1"/>
  <c r="EL281" i="1"/>
  <c r="EM281" i="1"/>
  <c r="EN281" i="1"/>
  <c r="EK282" i="1"/>
  <c r="EL282" i="1"/>
  <c r="EM282" i="1"/>
  <c r="EN282" i="1"/>
  <c r="EK283" i="1"/>
  <c r="EL283" i="1"/>
  <c r="EM283" i="1"/>
  <c r="EN283" i="1"/>
  <c r="EK284" i="1"/>
  <c r="EL284" i="1"/>
  <c r="EM284" i="1"/>
  <c r="EN284" i="1"/>
  <c r="EK285" i="1"/>
  <c r="EL285" i="1"/>
  <c r="EM285" i="1"/>
  <c r="EN285" i="1"/>
  <c r="EK286" i="1"/>
  <c r="EL286" i="1"/>
  <c r="EM286" i="1"/>
  <c r="EN286" i="1"/>
  <c r="EK287" i="1"/>
  <c r="EL287" i="1"/>
  <c r="EM287" i="1"/>
  <c r="EN287" i="1"/>
  <c r="EK288" i="1"/>
  <c r="EL288" i="1"/>
  <c r="EM288" i="1"/>
  <c r="EN288" i="1"/>
  <c r="EK289" i="1"/>
  <c r="EL289" i="1"/>
  <c r="EM289" i="1"/>
  <c r="EN289" i="1"/>
  <c r="EK290" i="1"/>
  <c r="EL290" i="1"/>
  <c r="EM290" i="1"/>
  <c r="EN290" i="1"/>
  <c r="EK291" i="1"/>
  <c r="EL291" i="1"/>
  <c r="EM291" i="1"/>
  <c r="EN291" i="1"/>
  <c r="EK292" i="1"/>
  <c r="EL292" i="1"/>
  <c r="EM292" i="1"/>
  <c r="EN292" i="1"/>
  <c r="EK293" i="1"/>
  <c r="EL293" i="1"/>
  <c r="EM293" i="1"/>
  <c r="EN293" i="1"/>
  <c r="EK294" i="1"/>
  <c r="EL294" i="1"/>
  <c r="EM294" i="1"/>
  <c r="EN294" i="1"/>
  <c r="EK295" i="1"/>
  <c r="EL295" i="1"/>
  <c r="EM295" i="1"/>
  <c r="EN295" i="1"/>
  <c r="EK296" i="1"/>
  <c r="EL296" i="1"/>
  <c r="EM296" i="1"/>
  <c r="EN296" i="1"/>
  <c r="EK297" i="1"/>
  <c r="EL297" i="1"/>
  <c r="EM297" i="1"/>
  <c r="EN297" i="1"/>
  <c r="EK298" i="1"/>
  <c r="EL298" i="1"/>
  <c r="EM298" i="1"/>
  <c r="EN298" i="1"/>
  <c r="EK299" i="1"/>
  <c r="EL299" i="1"/>
  <c r="EM299" i="1"/>
  <c r="EN299" i="1"/>
  <c r="EK300" i="1"/>
  <c r="EL300" i="1"/>
  <c r="EM300" i="1"/>
  <c r="EN300" i="1"/>
  <c r="EK301" i="1"/>
  <c r="EL301" i="1"/>
  <c r="EM301" i="1"/>
  <c r="EN301" i="1"/>
  <c r="EK302" i="1"/>
  <c r="EL302" i="1"/>
  <c r="EM302" i="1"/>
  <c r="EN302" i="1"/>
  <c r="EK303" i="1"/>
  <c r="EL303" i="1"/>
  <c r="EM303" i="1"/>
  <c r="EN303" i="1"/>
  <c r="EK304" i="1"/>
  <c r="EL304" i="1"/>
  <c r="EM304" i="1"/>
  <c r="EN304" i="1"/>
  <c r="EK305" i="1"/>
  <c r="EL305" i="1"/>
  <c r="EM305" i="1"/>
  <c r="EN305" i="1"/>
  <c r="EK306" i="1"/>
  <c r="EL306" i="1"/>
  <c r="EM306" i="1"/>
  <c r="EN306" i="1"/>
  <c r="EK307" i="1"/>
  <c r="EL307" i="1"/>
  <c r="EM307" i="1"/>
  <c r="EN307" i="1"/>
  <c r="EK308" i="1"/>
  <c r="EL308" i="1"/>
  <c r="EM308" i="1"/>
  <c r="EN308" i="1"/>
  <c r="EK309" i="1"/>
  <c r="EL309" i="1"/>
  <c r="EM309" i="1"/>
  <c r="EN309" i="1"/>
  <c r="EK310" i="1"/>
  <c r="EL310" i="1"/>
  <c r="EM310" i="1"/>
  <c r="EN310" i="1"/>
  <c r="EK311" i="1"/>
  <c r="EL311" i="1"/>
  <c r="EM311" i="1"/>
  <c r="EN311" i="1"/>
  <c r="EK312" i="1"/>
  <c r="EL312" i="1"/>
  <c r="EM312" i="1"/>
  <c r="EN312" i="1"/>
  <c r="EK313" i="1"/>
  <c r="EL313" i="1"/>
  <c r="EM313" i="1"/>
  <c r="EN313" i="1"/>
  <c r="EK314" i="1"/>
  <c r="EL314" i="1"/>
  <c r="EM314" i="1"/>
  <c r="EN314" i="1"/>
  <c r="EK315" i="1"/>
  <c r="EL315" i="1"/>
  <c r="EM315" i="1"/>
  <c r="EN315" i="1"/>
  <c r="EK316" i="1"/>
  <c r="EL316" i="1"/>
  <c r="EM316" i="1"/>
  <c r="EN316" i="1"/>
  <c r="EK317" i="1"/>
  <c r="EL317" i="1"/>
  <c r="EM317" i="1"/>
  <c r="EN317" i="1"/>
  <c r="EK318" i="1"/>
  <c r="EL318" i="1"/>
  <c r="EM318" i="1"/>
  <c r="EN318" i="1"/>
  <c r="EK319" i="1"/>
  <c r="EL319" i="1"/>
  <c r="EM319" i="1"/>
  <c r="EN319" i="1"/>
  <c r="EK320" i="1"/>
  <c r="EL320" i="1"/>
  <c r="EM320" i="1"/>
  <c r="EN320" i="1"/>
  <c r="EK321" i="1"/>
  <c r="EL321" i="1"/>
  <c r="EM321" i="1"/>
  <c r="EN321" i="1"/>
  <c r="EK322" i="1"/>
  <c r="EL322" i="1"/>
  <c r="EM322" i="1"/>
  <c r="EN322" i="1"/>
  <c r="EK323" i="1"/>
  <c r="EL323" i="1"/>
  <c r="EM323" i="1"/>
  <c r="EN323" i="1"/>
  <c r="EK324" i="1"/>
  <c r="EL324" i="1"/>
  <c r="EM324" i="1"/>
  <c r="EN324" i="1"/>
  <c r="EK325" i="1"/>
  <c r="EL325" i="1"/>
  <c r="EM325" i="1"/>
  <c r="EN325" i="1"/>
  <c r="EK326" i="1"/>
  <c r="EL326" i="1"/>
  <c r="EM326" i="1"/>
  <c r="EN326" i="1"/>
  <c r="EK327" i="1"/>
  <c r="EL327" i="1"/>
  <c r="EM327" i="1"/>
  <c r="EN327" i="1"/>
  <c r="EK328" i="1"/>
  <c r="EL328" i="1"/>
  <c r="EM328" i="1"/>
  <c r="EN328" i="1"/>
  <c r="EK329" i="1"/>
  <c r="EL329" i="1"/>
  <c r="EM329" i="1"/>
  <c r="EN329" i="1"/>
  <c r="EK330" i="1"/>
  <c r="EL330" i="1"/>
  <c r="EM330" i="1"/>
  <c r="EN330" i="1"/>
  <c r="EK331" i="1"/>
  <c r="EL331" i="1"/>
  <c r="EM331" i="1"/>
  <c r="EN331" i="1"/>
  <c r="EK332" i="1"/>
  <c r="EL332" i="1"/>
  <c r="EM332" i="1"/>
  <c r="EN332" i="1"/>
  <c r="EK333" i="1"/>
  <c r="EL333" i="1"/>
  <c r="EM333" i="1"/>
  <c r="EN333" i="1"/>
  <c r="EK334" i="1"/>
  <c r="EL334" i="1"/>
  <c r="EM334" i="1"/>
  <c r="EN334" i="1"/>
  <c r="EK335" i="1"/>
  <c r="EL335" i="1"/>
  <c r="EM335" i="1"/>
  <c r="EN335" i="1"/>
  <c r="EK336" i="1"/>
  <c r="EL336" i="1"/>
  <c r="EM336" i="1"/>
  <c r="EN336" i="1"/>
  <c r="EK337" i="1"/>
  <c r="EL337" i="1"/>
  <c r="EM337" i="1"/>
  <c r="EN337" i="1"/>
  <c r="EK338" i="1"/>
  <c r="EL338" i="1"/>
  <c r="EM338" i="1"/>
  <c r="EN338" i="1"/>
  <c r="EK339" i="1"/>
  <c r="EL339" i="1"/>
  <c r="EM339" i="1"/>
  <c r="EN339" i="1"/>
  <c r="EK340" i="1"/>
  <c r="EL340" i="1"/>
  <c r="EM340" i="1"/>
  <c r="EN340" i="1"/>
  <c r="EK341" i="1"/>
  <c r="EL341" i="1"/>
  <c r="EM341" i="1"/>
  <c r="EN341" i="1"/>
  <c r="EK342" i="1"/>
  <c r="EL342" i="1"/>
  <c r="EM342" i="1"/>
  <c r="EN342" i="1"/>
  <c r="EK343" i="1"/>
  <c r="EL343" i="1"/>
  <c r="EM343" i="1"/>
  <c r="EN343" i="1"/>
  <c r="EK344" i="1"/>
  <c r="EL344" i="1"/>
  <c r="EM344" i="1"/>
  <c r="EN344" i="1"/>
  <c r="EK345" i="1"/>
  <c r="EL345" i="1"/>
  <c r="EM345" i="1"/>
  <c r="EN345" i="1"/>
  <c r="EK346" i="1"/>
  <c r="EL346" i="1"/>
  <c r="EM346" i="1"/>
  <c r="EN346" i="1"/>
  <c r="EK347" i="1"/>
  <c r="EL347" i="1"/>
  <c r="EM347" i="1"/>
  <c r="EN347" i="1"/>
  <c r="EK348" i="1"/>
  <c r="EL348" i="1"/>
  <c r="EM348" i="1"/>
  <c r="EN348" i="1"/>
  <c r="EK349" i="1"/>
  <c r="EL349" i="1"/>
  <c r="EM349" i="1"/>
  <c r="EN349" i="1"/>
  <c r="EK350" i="1"/>
  <c r="EL350" i="1"/>
  <c r="EM350" i="1"/>
  <c r="EN350" i="1"/>
  <c r="EK351" i="1"/>
  <c r="EL351" i="1"/>
  <c r="EM351" i="1"/>
  <c r="EN351" i="1"/>
  <c r="EK352" i="1"/>
  <c r="EL352" i="1"/>
  <c r="EM352" i="1"/>
  <c r="EN352" i="1"/>
  <c r="EK353" i="1"/>
  <c r="EL353" i="1"/>
  <c r="EM353" i="1"/>
  <c r="EN353" i="1"/>
  <c r="EK354" i="1"/>
  <c r="EL354" i="1"/>
  <c r="EM354" i="1"/>
  <c r="EN354" i="1"/>
  <c r="EK355" i="1"/>
  <c r="EL355" i="1"/>
  <c r="EM355" i="1"/>
  <c r="EN355" i="1"/>
  <c r="EK356" i="1"/>
  <c r="EL356" i="1"/>
  <c r="EM356" i="1"/>
  <c r="EN356" i="1"/>
  <c r="EK357" i="1"/>
  <c r="EL357" i="1"/>
  <c r="EM357" i="1"/>
  <c r="EN357" i="1"/>
  <c r="EK358" i="1"/>
  <c r="EL358" i="1"/>
  <c r="EM358" i="1"/>
  <c r="EN358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S271" i="1"/>
  <c r="CT271" i="1"/>
  <c r="CU271" i="1"/>
  <c r="CV271" i="1"/>
  <c r="CS272" i="1"/>
  <c r="CT272" i="1"/>
  <c r="CU272" i="1"/>
  <c r="CV272" i="1"/>
  <c r="CS273" i="1"/>
  <c r="CT273" i="1"/>
  <c r="CU273" i="1"/>
  <c r="CV273" i="1"/>
  <c r="CS274" i="1"/>
  <c r="CT274" i="1"/>
  <c r="CU274" i="1"/>
  <c r="CV274" i="1"/>
  <c r="CS275" i="1"/>
  <c r="CT275" i="1"/>
  <c r="CU275" i="1"/>
  <c r="CV275" i="1"/>
  <c r="CS276" i="1"/>
  <c r="CT276" i="1"/>
  <c r="CU276" i="1"/>
  <c r="CV276" i="1"/>
  <c r="CS277" i="1"/>
  <c r="CT277" i="1"/>
  <c r="CU277" i="1"/>
  <c r="CV277" i="1"/>
  <c r="CS278" i="1"/>
  <c r="CT278" i="1"/>
  <c r="CU278" i="1"/>
  <c r="CV278" i="1"/>
  <c r="CS279" i="1"/>
  <c r="CT279" i="1"/>
  <c r="CU279" i="1"/>
  <c r="CV279" i="1"/>
  <c r="CS280" i="1"/>
  <c r="CT280" i="1"/>
  <c r="CU280" i="1"/>
  <c r="CV280" i="1"/>
  <c r="CS281" i="1"/>
  <c r="CT281" i="1"/>
  <c r="CU281" i="1"/>
  <c r="CV281" i="1"/>
  <c r="CS282" i="1"/>
  <c r="CT282" i="1"/>
  <c r="CU282" i="1"/>
  <c r="CV282" i="1"/>
  <c r="CS283" i="1"/>
  <c r="CT283" i="1"/>
  <c r="CU283" i="1"/>
  <c r="CV283" i="1"/>
  <c r="CS284" i="1"/>
  <c r="CT284" i="1"/>
  <c r="CU284" i="1"/>
  <c r="CV284" i="1"/>
  <c r="CS285" i="1"/>
  <c r="CT285" i="1"/>
  <c r="CU285" i="1"/>
  <c r="CV285" i="1"/>
  <c r="CS286" i="1"/>
  <c r="CT286" i="1"/>
  <c r="CU286" i="1"/>
  <c r="CV286" i="1"/>
  <c r="CS287" i="1"/>
  <c r="CT287" i="1"/>
  <c r="CU287" i="1"/>
  <c r="CV287" i="1"/>
  <c r="CS288" i="1"/>
  <c r="CT288" i="1"/>
  <c r="CU288" i="1"/>
  <c r="CV288" i="1"/>
  <c r="CS289" i="1"/>
  <c r="CT289" i="1"/>
  <c r="CU289" i="1"/>
  <c r="CV289" i="1"/>
  <c r="CS290" i="1"/>
  <c r="CT290" i="1"/>
  <c r="CU290" i="1"/>
  <c r="CV290" i="1"/>
  <c r="CS291" i="1"/>
  <c r="CT291" i="1"/>
  <c r="CU291" i="1"/>
  <c r="CV291" i="1"/>
  <c r="CS292" i="1"/>
  <c r="CT292" i="1"/>
  <c r="CU292" i="1"/>
  <c r="CV292" i="1"/>
  <c r="CS293" i="1"/>
  <c r="CT293" i="1"/>
  <c r="CU293" i="1"/>
  <c r="CV293" i="1"/>
  <c r="CS294" i="1"/>
  <c r="CT294" i="1"/>
  <c r="CU294" i="1"/>
  <c r="CV294" i="1"/>
  <c r="CS295" i="1"/>
  <c r="CT295" i="1"/>
  <c r="CU295" i="1"/>
  <c r="CV295" i="1"/>
  <c r="CS296" i="1"/>
  <c r="CT296" i="1"/>
  <c r="CU296" i="1"/>
  <c r="CV296" i="1"/>
  <c r="CS297" i="1"/>
  <c r="CT297" i="1"/>
  <c r="CU297" i="1"/>
  <c r="CV297" i="1"/>
  <c r="CS298" i="1"/>
  <c r="CT298" i="1"/>
  <c r="CU298" i="1"/>
  <c r="CV298" i="1"/>
  <c r="CS299" i="1"/>
  <c r="CT299" i="1"/>
  <c r="CU299" i="1"/>
  <c r="CV299" i="1"/>
  <c r="CS300" i="1"/>
  <c r="CT300" i="1"/>
  <c r="CU300" i="1"/>
  <c r="CV300" i="1"/>
  <c r="CS301" i="1"/>
  <c r="CT301" i="1"/>
  <c r="CU301" i="1"/>
  <c r="CV301" i="1"/>
  <c r="CS302" i="1"/>
  <c r="CT302" i="1"/>
  <c r="CU302" i="1"/>
  <c r="CV302" i="1"/>
  <c r="CS303" i="1"/>
  <c r="CT303" i="1"/>
  <c r="CU303" i="1"/>
  <c r="CV303" i="1"/>
  <c r="CS304" i="1"/>
  <c r="CT304" i="1"/>
  <c r="CU304" i="1"/>
  <c r="CV304" i="1"/>
  <c r="CS305" i="1"/>
  <c r="CT305" i="1"/>
  <c r="CU305" i="1"/>
  <c r="CV305" i="1"/>
  <c r="CS306" i="1"/>
  <c r="CT306" i="1"/>
  <c r="CU306" i="1"/>
  <c r="CV306" i="1"/>
  <c r="CS307" i="1"/>
  <c r="CT307" i="1"/>
  <c r="CU307" i="1"/>
  <c r="CV307" i="1"/>
  <c r="CS308" i="1"/>
  <c r="CT308" i="1"/>
  <c r="CU308" i="1"/>
  <c r="CV308" i="1"/>
  <c r="CS309" i="1"/>
  <c r="CT309" i="1"/>
  <c r="CU309" i="1"/>
  <c r="CV309" i="1"/>
  <c r="CS310" i="1"/>
  <c r="CT310" i="1"/>
  <c r="CU310" i="1"/>
  <c r="CV310" i="1"/>
  <c r="CS311" i="1"/>
  <c r="CT311" i="1"/>
  <c r="CU311" i="1"/>
  <c r="CV311" i="1"/>
  <c r="CS312" i="1"/>
  <c r="CT312" i="1"/>
  <c r="CU312" i="1"/>
  <c r="CV312" i="1"/>
  <c r="CS313" i="1"/>
  <c r="CT313" i="1"/>
  <c r="CU313" i="1"/>
  <c r="CV313" i="1"/>
  <c r="CS314" i="1"/>
  <c r="CT314" i="1"/>
  <c r="CU314" i="1"/>
  <c r="CV314" i="1"/>
  <c r="CS315" i="1"/>
  <c r="CT315" i="1"/>
  <c r="CU315" i="1"/>
  <c r="CV315" i="1"/>
  <c r="CS316" i="1"/>
  <c r="CT316" i="1"/>
  <c r="CU316" i="1"/>
  <c r="CV316" i="1"/>
  <c r="CS317" i="1"/>
  <c r="CT317" i="1"/>
  <c r="CU317" i="1"/>
  <c r="CV317" i="1"/>
  <c r="CS318" i="1"/>
  <c r="CT318" i="1"/>
  <c r="CU318" i="1"/>
  <c r="CV318" i="1"/>
  <c r="CS319" i="1"/>
  <c r="CT319" i="1"/>
  <c r="CU319" i="1"/>
  <c r="CV319" i="1"/>
  <c r="CS320" i="1"/>
  <c r="CT320" i="1"/>
  <c r="CU320" i="1"/>
  <c r="CV320" i="1"/>
  <c r="CS321" i="1"/>
  <c r="CT321" i="1"/>
  <c r="CU321" i="1"/>
  <c r="CV321" i="1"/>
  <c r="CS322" i="1"/>
  <c r="CT322" i="1"/>
  <c r="CU322" i="1"/>
  <c r="CV322" i="1"/>
  <c r="CS323" i="1"/>
  <c r="CT323" i="1"/>
  <c r="CU323" i="1"/>
  <c r="CV323" i="1"/>
  <c r="CS324" i="1"/>
  <c r="CT324" i="1"/>
  <c r="CU324" i="1"/>
  <c r="CV324" i="1"/>
  <c r="CS325" i="1"/>
  <c r="CT325" i="1"/>
  <c r="CU325" i="1"/>
  <c r="CV325" i="1"/>
  <c r="CS326" i="1"/>
  <c r="CT326" i="1"/>
  <c r="CU326" i="1"/>
  <c r="CV326" i="1"/>
  <c r="CS327" i="1"/>
  <c r="CT327" i="1"/>
  <c r="CU327" i="1"/>
  <c r="CV327" i="1"/>
  <c r="CS328" i="1"/>
  <c r="CT328" i="1"/>
  <c r="CU328" i="1"/>
  <c r="CV328" i="1"/>
  <c r="CS329" i="1"/>
  <c r="CT329" i="1"/>
  <c r="CU329" i="1"/>
  <c r="CV329" i="1"/>
  <c r="CS330" i="1"/>
  <c r="CT330" i="1"/>
  <c r="CU330" i="1"/>
  <c r="CV330" i="1"/>
  <c r="CS331" i="1"/>
  <c r="CT331" i="1"/>
  <c r="CU331" i="1"/>
  <c r="CV331" i="1"/>
  <c r="CS332" i="1"/>
  <c r="CT332" i="1"/>
  <c r="CU332" i="1"/>
  <c r="CV332" i="1"/>
  <c r="CS333" i="1"/>
  <c r="CT333" i="1"/>
  <c r="CU333" i="1"/>
  <c r="CV333" i="1"/>
  <c r="CS334" i="1"/>
  <c r="CT334" i="1"/>
  <c r="CU334" i="1"/>
  <c r="CV334" i="1"/>
  <c r="CS335" i="1"/>
  <c r="CT335" i="1"/>
  <c r="CU335" i="1"/>
  <c r="CV335" i="1"/>
  <c r="CS336" i="1"/>
  <c r="CT336" i="1"/>
  <c r="CU336" i="1"/>
  <c r="CV336" i="1"/>
  <c r="CS337" i="1"/>
  <c r="CT337" i="1"/>
  <c r="CU337" i="1"/>
  <c r="CV337" i="1"/>
  <c r="CS338" i="1"/>
  <c r="CT338" i="1"/>
  <c r="CU338" i="1"/>
  <c r="CV338" i="1"/>
  <c r="CS339" i="1"/>
  <c r="CT339" i="1"/>
  <c r="CU339" i="1"/>
  <c r="CV339" i="1"/>
  <c r="CS340" i="1"/>
  <c r="CT340" i="1"/>
  <c r="CU340" i="1"/>
  <c r="CV340" i="1"/>
  <c r="CS341" i="1"/>
  <c r="CT341" i="1"/>
  <c r="CU341" i="1"/>
  <c r="CV341" i="1"/>
  <c r="CS342" i="1"/>
  <c r="CT342" i="1"/>
  <c r="CU342" i="1"/>
  <c r="CV342" i="1"/>
  <c r="CS343" i="1"/>
  <c r="CT343" i="1"/>
  <c r="CU343" i="1"/>
  <c r="CV343" i="1"/>
  <c r="CS344" i="1"/>
  <c r="CT344" i="1"/>
  <c r="CU344" i="1"/>
  <c r="CV344" i="1"/>
  <c r="CS345" i="1"/>
  <c r="CT345" i="1"/>
  <c r="CU345" i="1"/>
  <c r="CV345" i="1"/>
  <c r="CS346" i="1"/>
  <c r="CT346" i="1"/>
  <c r="CU346" i="1"/>
  <c r="CV346" i="1"/>
  <c r="CS347" i="1"/>
  <c r="CT347" i="1"/>
  <c r="CU347" i="1"/>
  <c r="CV347" i="1"/>
  <c r="CS348" i="1"/>
  <c r="CT348" i="1"/>
  <c r="CU348" i="1"/>
  <c r="CV348" i="1"/>
  <c r="CS349" i="1"/>
  <c r="CT349" i="1"/>
  <c r="CU349" i="1"/>
  <c r="CV349" i="1"/>
  <c r="CS350" i="1"/>
  <c r="CT350" i="1"/>
  <c r="CU350" i="1"/>
  <c r="CV350" i="1"/>
  <c r="CS351" i="1"/>
  <c r="CT351" i="1"/>
  <c r="CU351" i="1"/>
  <c r="CV351" i="1"/>
  <c r="CS352" i="1"/>
  <c r="CT352" i="1"/>
  <c r="CU352" i="1"/>
  <c r="CV352" i="1"/>
  <c r="CS353" i="1"/>
  <c r="CT353" i="1"/>
  <c r="CU353" i="1"/>
  <c r="CV353" i="1"/>
  <c r="CS354" i="1"/>
  <c r="CT354" i="1"/>
  <c r="CU354" i="1"/>
  <c r="CV354" i="1"/>
  <c r="CS355" i="1"/>
  <c r="CT355" i="1"/>
  <c r="CU355" i="1"/>
  <c r="CV355" i="1"/>
  <c r="CS356" i="1"/>
  <c r="CT356" i="1"/>
  <c r="CU356" i="1"/>
  <c r="CV356" i="1"/>
  <c r="CS357" i="1"/>
  <c r="CT357" i="1"/>
  <c r="CU357" i="1"/>
  <c r="CV357" i="1"/>
  <c r="CS358" i="1"/>
  <c r="CT358" i="1"/>
  <c r="CU358" i="1"/>
  <c r="CV358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A271" i="1"/>
  <c r="BB271" i="1"/>
  <c r="BC271" i="1"/>
  <c r="BD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A277" i="1"/>
  <c r="BB277" i="1"/>
  <c r="BC277" i="1"/>
  <c r="BD277" i="1"/>
  <c r="BA278" i="1"/>
  <c r="BB278" i="1"/>
  <c r="BC278" i="1"/>
  <c r="BD278" i="1"/>
  <c r="BA279" i="1"/>
  <c r="BB279" i="1"/>
  <c r="BC279" i="1"/>
  <c r="BD279" i="1"/>
  <c r="BA280" i="1"/>
  <c r="BB280" i="1"/>
  <c r="BC280" i="1"/>
  <c r="BD280" i="1"/>
  <c r="BA281" i="1"/>
  <c r="BB281" i="1"/>
  <c r="BC281" i="1"/>
  <c r="BD281" i="1"/>
  <c r="BA282" i="1"/>
  <c r="BB282" i="1"/>
  <c r="BC282" i="1"/>
  <c r="BD282" i="1"/>
  <c r="BA283" i="1"/>
  <c r="BB283" i="1"/>
  <c r="BC283" i="1"/>
  <c r="BD283" i="1"/>
  <c r="BA284" i="1"/>
  <c r="BB284" i="1"/>
  <c r="BC284" i="1"/>
  <c r="BD284" i="1"/>
  <c r="BA285" i="1"/>
  <c r="BB285" i="1"/>
  <c r="BC285" i="1"/>
  <c r="BD285" i="1"/>
  <c r="BA286" i="1"/>
  <c r="BB286" i="1"/>
  <c r="BC286" i="1"/>
  <c r="BD286" i="1"/>
  <c r="BA287" i="1"/>
  <c r="BB287" i="1"/>
  <c r="BC287" i="1"/>
  <c r="BD287" i="1"/>
  <c r="BA288" i="1"/>
  <c r="BB288" i="1"/>
  <c r="BC288" i="1"/>
  <c r="BD288" i="1"/>
  <c r="BA289" i="1"/>
  <c r="BB289" i="1"/>
  <c r="BC289" i="1"/>
  <c r="BD289" i="1"/>
  <c r="BA290" i="1"/>
  <c r="BB290" i="1"/>
  <c r="BC290" i="1"/>
  <c r="BD290" i="1"/>
  <c r="BA291" i="1"/>
  <c r="BB291" i="1"/>
  <c r="BC291" i="1"/>
  <c r="BD291" i="1"/>
  <c r="BA292" i="1"/>
  <c r="BB292" i="1"/>
  <c r="BC292" i="1"/>
  <c r="BD292" i="1"/>
  <c r="BA293" i="1"/>
  <c r="BB293" i="1"/>
  <c r="BC293" i="1"/>
  <c r="BD293" i="1"/>
  <c r="BA294" i="1"/>
  <c r="BB294" i="1"/>
  <c r="BC294" i="1"/>
  <c r="BD294" i="1"/>
  <c r="BA295" i="1"/>
  <c r="BB295" i="1"/>
  <c r="BC295" i="1"/>
  <c r="BD295" i="1"/>
  <c r="BA296" i="1"/>
  <c r="BB296" i="1"/>
  <c r="BC296" i="1"/>
  <c r="BD296" i="1"/>
  <c r="BA297" i="1"/>
  <c r="BB297" i="1"/>
  <c r="BC297" i="1"/>
  <c r="BD297" i="1"/>
  <c r="BA298" i="1"/>
  <c r="BB298" i="1"/>
  <c r="BC298" i="1"/>
  <c r="BD298" i="1"/>
  <c r="BA299" i="1"/>
  <c r="BB299" i="1"/>
  <c r="BC299" i="1"/>
  <c r="BD299" i="1"/>
  <c r="BA300" i="1"/>
  <c r="BB300" i="1"/>
  <c r="BC300" i="1"/>
  <c r="BD300" i="1"/>
  <c r="BA301" i="1"/>
  <c r="BB301" i="1"/>
  <c r="BC301" i="1"/>
  <c r="BD301" i="1"/>
  <c r="BA302" i="1"/>
  <c r="BB302" i="1"/>
  <c r="BC302" i="1"/>
  <c r="BD302" i="1"/>
  <c r="BA303" i="1"/>
  <c r="BB303" i="1"/>
  <c r="BC303" i="1"/>
  <c r="BD303" i="1"/>
  <c r="BA304" i="1"/>
  <c r="BB304" i="1"/>
  <c r="BC304" i="1"/>
  <c r="BD304" i="1"/>
  <c r="BA305" i="1"/>
  <c r="BB305" i="1"/>
  <c r="BC305" i="1"/>
  <c r="BD305" i="1"/>
  <c r="BA306" i="1"/>
  <c r="BB306" i="1"/>
  <c r="BC306" i="1"/>
  <c r="BD306" i="1"/>
  <c r="BA307" i="1"/>
  <c r="BB307" i="1"/>
  <c r="BC307" i="1"/>
  <c r="BD307" i="1"/>
  <c r="BA308" i="1"/>
  <c r="BB308" i="1"/>
  <c r="BC308" i="1"/>
  <c r="BD308" i="1"/>
  <c r="BA309" i="1"/>
  <c r="BB309" i="1"/>
  <c r="BC309" i="1"/>
  <c r="BD309" i="1"/>
  <c r="BA310" i="1"/>
  <c r="BB310" i="1"/>
  <c r="BC310" i="1"/>
  <c r="BD310" i="1"/>
  <c r="BA311" i="1"/>
  <c r="BB311" i="1"/>
  <c r="BC311" i="1"/>
  <c r="BD311" i="1"/>
  <c r="BA312" i="1"/>
  <c r="BB312" i="1"/>
  <c r="BC312" i="1"/>
  <c r="BD312" i="1"/>
  <c r="BA313" i="1"/>
  <c r="BB313" i="1"/>
  <c r="BC313" i="1"/>
  <c r="BD313" i="1"/>
  <c r="BA314" i="1"/>
  <c r="BB314" i="1"/>
  <c r="BC314" i="1"/>
  <c r="BD314" i="1"/>
  <c r="BA315" i="1"/>
  <c r="BB315" i="1"/>
  <c r="BC315" i="1"/>
  <c r="BD315" i="1"/>
  <c r="BA316" i="1"/>
  <c r="BB316" i="1"/>
  <c r="BC316" i="1"/>
  <c r="BD316" i="1"/>
  <c r="BA317" i="1"/>
  <c r="BB317" i="1"/>
  <c r="BC317" i="1"/>
  <c r="BD317" i="1"/>
  <c r="BA318" i="1"/>
  <c r="BB318" i="1"/>
  <c r="BC318" i="1"/>
  <c r="BD318" i="1"/>
  <c r="BA319" i="1"/>
  <c r="BB319" i="1"/>
  <c r="BC319" i="1"/>
  <c r="BD319" i="1"/>
  <c r="BA320" i="1"/>
  <c r="BB320" i="1"/>
  <c r="BC320" i="1"/>
  <c r="BD320" i="1"/>
  <c r="BA321" i="1"/>
  <c r="BB321" i="1"/>
  <c r="BC321" i="1"/>
  <c r="BD321" i="1"/>
  <c r="BA322" i="1"/>
  <c r="BB322" i="1"/>
  <c r="BC322" i="1"/>
  <c r="BD322" i="1"/>
  <c r="BA323" i="1"/>
  <c r="BB323" i="1"/>
  <c r="BC323" i="1"/>
  <c r="BD323" i="1"/>
  <c r="BA324" i="1"/>
  <c r="BB324" i="1"/>
  <c r="BC324" i="1"/>
  <c r="BD324" i="1"/>
  <c r="BA325" i="1"/>
  <c r="BB325" i="1"/>
  <c r="BC325" i="1"/>
  <c r="BD325" i="1"/>
  <c r="BA326" i="1"/>
  <c r="BB326" i="1"/>
  <c r="BC326" i="1"/>
  <c r="BD326" i="1"/>
  <c r="BA327" i="1"/>
  <c r="BB327" i="1"/>
  <c r="BC327" i="1"/>
  <c r="BD327" i="1"/>
  <c r="BA328" i="1"/>
  <c r="BB328" i="1"/>
  <c r="BC328" i="1"/>
  <c r="BD328" i="1"/>
  <c r="BA329" i="1"/>
  <c r="BB329" i="1"/>
  <c r="BC329" i="1"/>
  <c r="BD329" i="1"/>
  <c r="BA330" i="1"/>
  <c r="BB330" i="1"/>
  <c r="BC330" i="1"/>
  <c r="BD330" i="1"/>
  <c r="BA331" i="1"/>
  <c r="BB331" i="1"/>
  <c r="BC331" i="1"/>
  <c r="BD331" i="1"/>
  <c r="BA332" i="1"/>
  <c r="BB332" i="1"/>
  <c r="BC332" i="1"/>
  <c r="BD332" i="1"/>
  <c r="BA333" i="1"/>
  <c r="BB333" i="1"/>
  <c r="BC333" i="1"/>
  <c r="BD333" i="1"/>
  <c r="BA334" i="1"/>
  <c r="BB334" i="1"/>
  <c r="BC334" i="1"/>
  <c r="BD334" i="1"/>
  <c r="BA335" i="1"/>
  <c r="BB335" i="1"/>
  <c r="BC335" i="1"/>
  <c r="BD335" i="1"/>
  <c r="BA336" i="1"/>
  <c r="BB336" i="1"/>
  <c r="BC336" i="1"/>
  <c r="BD336" i="1"/>
  <c r="BA337" i="1"/>
  <c r="BB337" i="1"/>
  <c r="BC337" i="1"/>
  <c r="BD337" i="1"/>
  <c r="BA338" i="1"/>
  <c r="BB338" i="1"/>
  <c r="BC338" i="1"/>
  <c r="BD338" i="1"/>
  <c r="BA339" i="1"/>
  <c r="BB339" i="1"/>
  <c r="BC339" i="1"/>
  <c r="BD339" i="1"/>
  <c r="BA340" i="1"/>
  <c r="BB340" i="1"/>
  <c r="BC340" i="1"/>
  <c r="BD340" i="1"/>
  <c r="BA341" i="1"/>
  <c r="BB341" i="1"/>
  <c r="BC341" i="1"/>
  <c r="BD341" i="1"/>
  <c r="BA342" i="1"/>
  <c r="BB342" i="1"/>
  <c r="BC342" i="1"/>
  <c r="BD342" i="1"/>
  <c r="BA343" i="1"/>
  <c r="BB343" i="1"/>
  <c r="BC343" i="1"/>
  <c r="BD343" i="1"/>
  <c r="BA344" i="1"/>
  <c r="BB344" i="1"/>
  <c r="BC344" i="1"/>
  <c r="BD344" i="1"/>
  <c r="BA345" i="1"/>
  <c r="BB345" i="1"/>
  <c r="BC345" i="1"/>
  <c r="BD345" i="1"/>
  <c r="BA346" i="1"/>
  <c r="BB346" i="1"/>
  <c r="BC346" i="1"/>
  <c r="BD346" i="1"/>
  <c r="BA347" i="1"/>
  <c r="BB347" i="1"/>
  <c r="BC347" i="1"/>
  <c r="BD347" i="1"/>
  <c r="BA348" i="1"/>
  <c r="BB348" i="1"/>
  <c r="BC348" i="1"/>
  <c r="BD348" i="1"/>
  <c r="BA349" i="1"/>
  <c r="BB349" i="1"/>
  <c r="BC349" i="1"/>
  <c r="BD349" i="1"/>
  <c r="BA350" i="1"/>
  <c r="BB350" i="1"/>
  <c r="BC350" i="1"/>
  <c r="BD350" i="1"/>
  <c r="BA351" i="1"/>
  <c r="BB351" i="1"/>
  <c r="BC351" i="1"/>
  <c r="BD351" i="1"/>
  <c r="BA352" i="1"/>
  <c r="BB352" i="1"/>
  <c r="BC352" i="1"/>
  <c r="BD352" i="1"/>
  <c r="BA353" i="1"/>
  <c r="BB353" i="1"/>
  <c r="BC353" i="1"/>
  <c r="BD353" i="1"/>
  <c r="BA354" i="1"/>
  <c r="BB354" i="1"/>
  <c r="BC354" i="1"/>
  <c r="BD354" i="1"/>
  <c r="BA355" i="1"/>
  <c r="BB355" i="1"/>
  <c r="BC355" i="1"/>
  <c r="BD355" i="1"/>
  <c r="BA356" i="1"/>
  <c r="BB356" i="1"/>
  <c r="BC356" i="1"/>
  <c r="BD356" i="1"/>
  <c r="BA357" i="1"/>
  <c r="BB357" i="1"/>
  <c r="BC357" i="1"/>
  <c r="BD357" i="1"/>
  <c r="BA358" i="1"/>
  <c r="BB358" i="1"/>
  <c r="BC358" i="1"/>
  <c r="BD358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<sst xmlns="http://schemas.openxmlformats.org/spreadsheetml/2006/main" count="3725" uniqueCount="1128">
  <si>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</si>
  <si>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</si>
  <si>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</si>
  <si>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</si>
  <si>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</si>
  <si>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</si>
  <si>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</si>
  <si>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</si>
  <si>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</si>
  <si>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</si>
  <si>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</si>
  <si>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</si>
  <si>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</si>
  <si>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</si>
  <si>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</si>
  <si>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</si>
  <si>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</si>
  <si>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</si>
  <si>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</si>
  <si>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</si>
  <si>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</si>
  <si>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</si>
  <si>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</si>
  <si>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</si>
  <si>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</si>
  <si>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</si>
  <si>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</si>
  <si>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</si>
  <si>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</si>
  <si>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</si>
  <si>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</si>
  <si>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</si>
  <si>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</si>
  <si>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</si>
  <si>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</si>
  <si>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</si>
  <si>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</si>
  <si>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</si>
  <si>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</si>
  <si>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</si>
  <si>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</si>
  <si>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</si>
  <si>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</si>
  <si>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</si>
  <si>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</si>
  <si>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</si>
  <si>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</si>
  <si>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</si>
  <si>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</si>
  <si>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</si>
  <si>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</si>
  <si>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</si>
  <si>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</si>
  <si>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</si>
  <si>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</si>
  <si>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</si>
  <si>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</si>
  <si>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</si>
  <si>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</si>
  <si>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</si>
  <si>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</si>
  <si>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</si>
  <si>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</si>
  <si>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</si>
  <si>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</si>
  <si>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</si>
  <si>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</si>
  <si>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</si>
  <si>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</si>
  <si>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</si>
  <si>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</si>
  <si>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</si>
  <si>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</si>
  <si>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</si>
  <si>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</si>
  <si>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</si>
  <si>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</si>
  <si>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</si>
  <si>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</si>
  <si>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</si>
  <si>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</si>
  <si>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</si>
  <si>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</si>
  <si>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</si>
  <si>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</si>
  <si>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</si>
  <si>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</si>
  <si>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</si>
  <si>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</si>
  <si>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</si>
  <si>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</si>
  <si>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</si>
  <si>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</si>
  <si>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</si>
  <si>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</si>
  <si>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</si>
  <si>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</si>
  <si>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</si>
  <si>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</si>
  <si>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</si>
  <si>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</si>
  <si>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</si>
  <si>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</si>
  <si>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</si>
  <si>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</si>
  <si>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</si>
  <si>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</si>
  <si>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</si>
  <si>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</si>
  <si>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</si>
  <si>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</si>
  <si>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</si>
  <si>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</si>
  <si>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</si>
  <si>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</si>
  <si>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</si>
  <si>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</si>
  <si>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</si>
  <si>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</si>
  <si>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</si>
  <si>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</si>
  <si>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</si>
  <si>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</si>
  <si>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</si>
  <si>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</si>
  <si>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</si>
  <si>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</si>
  <si>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</si>
  <si>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</si>
  <si>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</si>
  <si>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</si>
  <si>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</si>
  <si>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</si>
  <si>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</si>
  <si>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</si>
  <si>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</si>
  <si>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</si>
  <si>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</si>
  <si>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</si>
  <si>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</si>
  <si>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</si>
  <si>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</si>
  <si>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</si>
  <si>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</si>
  <si>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</si>
  <si>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</si>
  <si>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</si>
  <si>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</si>
  <si>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</si>
  <si>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</si>
  <si>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</si>
  <si>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</si>
  <si>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</si>
  <si>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</si>
  <si>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</si>
  <si>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</si>
  <si>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</si>
  <si>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</si>
  <si>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</si>
  <si>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</si>
  <si>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</si>
  <si>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</si>
  <si>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</si>
  <si>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</si>
  <si>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</si>
  <si>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</si>
  <si>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</si>
  <si>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</si>
  <si>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</si>
  <si>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</si>
  <si>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</si>
  <si>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</si>
  <si>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</si>
  <si>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</si>
  <si>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</si>
  <si>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</si>
  <si>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</si>
  <si>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</si>
  <si>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</si>
  <si>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</si>
  <si>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</si>
  <si>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</si>
  <si>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</si>
  <si>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</si>
  <si>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</si>
  <si>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</si>
  <si>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</si>
  <si>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</si>
  <si>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</si>
  <si>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</si>
  <si>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</si>
  <si>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</si>
  <si>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</si>
  <si>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</si>
  <si>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</si>
  <si>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</si>
  <si>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</si>
  <si>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</si>
  <si>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</si>
  <si>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</si>
  <si>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</si>
  <si>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</si>
  <si>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</si>
  <si>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</si>
  <si>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</si>
  <si>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</si>
  <si>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</si>
  <si>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</si>
  <si>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</si>
  <si>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</si>
  <si>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</si>
  <si>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</si>
  <si>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</si>
  <si>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</si>
  <si>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</si>
  <si>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</si>
  <si>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</si>
  <si>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AOS</t>
  </si>
  <si>
    <t>buy</t>
  </si>
  <si>
    <t>-0.43%</t>
  </si>
  <si>
    <t>+0.17%</t>
  </si>
  <si>
    <t>-0.29%</t>
  </si>
  <si>
    <t>+1.57%</t>
  </si>
  <si>
    <t>hold</t>
  </si>
  <si>
    <t>ABBV</t>
  </si>
  <si>
    <t>+1.65%</t>
  </si>
  <si>
    <t>+0.26%</t>
  </si>
  <si>
    <t>-0.28%</t>
  </si>
  <si>
    <t>+0.41%</t>
  </si>
  <si>
    <t>ACM</t>
  </si>
  <si>
    <t>+1.67%</t>
  </si>
  <si>
    <t>+1.16%</t>
  </si>
  <si>
    <t>+0.2%</t>
  </si>
  <si>
    <t>-0.82%</t>
  </si>
  <si>
    <t>AMG</t>
  </si>
  <si>
    <t>+3.42%</t>
  </si>
  <si>
    <t>+3.73%</t>
  </si>
  <si>
    <t>-0.74%</t>
  </si>
  <si>
    <t>+0.35%</t>
  </si>
  <si>
    <t>AFL</t>
  </si>
  <si>
    <t>+0.89%</t>
  </si>
  <si>
    <t>+1.44%</t>
  </si>
  <si>
    <t>-0.12%</t>
  </si>
  <si>
    <t>+0.75%</t>
  </si>
  <si>
    <t>AA</t>
  </si>
  <si>
    <t>+3.92%</t>
  </si>
  <si>
    <t>-1.75%</t>
  </si>
  <si>
    <t>+3.28%</t>
  </si>
  <si>
    <t>-0.39%</t>
  </si>
  <si>
    <t>ALXN</t>
  </si>
  <si>
    <t>+0.84%</t>
  </si>
  <si>
    <t>-0.03%</t>
  </si>
  <si>
    <t>+0.34%</t>
  </si>
  <si>
    <t>+0.81%</t>
  </si>
  <si>
    <t>Y</t>
  </si>
  <si>
    <t>-0.2%</t>
  </si>
  <si>
    <t>+1.39%</t>
  </si>
  <si>
    <t>-0.88%</t>
  </si>
  <si>
    <t>ALLE</t>
  </si>
  <si>
    <t>-0.85%</t>
  </si>
  <si>
    <t>+2.88%</t>
  </si>
  <si>
    <t>+0.78%</t>
  </si>
  <si>
    <t>+0.92%</t>
  </si>
  <si>
    <t>ALSN</t>
  </si>
  <si>
    <t>-0.14%</t>
  </si>
  <si>
    <t>+4.3%</t>
  </si>
  <si>
    <t>+1.53%</t>
  </si>
  <si>
    <t>+0.04%</t>
  </si>
  <si>
    <t>MDRX</t>
  </si>
  <si>
    <t>+0.0%</t>
  </si>
  <si>
    <t>+0.51%</t>
  </si>
  <si>
    <t>+2.2%</t>
  </si>
  <si>
    <t>-0.92%</t>
  </si>
  <si>
    <t>AEE</t>
  </si>
  <si>
    <t>-0.99%</t>
  </si>
  <si>
    <t>+0.95%</t>
  </si>
  <si>
    <t>+1.01%</t>
  </si>
  <si>
    <t>AAL</t>
  </si>
  <si>
    <t>+0.7%</t>
  </si>
  <si>
    <t>-0.37%</t>
  </si>
  <si>
    <t>+2.37%</t>
  </si>
  <si>
    <t>AXP</t>
  </si>
  <si>
    <t>+1.2%</t>
  </si>
  <si>
    <t>+0.31%</t>
  </si>
  <si>
    <t>+1.34%</t>
  </si>
  <si>
    <t>-0.19%</t>
  </si>
  <si>
    <t>AFG</t>
  </si>
  <si>
    <t>+0.49%</t>
  </si>
  <si>
    <t>+2.44%</t>
  </si>
  <si>
    <t>+0.37%</t>
  </si>
  <si>
    <t>-0.68%</t>
  </si>
  <si>
    <t>AIG</t>
  </si>
  <si>
    <t>+0.97%</t>
  </si>
  <si>
    <t>+2.66%</t>
  </si>
  <si>
    <t>+2.03%</t>
  </si>
  <si>
    <t>+1.43%</t>
  </si>
  <si>
    <t>AMWD</t>
  </si>
  <si>
    <t>+0.18%</t>
  </si>
  <si>
    <t>+0.3%</t>
  </si>
  <si>
    <t>+5.21%</t>
  </si>
  <si>
    <t>-0.86%</t>
  </si>
  <si>
    <t>AMP</t>
  </si>
  <si>
    <t>+0.9%</t>
  </si>
  <si>
    <t>-0.58%</t>
  </si>
  <si>
    <t>ABC</t>
  </si>
  <si>
    <t>-5.59%</t>
  </si>
  <si>
    <t>-1.0%</t>
  </si>
  <si>
    <t>+2.75%</t>
  </si>
  <si>
    <t>+1.98%</t>
  </si>
  <si>
    <t>AME</t>
  </si>
  <si>
    <t>+0.62%</t>
  </si>
  <si>
    <t>-0.76%</t>
  </si>
  <si>
    <t>+1.1%</t>
  </si>
  <si>
    <t>-0.17%</t>
  </si>
  <si>
    <t>AMGN</t>
  </si>
  <si>
    <t>+0.8%</t>
  </si>
  <si>
    <t>-0.63%</t>
  </si>
  <si>
    <t>AMN</t>
  </si>
  <si>
    <t>+3.17%</t>
  </si>
  <si>
    <t>+5.61%</t>
  </si>
  <si>
    <t>+1.92%</t>
  </si>
  <si>
    <t>+1.86%</t>
  </si>
  <si>
    <t>ANDE</t>
  </si>
  <si>
    <t>-2.15%</t>
  </si>
  <si>
    <t>+5.01%</t>
  </si>
  <si>
    <t>-0.55%</t>
  </si>
  <si>
    <t>+1.75%</t>
  </si>
  <si>
    <t>APA</t>
  </si>
  <si>
    <t>+3.91%</t>
  </si>
  <si>
    <t>+2.19%</t>
  </si>
  <si>
    <t>ATR</t>
  </si>
  <si>
    <t>-0.54%</t>
  </si>
  <si>
    <t>+1.52%</t>
  </si>
  <si>
    <t>+0.66%</t>
  </si>
  <si>
    <t>-1.32%</t>
  </si>
  <si>
    <t>ARW</t>
  </si>
  <si>
    <t>+1.17%</t>
  </si>
  <si>
    <t>+1.14%</t>
  </si>
  <si>
    <t>+2.8%</t>
  </si>
  <si>
    <t>-0.15%</t>
  </si>
  <si>
    <t>T</t>
  </si>
  <si>
    <t>+0.03%</t>
  </si>
  <si>
    <t>+1.19%</t>
  </si>
  <si>
    <t>-0.77%</t>
  </si>
  <si>
    <t>+1.46%</t>
  </si>
  <si>
    <t>ADP</t>
  </si>
  <si>
    <t>-0.16%</t>
  </si>
  <si>
    <t>+0.86%</t>
  </si>
  <si>
    <t>-0.22%</t>
  </si>
  <si>
    <t>-0.25%</t>
  </si>
  <si>
    <t>AZO</t>
  </si>
  <si>
    <t>-0.33%</t>
  </si>
  <si>
    <t>+1.23%</t>
  </si>
  <si>
    <t>+0.82%</t>
  </si>
  <si>
    <t>AVB</t>
  </si>
  <si>
    <t>-1.28%</t>
  </si>
  <si>
    <t>+2.84%</t>
  </si>
  <si>
    <t>AVY</t>
  </si>
  <si>
    <t>+0.57%</t>
  </si>
  <si>
    <t>+2.05%</t>
  </si>
  <si>
    <t>+0.5%</t>
  </si>
  <si>
    <t>+0.05%</t>
  </si>
  <si>
    <t>BAC</t>
  </si>
  <si>
    <t>+1.5%</t>
  </si>
  <si>
    <t>+0.4%</t>
  </si>
  <si>
    <t>-0.31%</t>
  </si>
  <si>
    <t>BK</t>
  </si>
  <si>
    <t>+1.9%</t>
  </si>
  <si>
    <t>-0.13%</t>
  </si>
  <si>
    <t>+0.87%</t>
  </si>
  <si>
    <t>BECN</t>
  </si>
  <si>
    <t>-0.24%</t>
  </si>
  <si>
    <t>+3.22%</t>
  </si>
  <si>
    <t>+2.1%</t>
  </si>
  <si>
    <t>-1.29%</t>
  </si>
  <si>
    <t>BDC</t>
  </si>
  <si>
    <t>+11.93%</t>
  </si>
  <si>
    <t>+5.06%</t>
  </si>
  <si>
    <t>+6.55%</t>
  </si>
  <si>
    <t>-3.74%</t>
  </si>
  <si>
    <t>BERY</t>
  </si>
  <si>
    <t>+1.95%</t>
  </si>
  <si>
    <t>+0.71%</t>
  </si>
  <si>
    <t>BBY</t>
  </si>
  <si>
    <t>-1.15%</t>
  </si>
  <si>
    <t>+3.14%</t>
  </si>
  <si>
    <t>+2.82%</t>
  </si>
  <si>
    <t>BIIB</t>
  </si>
  <si>
    <t>BLK</t>
  </si>
  <si>
    <t>+1.74%</t>
  </si>
  <si>
    <t>+1.89%</t>
  </si>
  <si>
    <t>-1.87%</t>
  </si>
  <si>
    <t>BOKF</t>
  </si>
  <si>
    <t>-0.1%</t>
  </si>
  <si>
    <t>BHF</t>
  </si>
  <si>
    <t>-0.02%</t>
  </si>
  <si>
    <t>BCO</t>
  </si>
  <si>
    <t>-0.08%</t>
  </si>
  <si>
    <t>+0.13%</t>
  </si>
  <si>
    <t>+2.31%</t>
  </si>
  <si>
    <t>-0.79%</t>
  </si>
  <si>
    <t>BR</t>
  </si>
  <si>
    <t>-0.42%</t>
  </si>
  <si>
    <t>BC</t>
  </si>
  <si>
    <t>+0.29%</t>
  </si>
  <si>
    <t>+0.63%</t>
  </si>
  <si>
    <t>-0.94%</t>
  </si>
  <si>
    <t>BLDR</t>
  </si>
  <si>
    <t>+5.99%</t>
  </si>
  <si>
    <t>+0.69%</t>
  </si>
  <si>
    <t>-0.11%</t>
  </si>
  <si>
    <t>strong_buy</t>
  </si>
  <si>
    <t>BURL</t>
  </si>
  <si>
    <t>+0.67%</t>
  </si>
  <si>
    <t>+1.96%</t>
  </si>
  <si>
    <t>-0.71%</t>
  </si>
  <si>
    <t>CPB</t>
  </si>
  <si>
    <t>+1.24%</t>
  </si>
  <si>
    <t>+1.99%</t>
  </si>
  <si>
    <t>+1.21%</t>
  </si>
  <si>
    <t>CARG</t>
  </si>
  <si>
    <t>sell</t>
  </si>
  <si>
    <t>+3.54%</t>
  </si>
  <si>
    <t>-1.91%</t>
  </si>
  <si>
    <t>+13.58%</t>
  </si>
  <si>
    <t>+0.91%</t>
  </si>
  <si>
    <t>CSL</t>
  </si>
  <si>
    <t>+0.12%</t>
  </si>
  <si>
    <t>-0.05%</t>
  </si>
  <si>
    <t>+0.36%</t>
  </si>
  <si>
    <t>+0.61%</t>
  </si>
  <si>
    <t>CRS</t>
  </si>
  <si>
    <t>+1.87%</t>
  </si>
  <si>
    <t>+0.02%</t>
  </si>
  <si>
    <t>CAT</t>
  </si>
  <si>
    <t>-0.34%</t>
  </si>
  <si>
    <t>CBRE</t>
  </si>
  <si>
    <t>+0.42%</t>
  </si>
  <si>
    <t>+1.85%</t>
  </si>
  <si>
    <t>-0.36%</t>
  </si>
  <si>
    <t>CE</t>
  </si>
  <si>
    <t>+1.42%</t>
  </si>
  <si>
    <t>+0.54%</t>
  </si>
  <si>
    <t>+0.14%</t>
  </si>
  <si>
    <t>CNC</t>
  </si>
  <si>
    <t>+1.13%</t>
  </si>
  <si>
    <t>+8.07%</t>
  </si>
  <si>
    <t>-1.26%</t>
  </si>
  <si>
    <t>CENTA</t>
  </si>
  <si>
    <t>+4.07%</t>
  </si>
  <si>
    <t>+1.97%</t>
  </si>
  <si>
    <t>-1.06%</t>
  </si>
  <si>
    <t>CENT</t>
  </si>
  <si>
    <t>+3.1%</t>
  </si>
  <si>
    <t>+2.59%</t>
  </si>
  <si>
    <t>+0.19%</t>
  </si>
  <si>
    <t>-0.84%</t>
  </si>
  <si>
    <t>CERN</t>
  </si>
  <si>
    <t>-1.17%</t>
  </si>
  <si>
    <t>+0.76%</t>
  </si>
  <si>
    <t>+2.01%</t>
  </si>
  <si>
    <t>CF</t>
  </si>
  <si>
    <t>+0.93%</t>
  </si>
  <si>
    <t>+4.17%</t>
  </si>
  <si>
    <t>+5.62%</t>
  </si>
  <si>
    <t>CHTR</t>
  </si>
  <si>
    <t>+2.61%</t>
  </si>
  <si>
    <t>CVX</t>
  </si>
  <si>
    <t>+2.69%</t>
  </si>
  <si>
    <t>+0.06%</t>
  </si>
  <si>
    <t>-0.41%</t>
  </si>
  <si>
    <t>CHH</t>
  </si>
  <si>
    <t>-1.42%</t>
  </si>
  <si>
    <t>+0.24%</t>
  </si>
  <si>
    <t>+4.03%</t>
  </si>
  <si>
    <t>CB</t>
  </si>
  <si>
    <t>+1.11%</t>
  </si>
  <si>
    <t>+1.82%</t>
  </si>
  <si>
    <t>-1.45%</t>
  </si>
  <si>
    <t>CI</t>
  </si>
  <si>
    <t>XEC</t>
  </si>
  <si>
    <t>+4.78%</t>
  </si>
  <si>
    <t>-1.92%</t>
  </si>
  <si>
    <t>+2.38%</t>
  </si>
  <si>
    <t>CTAS</t>
  </si>
  <si>
    <t>-0.62%</t>
  </si>
  <si>
    <t>+0.48%</t>
  </si>
  <si>
    <t>+2.98%</t>
  </si>
  <si>
    <t>CSCO</t>
  </si>
  <si>
    <t>+0.83%</t>
  </si>
  <si>
    <t>+2.56%</t>
  </si>
  <si>
    <t>-0.51%</t>
  </si>
  <si>
    <t>C</t>
  </si>
  <si>
    <t>+1.91%</t>
  </si>
  <si>
    <t>+1.45%</t>
  </si>
  <si>
    <t>+0.07%</t>
  </si>
  <si>
    <t>CFG</t>
  </si>
  <si>
    <t>+1.31%</t>
  </si>
  <si>
    <t>+0.94%</t>
  </si>
  <si>
    <t>+0.59%</t>
  </si>
  <si>
    <t>-0.18%</t>
  </si>
  <si>
    <t>CLF</t>
  </si>
  <si>
    <t>+1.29%</t>
  </si>
  <si>
    <t>+3.23%</t>
  </si>
  <si>
    <t>-1.94%</t>
  </si>
  <si>
    <t>CMS</t>
  </si>
  <si>
    <t>-1.53%</t>
  </si>
  <si>
    <t>KO</t>
  </si>
  <si>
    <t>-0.26%</t>
  </si>
  <si>
    <t>+1.0%</t>
  </si>
  <si>
    <t>-0.06%</t>
  </si>
  <si>
    <t>+0.73%</t>
  </si>
  <si>
    <t>CL</t>
  </si>
  <si>
    <t>+0.28%</t>
  </si>
  <si>
    <t>+1.22%</t>
  </si>
  <si>
    <t>+1.41%</t>
  </si>
  <si>
    <t>CMCSA</t>
  </si>
  <si>
    <t>-1.03%</t>
  </si>
  <si>
    <t>CMA</t>
  </si>
  <si>
    <t>+1.37%</t>
  </si>
  <si>
    <t>+0.55%</t>
  </si>
  <si>
    <t>-1.01%</t>
  </si>
  <si>
    <t>CAG</t>
  </si>
  <si>
    <t>-0.52%</t>
  </si>
  <si>
    <t>+0.79%</t>
  </si>
  <si>
    <t>COP</t>
  </si>
  <si>
    <t>+5.46%</t>
  </si>
  <si>
    <t>+0.47%</t>
  </si>
  <si>
    <t>+2.51%</t>
  </si>
  <si>
    <t>ED</t>
  </si>
  <si>
    <t>-1.57%</t>
  </si>
  <si>
    <t>+1.26%</t>
  </si>
  <si>
    <t>+2.25%</t>
  </si>
  <si>
    <t>CLR</t>
  </si>
  <si>
    <t>+4.91%</t>
  </si>
  <si>
    <t>-0.07%</t>
  </si>
  <si>
    <t>+4.0%</t>
  </si>
  <si>
    <t>CTB</t>
  </si>
  <si>
    <t>+1.49%</t>
  </si>
  <si>
    <t>+0.43%</t>
  </si>
  <si>
    <t>COST</t>
  </si>
  <si>
    <t>CR</t>
  </si>
  <si>
    <t>+0.53%</t>
  </si>
  <si>
    <t>-0.61%</t>
  </si>
  <si>
    <t>CACC</t>
  </si>
  <si>
    <t>-0.01%</t>
  </si>
  <si>
    <t>-0.21%</t>
  </si>
  <si>
    <t>+1.62%</t>
  </si>
  <si>
    <t>CCK</t>
  </si>
  <si>
    <t>+1.76%</t>
  </si>
  <si>
    <t>+0.74%</t>
  </si>
  <si>
    <t>CSX</t>
  </si>
  <si>
    <t>-0.44%</t>
  </si>
  <si>
    <t>+0.56%</t>
  </si>
  <si>
    <t>CMI</t>
  </si>
  <si>
    <t>+1.63%</t>
  </si>
  <si>
    <t>DHI</t>
  </si>
  <si>
    <t>+2.33%</t>
  </si>
  <si>
    <t>DHR</t>
  </si>
  <si>
    <t>-0.6%</t>
  </si>
  <si>
    <t>+0.98%</t>
  </si>
  <si>
    <t>+0.58%</t>
  </si>
  <si>
    <t>+0.21%</t>
  </si>
  <si>
    <t>DE</t>
  </si>
  <si>
    <t>+2.92%</t>
  </si>
  <si>
    <t>-0.72%</t>
  </si>
  <si>
    <t>DLX</t>
  </si>
  <si>
    <t>+2.17%</t>
  </si>
  <si>
    <t>-0.38%</t>
  </si>
  <si>
    <t>+1.69%</t>
  </si>
  <si>
    <t>XRAY</t>
  </si>
  <si>
    <t>-1.97%</t>
  </si>
  <si>
    <t>-0.3%</t>
  </si>
  <si>
    <t>+1.6%</t>
  </si>
  <si>
    <t>DVN</t>
  </si>
  <si>
    <t>+7.59%</t>
  </si>
  <si>
    <t>+0.16%</t>
  </si>
  <si>
    <t>+3.76%</t>
  </si>
  <si>
    <t>-0.8%</t>
  </si>
  <si>
    <t>DKS</t>
  </si>
  <si>
    <t>-0.75%</t>
  </si>
  <si>
    <t>DFS</t>
  </si>
  <si>
    <t>+1.47%</t>
  </si>
  <si>
    <t>DG</t>
  </si>
  <si>
    <t>DLTR</t>
  </si>
  <si>
    <t>D</t>
  </si>
  <si>
    <t>-1.84%</t>
  </si>
  <si>
    <t>+0.68%</t>
  </si>
  <si>
    <t>-0.04%</t>
  </si>
  <si>
    <t>DCI</t>
  </si>
  <si>
    <t>DOV</t>
  </si>
  <si>
    <t>-0.46%</t>
  </si>
  <si>
    <t>DOW</t>
  </si>
  <si>
    <t>+2.79%</t>
  </si>
  <si>
    <t>-0.45%</t>
  </si>
  <si>
    <t>RDY</t>
  </si>
  <si>
    <t>+1.66%</t>
  </si>
  <si>
    <t>DD</t>
  </si>
  <si>
    <t>+1.79%</t>
  </si>
  <si>
    <t>+1.78%</t>
  </si>
  <si>
    <t>-1.41%</t>
  </si>
  <si>
    <t>DXC</t>
  </si>
  <si>
    <t>+3.18%</t>
  </si>
  <si>
    <t>+2.07%</t>
  </si>
  <si>
    <t>EXP</t>
  </si>
  <si>
    <t>+0.22%</t>
  </si>
  <si>
    <t>+1.8%</t>
  </si>
  <si>
    <t>EMN</t>
  </si>
  <si>
    <t>+1.56%</t>
  </si>
  <si>
    <t>ETN</t>
  </si>
  <si>
    <t>ECHO</t>
  </si>
  <si>
    <t>+8.33%</t>
  </si>
  <si>
    <t>-4.08%</t>
  </si>
  <si>
    <t>+2.48%</t>
  </si>
  <si>
    <t>EME</t>
  </si>
  <si>
    <t>+1.36%</t>
  </si>
  <si>
    <t>EMR</t>
  </si>
  <si>
    <t>+3.11%</t>
  </si>
  <si>
    <t>ETR</t>
  </si>
  <si>
    <t>-1.99%</t>
  </si>
  <si>
    <t>+0.65%</t>
  </si>
  <si>
    <t>EOG</t>
  </si>
  <si>
    <t>+2.27%</t>
  </si>
  <si>
    <t>+7.95%</t>
  </si>
  <si>
    <t>EQT</t>
  </si>
  <si>
    <t>-8.77%</t>
  </si>
  <si>
    <t>+12.38%</t>
  </si>
  <si>
    <t>EFX</t>
  </si>
  <si>
    <t>-1.12%</t>
  </si>
  <si>
    <t>EQIX</t>
  </si>
  <si>
    <t>-2.4%</t>
  </si>
  <si>
    <t>+0.88%</t>
  </si>
  <si>
    <t>+2.06%</t>
  </si>
  <si>
    <t>ETRN</t>
  </si>
  <si>
    <t>+2.62%</t>
  </si>
  <si>
    <t>-0.97%</t>
  </si>
  <si>
    <t>+3.07%</t>
  </si>
  <si>
    <t>ESS</t>
  </si>
  <si>
    <t>EVR</t>
  </si>
  <si>
    <t>+1.77%</t>
  </si>
  <si>
    <t>-1.9%</t>
  </si>
  <si>
    <t>XOM</t>
  </si>
  <si>
    <t>+3.01%</t>
  </si>
  <si>
    <t>FDX</t>
  </si>
  <si>
    <t>-1.72%</t>
  </si>
  <si>
    <t>FOE</t>
  </si>
  <si>
    <t>+1.28%</t>
  </si>
  <si>
    <t>+0.46%</t>
  </si>
  <si>
    <t>+0.23%</t>
  </si>
  <si>
    <t>FITB</t>
  </si>
  <si>
    <t>+1.03%</t>
  </si>
  <si>
    <t>FLS</t>
  </si>
  <si>
    <t>+1.32%</t>
  </si>
  <si>
    <t>+0.85%</t>
  </si>
  <si>
    <t>FLR</t>
  </si>
  <si>
    <t>+1.25%</t>
  </si>
  <si>
    <t>-1.3%</t>
  </si>
  <si>
    <t>FL</t>
  </si>
  <si>
    <t>+2.57%</t>
  </si>
  <si>
    <t>-0.9%</t>
  </si>
  <si>
    <t>FBHS</t>
  </si>
  <si>
    <t>BEN</t>
  </si>
  <si>
    <t>+5.09%</t>
  </si>
  <si>
    <t>+1.7%</t>
  </si>
  <si>
    <t>FCX</t>
  </si>
  <si>
    <t>+5.92%</t>
  </si>
  <si>
    <t>+4.52%</t>
  </si>
  <si>
    <t>-2.8%</t>
  </si>
  <si>
    <t>FNKO</t>
  </si>
  <si>
    <t>-0.66%</t>
  </si>
  <si>
    <t>+19.93%</t>
  </si>
  <si>
    <t>-8.76%</t>
  </si>
  <si>
    <t>GPS</t>
  </si>
  <si>
    <t>-2.41%</t>
  </si>
  <si>
    <t>+1.05%</t>
  </si>
  <si>
    <t>+2.04%</t>
  </si>
  <si>
    <t>GRMN</t>
  </si>
  <si>
    <t>GATX</t>
  </si>
  <si>
    <t>+1.04%</t>
  </si>
  <si>
    <t>+2.24%</t>
  </si>
  <si>
    <t>GIS</t>
  </si>
  <si>
    <t>+2.93%</t>
  </si>
  <si>
    <t>-0.93%</t>
  </si>
  <si>
    <t>GCO</t>
  </si>
  <si>
    <t>+7.3%</t>
  </si>
  <si>
    <t>-3.67%</t>
  </si>
  <si>
    <t>GPC</t>
  </si>
  <si>
    <t>+1.07%</t>
  </si>
  <si>
    <t>+0.1%</t>
  </si>
  <si>
    <t>GILD</t>
  </si>
  <si>
    <t>+1.33%</t>
  </si>
  <si>
    <t>GBCI</t>
  </si>
  <si>
    <t>+1.48%</t>
  </si>
  <si>
    <t>GL</t>
  </si>
  <si>
    <t>-0.27%</t>
  </si>
  <si>
    <t>GMS</t>
  </si>
  <si>
    <t>+1.59%</t>
  </si>
  <si>
    <t>-1.09%</t>
  </si>
  <si>
    <t>GS</t>
  </si>
  <si>
    <t>+2.22%</t>
  </si>
  <si>
    <t>GT</t>
  </si>
  <si>
    <t>+5.2%</t>
  </si>
  <si>
    <t>+1.61%</t>
  </si>
  <si>
    <t>-2.69%</t>
  </si>
  <si>
    <t>GGG</t>
  </si>
  <si>
    <t>-0.09%</t>
  </si>
  <si>
    <t>HAL</t>
  </si>
  <si>
    <t>+4.96%</t>
  </si>
  <si>
    <t>+0.77%</t>
  </si>
  <si>
    <t>+3.52%</t>
  </si>
  <si>
    <t>HSC</t>
  </si>
  <si>
    <t>+8.77%</t>
  </si>
  <si>
    <t>+3.98%</t>
  </si>
  <si>
    <t>+4.06%</t>
  </si>
  <si>
    <t>-4.52%</t>
  </si>
  <si>
    <t>FUL</t>
  </si>
  <si>
    <t>-0.59%</t>
  </si>
  <si>
    <t>HCA</t>
  </si>
  <si>
    <t>+0.72%</t>
  </si>
  <si>
    <t>HP</t>
  </si>
  <si>
    <t>+4.76%</t>
  </si>
  <si>
    <t>+6.41%</t>
  </si>
  <si>
    <t>HCCI</t>
  </si>
  <si>
    <t>+2.9%</t>
  </si>
  <si>
    <t>+6.19%</t>
  </si>
  <si>
    <t>-2.16%</t>
  </si>
  <si>
    <t>HES</t>
  </si>
  <si>
    <t>HPE</t>
  </si>
  <si>
    <t>HON</t>
  </si>
  <si>
    <t>+1.09%</t>
  </si>
  <si>
    <t>HRL</t>
  </si>
  <si>
    <t>-0.7%</t>
  </si>
  <si>
    <t>HPQ</t>
  </si>
  <si>
    <t>+1.54%</t>
  </si>
  <si>
    <t>HUBG</t>
  </si>
  <si>
    <t>-0.57%</t>
  </si>
  <si>
    <t>+4.46%</t>
  </si>
  <si>
    <t>HUM</t>
  </si>
  <si>
    <t>HBAN</t>
  </si>
  <si>
    <t>+0.45%</t>
  </si>
  <si>
    <t>HII</t>
  </si>
  <si>
    <t>ITW</t>
  </si>
  <si>
    <t>+0.33%</t>
  </si>
  <si>
    <t>IR</t>
  </si>
  <si>
    <t>+2.02%</t>
  </si>
  <si>
    <t>-0.81%</t>
  </si>
  <si>
    <t>NGVT</t>
  </si>
  <si>
    <t>+1.38%</t>
  </si>
  <si>
    <t>INGR</t>
  </si>
  <si>
    <t>-1.95%</t>
  </si>
  <si>
    <t>+2.29%</t>
  </si>
  <si>
    <t>+0.44%</t>
  </si>
  <si>
    <t>IVZ</t>
  </si>
  <si>
    <t>-0.56%</t>
  </si>
  <si>
    <t>IPG</t>
  </si>
  <si>
    <t>+1.64%</t>
  </si>
  <si>
    <t>-2.03%</t>
  </si>
  <si>
    <t>ITT</t>
  </si>
  <si>
    <t>JACK</t>
  </si>
  <si>
    <t>JBHT</t>
  </si>
  <si>
    <t>-1.65%</t>
  </si>
  <si>
    <t>+1.93%</t>
  </si>
  <si>
    <t>SJM</t>
  </si>
  <si>
    <t>JNJ</t>
  </si>
  <si>
    <t>JCI</t>
  </si>
  <si>
    <t>+1.3%</t>
  </si>
  <si>
    <t>JPM</t>
  </si>
  <si>
    <t>JNPR</t>
  </si>
  <si>
    <t>KDP</t>
  </si>
  <si>
    <t>KEY</t>
  </si>
  <si>
    <t>-0.48%</t>
  </si>
  <si>
    <t>KMB</t>
  </si>
  <si>
    <t>KIM</t>
  </si>
  <si>
    <t>-2.47%</t>
  </si>
  <si>
    <t>KNX</t>
  </si>
  <si>
    <t>+0.25%</t>
  </si>
  <si>
    <t>KEP</t>
  </si>
  <si>
    <t>+2.6%</t>
  </si>
  <si>
    <t>+0.09%</t>
  </si>
  <si>
    <t>KHC</t>
  </si>
  <si>
    <t>+0.32%</t>
  </si>
  <si>
    <t>LB</t>
  </si>
  <si>
    <t>+0.38%</t>
  </si>
  <si>
    <t>+2.23%</t>
  </si>
  <si>
    <t>LHX</t>
  </si>
  <si>
    <t>-0.32%</t>
  </si>
  <si>
    <t>-1.02%</t>
  </si>
  <si>
    <t>LH</t>
  </si>
  <si>
    <t>+0.96%</t>
  </si>
  <si>
    <t>LSTR</t>
  </si>
  <si>
    <t>LEA</t>
  </si>
  <si>
    <t>+1.51%</t>
  </si>
  <si>
    <t>-2.3%</t>
  </si>
  <si>
    <t>LEGH</t>
  </si>
  <si>
    <t>+6.61%</t>
  </si>
  <si>
    <t>-3.81%</t>
  </si>
  <si>
    <t>LDOS</t>
  </si>
  <si>
    <t>-1.04%</t>
  </si>
  <si>
    <t>LEN</t>
  </si>
  <si>
    <t>-1.35%</t>
  </si>
  <si>
    <t>LGIH</t>
  </si>
  <si>
    <t>-1.44%</t>
  </si>
  <si>
    <t>+4.6%</t>
  </si>
  <si>
    <t>-1.25%</t>
  </si>
  <si>
    <t>LECO</t>
  </si>
  <si>
    <t>+0.11%</t>
  </si>
  <si>
    <t>LKQ</t>
  </si>
  <si>
    <t>LMT</t>
  </si>
  <si>
    <t>L</t>
  </si>
  <si>
    <t>-0.35%</t>
  </si>
  <si>
    <t>LOW</t>
  </si>
  <si>
    <t>+2.97%</t>
  </si>
  <si>
    <t>+1.4%</t>
  </si>
  <si>
    <t>LYB</t>
  </si>
  <si>
    <t>+2.5%</t>
  </si>
  <si>
    <t>MTB</t>
  </si>
  <si>
    <t>+1.12%</t>
  </si>
  <si>
    <t>MHO</t>
  </si>
  <si>
    <t>+2.55%</t>
  </si>
  <si>
    <t>MAN</t>
  </si>
  <si>
    <t>-0.4%</t>
  </si>
  <si>
    <t>MPC</t>
  </si>
  <si>
    <t>+3.61%</t>
  </si>
  <si>
    <t>+0.15%</t>
  </si>
  <si>
    <t>MKL</t>
  </si>
  <si>
    <t>+1.83%</t>
  </si>
  <si>
    <t>MMC</t>
  </si>
  <si>
    <t>+0.08%</t>
  </si>
  <si>
    <t>MLM</t>
  </si>
  <si>
    <t>+0.27%</t>
  </si>
  <si>
    <t>-0.5%</t>
  </si>
  <si>
    <t>MAS</t>
  </si>
  <si>
    <t>MTRN</t>
  </si>
  <si>
    <t>+2.16%</t>
  </si>
  <si>
    <t>MCD</t>
  </si>
  <si>
    <t>MCK</t>
  </si>
  <si>
    <t>-2.37%</t>
  </si>
  <si>
    <t>-2.11%</t>
  </si>
  <si>
    <t>+6.76%</t>
  </si>
  <si>
    <t>MRK</t>
  </si>
  <si>
    <t>MET</t>
  </si>
  <si>
    <t>+1.71%</t>
  </si>
  <si>
    <t>+2.35%</t>
  </si>
  <si>
    <t>MAA</t>
  </si>
  <si>
    <t>-2.35%</t>
  </si>
  <si>
    <t>MIDD</t>
  </si>
  <si>
    <t>+0.01%</t>
  </si>
  <si>
    <t>MOH</t>
  </si>
  <si>
    <t>TAP</t>
  </si>
  <si>
    <t>+4.39%</t>
  </si>
  <si>
    <t>MDLZ</t>
  </si>
  <si>
    <t>MCO</t>
  </si>
  <si>
    <t>-0.47%</t>
  </si>
  <si>
    <t>MS</t>
  </si>
  <si>
    <t>+2.26%</t>
  </si>
  <si>
    <t>-1.4%</t>
  </si>
  <si>
    <t>MSA</t>
  </si>
  <si>
    <t>MSM</t>
  </si>
  <si>
    <t>+1.08%</t>
  </si>
  <si>
    <t>MUSA</t>
  </si>
  <si>
    <t>-1.36%</t>
  </si>
  <si>
    <t>+2.7%</t>
  </si>
  <si>
    <t>+1.55%</t>
  </si>
  <si>
    <t>NOV</t>
  </si>
  <si>
    <t>+5.4%</t>
  </si>
  <si>
    <t>+3.67%</t>
  </si>
  <si>
    <t>NAVI</t>
  </si>
  <si>
    <t>NCR</t>
  </si>
  <si>
    <t>NJR</t>
  </si>
  <si>
    <t>NWL</t>
  </si>
  <si>
    <t>+2.65%</t>
  </si>
  <si>
    <t>NEM</t>
  </si>
  <si>
    <t>+3.16%</t>
  </si>
  <si>
    <t>NWS</t>
  </si>
  <si>
    <t>+2.08%</t>
  </si>
  <si>
    <t>+5.97%</t>
  </si>
  <si>
    <t>none</t>
  </si>
  <si>
    <t>NWSA</t>
  </si>
  <si>
    <t>+2.39%</t>
  </si>
  <si>
    <t>+5.54%</t>
  </si>
  <si>
    <t>NKE</t>
  </si>
  <si>
    <t>+3.24%</t>
  </si>
  <si>
    <t>NOK</t>
  </si>
  <si>
    <t>+2.13%</t>
  </si>
  <si>
    <t>+4.72%</t>
  </si>
  <si>
    <t>JWN</t>
  </si>
  <si>
    <t>+1.18%</t>
  </si>
  <si>
    <t>+3.7%</t>
  </si>
  <si>
    <t>NSC</t>
  </si>
  <si>
    <t>-0.23%</t>
  </si>
  <si>
    <t>+0.99%</t>
  </si>
  <si>
    <t>NTRS</t>
  </si>
  <si>
    <t>NOC</t>
  </si>
  <si>
    <t>NWE</t>
  </si>
  <si>
    <t>-1.08%</t>
  </si>
  <si>
    <t>DNOW</t>
  </si>
  <si>
    <t>+7.17%</t>
  </si>
  <si>
    <t>NTNX</t>
  </si>
  <si>
    <t>-1.66%</t>
  </si>
  <si>
    <t>+5.39%</t>
  </si>
  <si>
    <t>OII</t>
  </si>
  <si>
    <t>+18.18%</t>
  </si>
  <si>
    <t>+7.92%</t>
  </si>
  <si>
    <t>-8.83%</t>
  </si>
  <si>
    <t>OIS</t>
  </si>
  <si>
    <t>+7.06%</t>
  </si>
  <si>
    <t>+5.69%</t>
  </si>
  <si>
    <t>-3.44%</t>
  </si>
  <si>
    <t>ODFL</t>
  </si>
  <si>
    <t>OMC</t>
  </si>
  <si>
    <t>OKE</t>
  </si>
  <si>
    <t>ORLY</t>
  </si>
  <si>
    <t>OSK</t>
  </si>
  <si>
    <t>+2.12%</t>
  </si>
  <si>
    <t>PKG</t>
  </si>
  <si>
    <t>PDCO</t>
  </si>
  <si>
    <t>+3.93%</t>
  </si>
  <si>
    <t>-1.34%</t>
  </si>
  <si>
    <t>-1.11%</t>
  </si>
  <si>
    <t>PEP</t>
  </si>
  <si>
    <t>PRFT</t>
  </si>
  <si>
    <t>PFE</t>
  </si>
  <si>
    <t>PSX</t>
  </si>
  <si>
    <t>+2.36%</t>
  </si>
  <si>
    <t>PXD</t>
  </si>
  <si>
    <t>+3.72%</t>
  </si>
  <si>
    <t>PLXS</t>
  </si>
  <si>
    <t>+2.14%</t>
  </si>
  <si>
    <t>-0.91%</t>
  </si>
  <si>
    <t>PNC</t>
  </si>
  <si>
    <t>POOL</t>
  </si>
  <si>
    <t>+2.41%</t>
  </si>
  <si>
    <t>-1.52%</t>
  </si>
  <si>
    <t>+2.11%</t>
  </si>
  <si>
    <t>POST</t>
  </si>
  <si>
    <t>PPG</t>
  </si>
  <si>
    <t>PPL</t>
  </si>
  <si>
    <t>PRAH</t>
  </si>
  <si>
    <t>-0.95%</t>
  </si>
  <si>
    <t>PBH</t>
  </si>
  <si>
    <t>+6.22%</t>
  </si>
  <si>
    <t>-2.12%</t>
  </si>
  <si>
    <t>+1.58%</t>
  </si>
  <si>
    <t>PFG</t>
  </si>
  <si>
    <t>PGR</t>
  </si>
  <si>
    <t>+0.39%</t>
  </si>
  <si>
    <t>PLD</t>
  </si>
  <si>
    <t>-2.24%</t>
  </si>
  <si>
    <t>PUMP</t>
  </si>
  <si>
    <t>-1.83%</t>
  </si>
  <si>
    <t>+2.85%</t>
  </si>
  <si>
    <t>+4.97%</t>
  </si>
  <si>
    <t>-2.46%</t>
  </si>
  <si>
    <t>PRU</t>
  </si>
  <si>
    <t>PEG</t>
  </si>
  <si>
    <t>-2.98%</t>
  </si>
  <si>
    <t>PHM</t>
  </si>
  <si>
    <t>-0.83%</t>
  </si>
  <si>
    <t>PWR</t>
  </si>
  <si>
    <t>DGX</t>
  </si>
  <si>
    <t>QRTEA</t>
  </si>
  <si>
    <t>+2.43%</t>
  </si>
  <si>
    <t>+15.81%</t>
  </si>
  <si>
    <t>RRC</t>
  </si>
  <si>
    <t>-0.96%</t>
  </si>
  <si>
    <t>RAVN</t>
  </si>
  <si>
    <t>+2.91%</t>
  </si>
  <si>
    <t>-1.88%</t>
  </si>
  <si>
    <t>RJF</t>
  </si>
  <si>
    <t>+1.84%</t>
  </si>
  <si>
    <t>-1.16%</t>
  </si>
  <si>
    <t>RYN</t>
  </si>
  <si>
    <t>+1.02%</t>
  </si>
  <si>
    <t>REG</t>
  </si>
  <si>
    <t>REGN</t>
  </si>
  <si>
    <t>+3.37%</t>
  </si>
  <si>
    <t>RF</t>
  </si>
  <si>
    <t>-1.05%</t>
  </si>
  <si>
    <t>RS</t>
  </si>
  <si>
    <t>+2.15%</t>
  </si>
  <si>
    <t>RSG</t>
  </si>
  <si>
    <t>+1.06%</t>
  </si>
  <si>
    <t>RHI</t>
  </si>
  <si>
    <t>ROK</t>
  </si>
  <si>
    <t>RGLD</t>
  </si>
  <si>
    <t>RPM</t>
  </si>
  <si>
    <t>R</t>
  </si>
  <si>
    <t>+4.7%</t>
  </si>
  <si>
    <t>-0.78%</t>
  </si>
  <si>
    <t>SBH</t>
  </si>
  <si>
    <t>+20.04%</t>
  </si>
  <si>
    <t>+3.99%</t>
  </si>
  <si>
    <t>-2.49%</t>
  </si>
  <si>
    <t>SAFM</t>
  </si>
  <si>
    <t>SLB</t>
  </si>
  <si>
    <t>+6.87%</t>
  </si>
  <si>
    <t>+3.77%</t>
  </si>
  <si>
    <t>SEE</t>
  </si>
  <si>
    <t>+3.64%</t>
  </si>
  <si>
    <t>SEIC</t>
  </si>
  <si>
    <t>SRE</t>
  </si>
  <si>
    <t>-1.81%</t>
  </si>
  <si>
    <t>SXT</t>
  </si>
  <si>
    <t>SHEN</t>
  </si>
  <si>
    <t>+2.45%</t>
  </si>
  <si>
    <t>SHW</t>
  </si>
  <si>
    <t>+0.64%</t>
  </si>
  <si>
    <t>SBGI</t>
  </si>
  <si>
    <t>+3.89%</t>
  </si>
  <si>
    <t>SKX</t>
  </si>
  <si>
    <t>SNA</t>
  </si>
  <si>
    <t>SON</t>
  </si>
  <si>
    <t>-1.31%</t>
  </si>
  <si>
    <t>SCCO</t>
  </si>
  <si>
    <t>+4.16%</t>
  </si>
  <si>
    <t>+5.56%</t>
  </si>
  <si>
    <t>+4.66%</t>
  </si>
  <si>
    <t>SWN</t>
  </si>
  <si>
    <t>FLOW</t>
  </si>
  <si>
    <t>SXI</t>
  </si>
  <si>
    <t>+2.78%</t>
  </si>
  <si>
    <t>SWK</t>
  </si>
  <si>
    <t>STT</t>
  </si>
  <si>
    <t>SYF</t>
  </si>
  <si>
    <t>SYY</t>
  </si>
  <si>
    <t>TGT</t>
  </si>
  <si>
    <t>TEL</t>
  </si>
  <si>
    <t>FTI</t>
  </si>
  <si>
    <t>+4.62%</t>
  </si>
  <si>
    <t>+4.89%</t>
  </si>
  <si>
    <t>-3.15%</t>
  </si>
  <si>
    <t>TPX</t>
  </si>
  <si>
    <t>+1.73%</t>
  </si>
  <si>
    <t>TNC</t>
  </si>
  <si>
    <t>+3.36%</t>
  </si>
  <si>
    <t>TXT</t>
  </si>
  <si>
    <t>SCHW</t>
  </si>
  <si>
    <t>+1.27%</t>
  </si>
  <si>
    <t>HD</t>
  </si>
  <si>
    <t>TKR</t>
  </si>
  <si>
    <t>-1.76%</t>
  </si>
  <si>
    <t>TJX</t>
  </si>
  <si>
    <t>+2.81%</t>
  </si>
  <si>
    <t>-1.07%</t>
  </si>
  <si>
    <t>TOL</t>
  </si>
  <si>
    <t>-0.53%</t>
  </si>
  <si>
    <t>+3.0%</t>
  </si>
  <si>
    <t>TOT</t>
  </si>
  <si>
    <t>+3.41%</t>
  </si>
  <si>
    <t>TSCO</t>
  </si>
  <si>
    <t>TW</t>
  </si>
  <si>
    <t>RIG</t>
  </si>
  <si>
    <t>+3.8%</t>
  </si>
  <si>
    <t>+11.42%</t>
  </si>
  <si>
    <t>-5.0%</t>
  </si>
  <si>
    <t>underperform</t>
  </si>
  <si>
    <t>TRV</t>
  </si>
  <si>
    <t>TPH</t>
  </si>
  <si>
    <t>+3.12%</t>
  </si>
  <si>
    <t>FOX</t>
  </si>
  <si>
    <t>-0.73%</t>
  </si>
  <si>
    <t>+3.26%</t>
  </si>
  <si>
    <t>FOXA</t>
  </si>
  <si>
    <t>+3.38%</t>
  </si>
  <si>
    <t>+2.0%</t>
  </si>
  <si>
    <t>TSN</t>
  </si>
  <si>
    <t>UDR</t>
  </si>
  <si>
    <t>-1.23%</t>
  </si>
  <si>
    <t>UNP</t>
  </si>
  <si>
    <t>UPS</t>
  </si>
  <si>
    <t>URI</t>
  </si>
  <si>
    <t>USM</t>
  </si>
  <si>
    <t>+2.74%</t>
  </si>
  <si>
    <t>-1.56%</t>
  </si>
  <si>
    <t>+3.29%</t>
  </si>
  <si>
    <t>UNH</t>
  </si>
  <si>
    <t>+0.6%</t>
  </si>
  <si>
    <t>UHS</t>
  </si>
  <si>
    <t>UNM</t>
  </si>
  <si>
    <t>+2.47%</t>
  </si>
  <si>
    <t>USB</t>
  </si>
  <si>
    <t>UFPI</t>
  </si>
  <si>
    <t>VALE</t>
  </si>
  <si>
    <t>+1.72%</t>
  </si>
  <si>
    <t>VLO</t>
  </si>
  <si>
    <t>VMI</t>
  </si>
  <si>
    <t>-2.02%</t>
  </si>
  <si>
    <t>VNDA</t>
  </si>
  <si>
    <t>VRTV</t>
  </si>
  <si>
    <t>+6.94%</t>
  </si>
  <si>
    <t>VZ</t>
  </si>
  <si>
    <t>VMW</t>
  </si>
  <si>
    <t>VMC</t>
  </si>
  <si>
    <t>WBA</t>
  </si>
  <si>
    <t>W</t>
  </si>
  <si>
    <t>-1.13%</t>
  </si>
  <si>
    <t>+5.59%</t>
  </si>
  <si>
    <t>+6.77%</t>
  </si>
  <si>
    <t>+5.11%</t>
  </si>
  <si>
    <t>WEC</t>
  </si>
  <si>
    <t>-1.33%</t>
  </si>
  <si>
    <t>WFC</t>
  </si>
  <si>
    <t>WCC</t>
  </si>
  <si>
    <t>+9.56%</t>
  </si>
  <si>
    <t>+6.34%</t>
  </si>
  <si>
    <t>-1.68%</t>
  </si>
  <si>
    <t>WST</t>
  </si>
  <si>
    <t>WLK</t>
  </si>
  <si>
    <t>+4.19%</t>
  </si>
  <si>
    <t>WY</t>
  </si>
  <si>
    <t>-1.61%</t>
  </si>
  <si>
    <t>WHR</t>
  </si>
  <si>
    <t>WSM</t>
  </si>
  <si>
    <t>+4.35%</t>
  </si>
  <si>
    <t>+1.94%</t>
  </si>
  <si>
    <t>WWD</t>
  </si>
  <si>
    <t>-2.1%</t>
  </si>
  <si>
    <t>GWW</t>
  </si>
  <si>
    <t>XEL</t>
  </si>
  <si>
    <t>XPO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</si>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</sst>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358"/>
  <sheetViews>
    <sheetView tabSelected="1" topLeftCell="GJ1" workbookViewId="0">
      <selection activeCell="HE364" sqref="HE364"/>
    </sheetView>
  </sheetViews>
  <sheetFormatPr defaultRowHeight="15" x14ac:dyDescent="0.25"/>
  <cols>
    <col min="214" max="214" width="10.85546875" bestFit="1" customWidth="1"/>
    <col min="215" max="215" width="11" bestFit="1" customWidth="1"/>
    <col min="216" max="216" width="10.5703125" bestFit="1" customWidth="1"/>
    <col min="217" max="217" width="10.28515625" bestFit="1" customWidth="1"/>
  </cols>
  <sheetData>
    <row r="1" spans="1:219" x14ac:dyDescent="0.25">
      <c r="G1" s="4" t="s">
        <v>1120</v>
      </c>
      <c r="H1" s="5">
        <v>51</v>
      </c>
      <c r="I1" s="6">
        <f>H1/$E$2</f>
        <v>8.5</v>
      </c>
    </row>
    <row r="2" spans="1:219" x14ac:dyDescent="0.25">
      <c r="B2" s="7">
        <v>44327</v>
      </c>
      <c r="C2" s="8"/>
      <c r="E2">
        <f>SUBTOTAL(  2,A:A)</f>
        <v>6</v>
      </c>
      <c r="G2" s="4" t="s">
        <v>1121</v>
      </c>
      <c r="H2" s="9">
        <v>16</v>
      </c>
      <c r="I2" s="6">
        <f t="shared" ref="I2:I6" si="0">H2/$E$2</f>
        <v>2.6666666666666665</v>
      </c>
      <c r="K2" s="4" t="s">
        <v>1122</v>
      </c>
      <c r="L2" s="4">
        <f>SUBTOTAL( 9,FY:FY)</f>
        <v>318.24000167846685</v>
      </c>
    </row>
    <row r="3" spans="1:219" x14ac:dyDescent="0.25">
      <c r="G3" s="4" t="s">
        <v>1123</v>
      </c>
      <c r="H3" s="10">
        <v>17</v>
      </c>
      <c r="I3" s="6">
        <f t="shared" si="0"/>
        <v>2.8333333333333335</v>
      </c>
      <c r="K3" s="4" t="s">
        <v>1124</v>
      </c>
      <c r="L3" s="11">
        <f>SUBTOTAL( 9,HJ:HJ)</f>
        <v>324.31138622850256</v>
      </c>
    </row>
    <row r="4" spans="1:219" x14ac:dyDescent="0.25">
      <c r="G4" s="4" t="s">
        <v>1125</v>
      </c>
      <c r="H4" s="12">
        <v>23</v>
      </c>
      <c r="I4" s="6">
        <f t="shared" si="0"/>
        <v>3.8333333333333335</v>
      </c>
      <c r="K4" s="4" t="s">
        <v>1126</v>
      </c>
      <c r="L4" s="13">
        <f>100%-(L2/L3)</f>
        <v>1.8720849183376909E-2</v>
      </c>
    </row>
    <row r="5" spans="1:219" x14ac:dyDescent="0.25">
      <c r="G5" s="4" t="s">
        <v>1127</v>
      </c>
      <c r="H5" s="14">
        <v>7</v>
      </c>
      <c r="I5" s="6">
        <f t="shared" si="0"/>
        <v>1.1666666666666667</v>
      </c>
    </row>
    <row r="6" spans="1:219" x14ac:dyDescent="0.25">
      <c r="G6" s="15">
        <v>0</v>
      </c>
      <c r="H6" s="16">
        <v>4</v>
      </c>
      <c r="I6" s="6">
        <f t="shared" si="0"/>
        <v>0.66666666666666663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192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 t="s">
        <v>219</v>
      </c>
      <c r="AV9">
        <v>71.220001220703125</v>
      </c>
      <c r="AW9">
        <v>71.550003051757813</v>
      </c>
      <c r="AX9">
        <v>71.550003051757813</v>
      </c>
      <c r="AY9">
        <v>70.69000244140625</v>
      </c>
      <c r="AZ9">
        <v>71.339996337890625</v>
      </c>
      <c r="BA9" s="2">
        <f t="shared" ref="BA9:BB9" si="1">100%-(AV9/AW9)</f>
        <v>4.6121847236815228E-3</v>
      </c>
      <c r="BB9" s="2">
        <f t="shared" si="1"/>
        <v>0</v>
      </c>
      <c r="BC9" s="2">
        <f t="shared" ref="BC9" si="2">100%-(AY9/AW9)</f>
        <v>1.2019574754307927E-2</v>
      </c>
      <c r="BD9" s="2">
        <f t="shared" ref="BD9" si="3">100%-(AY9/AZ9)</f>
        <v>9.1112129219320659E-3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4</v>
      </c>
      <c r="BR9">
        <v>188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 t="s">
        <v>220</v>
      </c>
      <c r="CN9">
        <v>71.339996337890625</v>
      </c>
      <c r="CO9">
        <v>70.900001525878906</v>
      </c>
      <c r="CP9">
        <v>71.739997863769531</v>
      </c>
      <c r="CQ9">
        <v>70.209999084472656</v>
      </c>
      <c r="CR9">
        <v>71.129997253417969</v>
      </c>
      <c r="CS9" s="2">
        <f t="shared" ref="CS9" si="4">100%-(CN9/CO9)</f>
        <v>-6.2058505295112809E-3</v>
      </c>
      <c r="CT9" s="2">
        <f t="shared" ref="CT9" si="5">100%-(CO9/CP9)</f>
        <v>1.1708898284130576E-2</v>
      </c>
      <c r="CU9" s="2">
        <f t="shared" ref="CU9" si="6">100%-(CQ9/CO9)</f>
        <v>9.7320511503007356E-3</v>
      </c>
      <c r="CV9" s="2">
        <f t="shared" ref="CV9" si="7">100%-(CQ9/CR9)</f>
        <v>1.2934039146207166E-2</v>
      </c>
      <c r="CW9">
        <v>107</v>
      </c>
      <c r="CX9">
        <v>52</v>
      </c>
      <c r="CY9">
        <v>12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11</v>
      </c>
      <c r="DG9">
        <v>2</v>
      </c>
      <c r="DH9">
        <v>6</v>
      </c>
      <c r="DI9">
        <v>5</v>
      </c>
      <c r="DJ9">
        <v>7</v>
      </c>
      <c r="DK9">
        <v>1</v>
      </c>
      <c r="DL9">
        <v>31</v>
      </c>
      <c r="DM9">
        <v>0</v>
      </c>
      <c r="DN9">
        <v>0</v>
      </c>
      <c r="DO9">
        <v>0</v>
      </c>
      <c r="DP9">
        <v>0</v>
      </c>
      <c r="DQ9">
        <v>7</v>
      </c>
      <c r="DR9">
        <v>7</v>
      </c>
      <c r="DS9">
        <v>0</v>
      </c>
      <c r="DT9">
        <v>0</v>
      </c>
      <c r="DU9">
        <v>1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71.129997253417969</v>
      </c>
      <c r="EG9">
        <v>71.339996337890625</v>
      </c>
      <c r="EH9">
        <v>73.050003051757813</v>
      </c>
      <c r="EI9">
        <v>71.25</v>
      </c>
      <c r="EJ9">
        <v>72.25</v>
      </c>
      <c r="EK9" s="2">
        <f t="shared" ref="EK9" si="8">100%-(EF9/EG9)</f>
        <v>2.9436374439666402E-3</v>
      </c>
      <c r="EL9" s="2">
        <f t="shared" ref="EL9" si="9">100%-(EG9/EH9)</f>
        <v>2.3408715159883076E-2</v>
      </c>
      <c r="EM9" s="2">
        <f t="shared" ref="EM9" si="10">100%-(EI9/EG9)</f>
        <v>1.2615130713543588E-3</v>
      </c>
      <c r="EN9" s="2">
        <f t="shared" ref="EN9" si="11">100%-(EI9/EJ9)</f>
        <v>1.384083044982698E-2</v>
      </c>
      <c r="EO9">
        <v>15</v>
      </c>
      <c r="EP9">
        <v>4</v>
      </c>
      <c r="EQ9">
        <v>44</v>
      </c>
      <c r="ER9">
        <v>99</v>
      </c>
      <c r="ES9">
        <v>33</v>
      </c>
      <c r="ET9">
        <v>0</v>
      </c>
      <c r="EU9">
        <v>0</v>
      </c>
      <c r="EV9">
        <v>0</v>
      </c>
      <c r="EW9">
        <v>0</v>
      </c>
      <c r="EX9">
        <v>2</v>
      </c>
      <c r="EY9">
        <v>0</v>
      </c>
      <c r="EZ9">
        <v>0</v>
      </c>
      <c r="FA9">
        <v>0</v>
      </c>
      <c r="FB9">
        <v>0</v>
      </c>
      <c r="FC9">
        <v>1</v>
      </c>
      <c r="FD9">
        <v>2</v>
      </c>
      <c r="FE9">
        <v>1</v>
      </c>
      <c r="FF9">
        <v>2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72.25</v>
      </c>
      <c r="FY9">
        <v>71.540000915527344</v>
      </c>
      <c r="FZ9">
        <v>71.568901062011719</v>
      </c>
      <c r="GA9">
        <v>70.610000610351563</v>
      </c>
      <c r="GB9">
        <v>70.870002746582031</v>
      </c>
      <c r="GC9">
        <v>367</v>
      </c>
      <c r="GD9">
        <v>419</v>
      </c>
      <c r="GE9">
        <v>366</v>
      </c>
      <c r="GF9">
        <v>33</v>
      </c>
      <c r="GG9">
        <v>0</v>
      </c>
      <c r="GH9">
        <v>132</v>
      </c>
      <c r="GI9">
        <v>0</v>
      </c>
      <c r="GJ9">
        <v>132</v>
      </c>
      <c r="GK9">
        <v>2</v>
      </c>
      <c r="GL9">
        <v>387</v>
      </c>
      <c r="GM9">
        <v>2</v>
      </c>
      <c r="GN9">
        <v>7</v>
      </c>
      <c r="GO9">
        <v>1</v>
      </c>
      <c r="GP9">
        <v>1</v>
      </c>
      <c r="GQ9">
        <v>1</v>
      </c>
      <c r="GR9">
        <v>1</v>
      </c>
      <c r="GS9">
        <v>0</v>
      </c>
      <c r="GT9">
        <v>0</v>
      </c>
      <c r="GU9">
        <v>0</v>
      </c>
      <c r="GV9">
        <v>0</v>
      </c>
      <c r="GW9">
        <v>2.7</v>
      </c>
      <c r="GX9" t="s">
        <v>223</v>
      </c>
      <c r="GY9">
        <v>894452</v>
      </c>
      <c r="GZ9">
        <v>1065220</v>
      </c>
      <c r="HA9">
        <v>1.4350000000000001</v>
      </c>
      <c r="HB9">
        <v>1.8640000000000001</v>
      </c>
      <c r="HC9">
        <v>3.17</v>
      </c>
      <c r="HD9">
        <v>4.34</v>
      </c>
      <c r="HE9">
        <v>0.41669998000000003</v>
      </c>
      <c r="HF9" s="2">
        <f t="shared" ref="HF9:HG9" si="12">100%-(FX9/FY9)</f>
        <v>-9.9245048278795434E-3</v>
      </c>
      <c r="HG9" s="2">
        <f t="shared" si="12"/>
        <v>4.0380872216183583E-4</v>
      </c>
      <c r="HH9" s="2">
        <f t="shared" ref="HH9" si="13">100%-(GA9/FY9)</f>
        <v>1.2999724535562973E-2</v>
      </c>
      <c r="HI9" s="2">
        <f t="shared" ref="HI9" si="14">100%-(GA9/GB9)</f>
        <v>3.668719149908739E-3</v>
      </c>
      <c r="HJ9" s="3">
        <f t="shared" ref="HJ9" si="15">(FY9*HG9)+FY9</f>
        <v>71.568889391880504</v>
      </c>
      <c r="HK9" t="str">
        <f t="shared" ref="HK9" si="16">B9</f>
        <v>AOS</v>
      </c>
    </row>
    <row r="10" spans="1:219" hidden="1" x14ac:dyDescent="0.25">
      <c r="A10">
        <v>1</v>
      </c>
      <c r="B10" t="s">
        <v>224</v>
      </c>
      <c r="C10">
        <v>9</v>
      </c>
      <c r="D10">
        <v>1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33</v>
      </c>
      <c r="N10">
        <v>64</v>
      </c>
      <c r="O10">
        <v>56</v>
      </c>
      <c r="P10">
        <v>32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  <c r="W10">
        <v>6</v>
      </c>
      <c r="X10">
        <v>3</v>
      </c>
      <c r="Y10">
        <v>0</v>
      </c>
      <c r="Z10">
        <v>0</v>
      </c>
      <c r="AA10">
        <v>1</v>
      </c>
      <c r="AB10">
        <v>13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225</v>
      </c>
      <c r="AV10">
        <v>115.7799987792969</v>
      </c>
      <c r="AW10">
        <v>115</v>
      </c>
      <c r="AX10">
        <v>116.1800003051758</v>
      </c>
      <c r="AY10">
        <v>114.1600036621094</v>
      </c>
      <c r="AZ10">
        <v>116.0800018310547</v>
      </c>
      <c r="BA10" s="2">
        <f t="shared" ref="BA10:BA73" si="17">100%-(AV10/AW10)</f>
        <v>-6.7825980808426944E-3</v>
      </c>
      <c r="BB10" s="2">
        <f t="shared" ref="BB10:BB73" si="18">100%-(AW10/AX10)</f>
        <v>1.0156656068826209E-2</v>
      </c>
      <c r="BC10" s="2">
        <f t="shared" ref="BC10:BC73" si="19">100%-(AY10/AW10)</f>
        <v>7.3043159816573722E-3</v>
      </c>
      <c r="BD10" s="2">
        <f t="shared" ref="BD10:BD73" si="20">100%-(AY10/AZ10)</f>
        <v>1.6540300987759271E-2</v>
      </c>
      <c r="BE10">
        <v>60</v>
      </c>
      <c r="BF10">
        <v>25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54</v>
      </c>
      <c r="BO10">
        <v>21</v>
      </c>
      <c r="BP10">
        <v>25</v>
      </c>
      <c r="BQ10">
        <v>7</v>
      </c>
      <c r="BR10">
        <v>19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19</v>
      </c>
      <c r="BZ10">
        <v>0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116.0800018310547</v>
      </c>
      <c r="CO10">
        <v>116.379997253418</v>
      </c>
      <c r="CP10">
        <v>116.9300003051758</v>
      </c>
      <c r="CQ10">
        <v>114.9599990844727</v>
      </c>
      <c r="CR10">
        <v>115.75</v>
      </c>
      <c r="CS10" s="2">
        <f t="shared" ref="CS10:CS73" si="21">100%-(CN10/CO10)</f>
        <v>2.577723229448603E-3</v>
      </c>
      <c r="CT10" s="2">
        <f t="shared" ref="CT10:CT73" si="22">100%-(CO10/CP10)</f>
        <v>4.7036949484506874E-3</v>
      </c>
      <c r="CU10" s="2">
        <f t="shared" ref="CU10:CU73" si="23">100%-(CQ10/CO10)</f>
        <v>1.2201393731375076E-2</v>
      </c>
      <c r="CV10" s="2">
        <f t="shared" ref="CV10:CV73" si="24">100%-(CQ10/CR10)</f>
        <v>6.8250619052034889E-3</v>
      </c>
      <c r="CW10">
        <v>24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11</v>
      </c>
      <c r="DG10">
        <v>8</v>
      </c>
      <c r="DH10">
        <v>17</v>
      </c>
      <c r="DI10">
        <v>24</v>
      </c>
      <c r="DJ10">
        <v>118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24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 t="s">
        <v>227</v>
      </c>
      <c r="EF10">
        <v>115.75</v>
      </c>
      <c r="EG10">
        <v>116.379997253418</v>
      </c>
      <c r="EH10">
        <v>117.1999969482422</v>
      </c>
      <c r="EI10">
        <v>115.9700012207031</v>
      </c>
      <c r="EJ10">
        <v>116.2200012207031</v>
      </c>
      <c r="EK10" s="2">
        <f t="shared" ref="EK10:EK73" si="25">100%-(EF10/EG10)</f>
        <v>5.413277782144732E-3</v>
      </c>
      <c r="EL10" s="2">
        <f t="shared" ref="EL10:EL73" si="26">100%-(EG10/EH10)</f>
        <v>6.9965846090109807E-3</v>
      </c>
      <c r="EM10" s="2">
        <f t="shared" ref="EM10:EM73" si="27">100%-(EI10/EG10)</f>
        <v>3.5229080803476087E-3</v>
      </c>
      <c r="EN10" s="2">
        <f t="shared" ref="EN10:EN73" si="28">100%-(EI10/EJ10)</f>
        <v>2.1510927325258944E-3</v>
      </c>
      <c r="EO10">
        <v>116</v>
      </c>
      <c r="EP10">
        <v>28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56</v>
      </c>
      <c r="EY10">
        <v>13</v>
      </c>
      <c r="EZ10">
        <v>3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116.2200012207031</v>
      </c>
      <c r="FY10">
        <v>115.48000335693359</v>
      </c>
      <c r="FZ10">
        <v>116.5699996948242</v>
      </c>
      <c r="GA10">
        <v>114.379997253418</v>
      </c>
      <c r="GB10">
        <v>114.88999938964839</v>
      </c>
      <c r="GC10">
        <v>439</v>
      </c>
      <c r="GD10">
        <v>389</v>
      </c>
      <c r="GE10">
        <v>168</v>
      </c>
      <c r="GF10">
        <v>250</v>
      </c>
      <c r="GG10">
        <v>0</v>
      </c>
      <c r="GH10">
        <v>32</v>
      </c>
      <c r="GI10">
        <v>0</v>
      </c>
      <c r="GJ10">
        <v>0</v>
      </c>
      <c r="GK10">
        <v>0</v>
      </c>
      <c r="GL10">
        <v>137</v>
      </c>
      <c r="GM10">
        <v>0</v>
      </c>
      <c r="GN10">
        <v>118</v>
      </c>
      <c r="GO10">
        <v>1</v>
      </c>
      <c r="GP10">
        <v>0</v>
      </c>
      <c r="GQ10">
        <v>1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</v>
      </c>
      <c r="GX10" t="s">
        <v>218</v>
      </c>
      <c r="GY10">
        <v>7030799</v>
      </c>
      <c r="GZ10">
        <v>7057740</v>
      </c>
      <c r="HA10">
        <v>0.60599999999999998</v>
      </c>
      <c r="HB10">
        <v>0.83199999999999996</v>
      </c>
      <c r="HC10">
        <v>2.13</v>
      </c>
      <c r="HD10">
        <v>2.44</v>
      </c>
      <c r="HE10">
        <v>1.7992999999999999</v>
      </c>
      <c r="HF10" s="2">
        <f t="shared" ref="HF10:HF73" si="29">100%-(FX10/FY10)</f>
        <v>-6.4080173385712147E-3</v>
      </c>
      <c r="HG10" s="2">
        <f t="shared" ref="HG10:HG73" si="30">100%-(FY10/FZ10)</f>
        <v>9.3505733957637283E-3</v>
      </c>
      <c r="HH10" s="2">
        <f t="shared" ref="HH10:HH73" si="31">100%-(GA10/FY10)</f>
        <v>9.5255115304735405E-3</v>
      </c>
      <c r="HI10" s="2">
        <f t="shared" ref="HI10:HI73" si="32">100%-(GA10/GB10)</f>
        <v>4.4390472533708536E-3</v>
      </c>
      <c r="HJ10" s="3">
        <f t="shared" ref="HJ10:HJ73" si="33">(FY10*HG10)+FY10</f>
        <v>116.55980760406564</v>
      </c>
      <c r="HK10" t="str">
        <f t="shared" ref="HK10:HK73" si="34">B10</f>
        <v>ABBV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10</v>
      </c>
      <c r="N11">
        <v>39</v>
      </c>
      <c r="O11">
        <v>69</v>
      </c>
      <c r="P11">
        <v>37</v>
      </c>
      <c r="Q11">
        <v>0</v>
      </c>
      <c r="R11">
        <v>0</v>
      </c>
      <c r="S11">
        <v>0</v>
      </c>
      <c r="T11">
        <v>0</v>
      </c>
      <c r="U11">
        <v>0</v>
      </c>
      <c r="V11">
        <v>4</v>
      </c>
      <c r="W11">
        <v>1</v>
      </c>
      <c r="X11">
        <v>5</v>
      </c>
      <c r="Y11">
        <v>9</v>
      </c>
      <c r="Z11">
        <v>19</v>
      </c>
      <c r="AA11">
        <v>1</v>
      </c>
      <c r="AB11">
        <v>38</v>
      </c>
      <c r="AC11">
        <v>0</v>
      </c>
      <c r="AD11">
        <v>0</v>
      </c>
      <c r="AE11">
        <v>0</v>
      </c>
      <c r="AF11">
        <v>0</v>
      </c>
      <c r="AG11">
        <v>19</v>
      </c>
      <c r="AH11">
        <v>19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68.180000305175781</v>
      </c>
      <c r="AW11">
        <v>68.360000610351563</v>
      </c>
      <c r="AX11">
        <v>68.989997863769531</v>
      </c>
      <c r="AY11">
        <v>67.5</v>
      </c>
      <c r="AZ11">
        <v>68.970001220703125</v>
      </c>
      <c r="BA11" s="2">
        <f t="shared" si="17"/>
        <v>2.6331232236490587E-3</v>
      </c>
      <c r="BB11" s="2">
        <f t="shared" si="18"/>
        <v>9.1317186972811326E-3</v>
      </c>
      <c r="BC11" s="2">
        <f t="shared" si="19"/>
        <v>1.2580465223420934E-2</v>
      </c>
      <c r="BD11" s="2">
        <f t="shared" si="20"/>
        <v>2.1313631936863975E-2</v>
      </c>
      <c r="BE11">
        <v>114</v>
      </c>
      <c r="BF11">
        <v>21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28</v>
      </c>
      <c r="BO11">
        <v>10</v>
      </c>
      <c r="BP11">
        <v>8</v>
      </c>
      <c r="BQ11">
        <v>5</v>
      </c>
      <c r="BR11">
        <v>20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4</v>
      </c>
      <c r="CF11">
        <v>0</v>
      </c>
      <c r="CG11">
        <v>3</v>
      </c>
      <c r="CH11">
        <v>3</v>
      </c>
      <c r="CI11">
        <v>1</v>
      </c>
      <c r="CJ11">
        <v>0</v>
      </c>
      <c r="CK11">
        <v>1</v>
      </c>
      <c r="CL11">
        <v>1</v>
      </c>
      <c r="CM11" t="s">
        <v>231</v>
      </c>
      <c r="CN11">
        <v>68.970001220703125</v>
      </c>
      <c r="CO11">
        <v>68.510002136230469</v>
      </c>
      <c r="CP11">
        <v>69.779998779296875</v>
      </c>
      <c r="CQ11">
        <v>67.5</v>
      </c>
      <c r="CR11">
        <v>69.110000610351563</v>
      </c>
      <c r="CS11" s="2">
        <f t="shared" si="21"/>
        <v>-6.7143346975520046E-3</v>
      </c>
      <c r="CT11" s="2">
        <f t="shared" si="22"/>
        <v>1.8200009534009909E-2</v>
      </c>
      <c r="CU11" s="2">
        <f t="shared" si="23"/>
        <v>1.4742404097756512E-2</v>
      </c>
      <c r="CV11" s="2">
        <f t="shared" si="24"/>
        <v>2.3296203098432722E-2</v>
      </c>
      <c r="CW11">
        <v>18</v>
      </c>
      <c r="CX11">
        <v>26</v>
      </c>
      <c r="CY11">
        <v>90</v>
      </c>
      <c r="CZ11">
        <v>50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7</v>
      </c>
      <c r="DG11">
        <v>3</v>
      </c>
      <c r="DH11">
        <v>2</v>
      </c>
      <c r="DI11">
        <v>2</v>
      </c>
      <c r="DJ11">
        <v>6</v>
      </c>
      <c r="DK11">
        <v>1</v>
      </c>
      <c r="DL11">
        <v>20</v>
      </c>
      <c r="DM11">
        <v>0</v>
      </c>
      <c r="DN11">
        <v>0</v>
      </c>
      <c r="DO11">
        <v>0</v>
      </c>
      <c r="DP11">
        <v>0</v>
      </c>
      <c r="DQ11">
        <v>6</v>
      </c>
      <c r="DR11">
        <v>6</v>
      </c>
      <c r="DS11">
        <v>0</v>
      </c>
      <c r="DT11">
        <v>0</v>
      </c>
      <c r="DU11">
        <v>1</v>
      </c>
      <c r="DV11">
        <v>1</v>
      </c>
      <c r="DW11">
        <v>1</v>
      </c>
      <c r="DX11">
        <v>0</v>
      </c>
      <c r="DY11">
        <v>4</v>
      </c>
      <c r="DZ11">
        <v>4</v>
      </c>
      <c r="EA11">
        <v>1</v>
      </c>
      <c r="EB11">
        <v>0</v>
      </c>
      <c r="EC11">
        <v>1</v>
      </c>
      <c r="ED11">
        <v>1</v>
      </c>
      <c r="EE11" t="s">
        <v>232</v>
      </c>
      <c r="EF11">
        <v>69.110000610351563</v>
      </c>
      <c r="EG11">
        <v>69.599998474121094</v>
      </c>
      <c r="EH11">
        <v>70.040000915527344</v>
      </c>
      <c r="EI11">
        <v>68.379997253417969</v>
      </c>
      <c r="EJ11">
        <v>68.540000915527344</v>
      </c>
      <c r="EK11" s="2">
        <f t="shared" si="25"/>
        <v>7.0401993464370705E-3</v>
      </c>
      <c r="EL11" s="2">
        <f t="shared" si="26"/>
        <v>6.2821592754820355E-3</v>
      </c>
      <c r="EM11" s="2">
        <f t="shared" si="27"/>
        <v>1.7528753555314358E-2</v>
      </c>
      <c r="EN11" s="2">
        <f t="shared" si="28"/>
        <v>2.3344566672325318E-3</v>
      </c>
      <c r="EO11">
        <v>66</v>
      </c>
      <c r="EP11">
        <v>7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58</v>
      </c>
      <c r="EY11">
        <v>20</v>
      </c>
      <c r="EZ11">
        <v>7</v>
      </c>
      <c r="FA11">
        <v>3</v>
      </c>
      <c r="FB11">
        <v>51</v>
      </c>
      <c r="FC11">
        <v>0</v>
      </c>
      <c r="FD11">
        <v>0</v>
      </c>
      <c r="FE11">
        <v>0</v>
      </c>
      <c r="FF11">
        <v>0</v>
      </c>
      <c r="FG11">
        <v>7</v>
      </c>
      <c r="FH11">
        <v>0</v>
      </c>
      <c r="FI11">
        <v>5</v>
      </c>
      <c r="FJ11">
        <v>0</v>
      </c>
      <c r="FK11">
        <v>1</v>
      </c>
      <c r="FL11">
        <v>0</v>
      </c>
      <c r="FM11">
        <v>1</v>
      </c>
      <c r="FN11">
        <v>0</v>
      </c>
      <c r="FO11">
        <v>79</v>
      </c>
      <c r="FP11">
        <v>7</v>
      </c>
      <c r="FQ11">
        <v>0</v>
      </c>
      <c r="FR11">
        <v>0</v>
      </c>
      <c r="FS11">
        <v>1</v>
      </c>
      <c r="FT11">
        <v>1</v>
      </c>
      <c r="FU11">
        <v>0</v>
      </c>
      <c r="FV11">
        <v>0</v>
      </c>
      <c r="FW11" t="s">
        <v>233</v>
      </c>
      <c r="FX11">
        <v>68.540000915527344</v>
      </c>
      <c r="FY11">
        <v>68.160003662109375</v>
      </c>
      <c r="FZ11">
        <v>68.970001220703125</v>
      </c>
      <c r="GA11">
        <v>66.919998168945313</v>
      </c>
      <c r="GB11">
        <v>68.599998474121094</v>
      </c>
      <c r="GC11">
        <v>547</v>
      </c>
      <c r="GD11">
        <v>268</v>
      </c>
      <c r="GE11">
        <v>257</v>
      </c>
      <c r="GF11">
        <v>159</v>
      </c>
      <c r="GG11">
        <v>0</v>
      </c>
      <c r="GH11">
        <v>87</v>
      </c>
      <c r="GI11">
        <v>0</v>
      </c>
      <c r="GJ11">
        <v>50</v>
      </c>
      <c r="GK11">
        <v>0</v>
      </c>
      <c r="GL11">
        <v>96</v>
      </c>
      <c r="GM11">
        <v>0</v>
      </c>
      <c r="GN11">
        <v>57</v>
      </c>
      <c r="GO11">
        <v>4</v>
      </c>
      <c r="GP11">
        <v>2</v>
      </c>
      <c r="GQ11">
        <v>2</v>
      </c>
      <c r="GR11">
        <v>1</v>
      </c>
      <c r="GS11">
        <v>2</v>
      </c>
      <c r="GT11">
        <v>1</v>
      </c>
      <c r="GU11">
        <v>2</v>
      </c>
      <c r="GV11">
        <v>1</v>
      </c>
      <c r="GW11">
        <v>1.6</v>
      </c>
      <c r="GX11" t="s">
        <v>218</v>
      </c>
      <c r="GY11">
        <v>814511</v>
      </c>
      <c r="GZ11">
        <v>634560</v>
      </c>
      <c r="HA11">
        <v>0.91600000000000004</v>
      </c>
      <c r="HB11">
        <v>1.1499999999999999</v>
      </c>
      <c r="HC11">
        <v>1.0900000000000001</v>
      </c>
      <c r="HD11">
        <v>2.4300000000000002</v>
      </c>
      <c r="HE11">
        <v>0</v>
      </c>
      <c r="HF11" s="2">
        <f t="shared" si="29"/>
        <v>-5.5750767752555941E-3</v>
      </c>
      <c r="HG11" s="2">
        <f t="shared" si="30"/>
        <v>1.1744201018668465E-2</v>
      </c>
      <c r="HH11" s="2">
        <f t="shared" si="31"/>
        <v>1.8192567877653887E-2</v>
      </c>
      <c r="HI11" s="2">
        <f t="shared" si="32"/>
        <v>2.4489800911723814E-2</v>
      </c>
      <c r="HJ11" s="3">
        <f t="shared" si="33"/>
        <v>68.960488446550372</v>
      </c>
      <c r="HK11" t="str">
        <f t="shared" si="34"/>
        <v>ACM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10</v>
      </c>
      <c r="N12">
        <v>16</v>
      </c>
      <c r="O12">
        <v>15</v>
      </c>
      <c r="P12">
        <v>45</v>
      </c>
      <c r="Q12">
        <v>73</v>
      </c>
      <c r="R12">
        <v>0</v>
      </c>
      <c r="S12">
        <v>0</v>
      </c>
      <c r="T12">
        <v>0</v>
      </c>
      <c r="U12">
        <v>0</v>
      </c>
      <c r="V12">
        <v>3</v>
      </c>
      <c r="W12">
        <v>0</v>
      </c>
      <c r="X12">
        <v>1</v>
      </c>
      <c r="Y12">
        <v>0</v>
      </c>
      <c r="Z12">
        <v>3</v>
      </c>
      <c r="AA12">
        <v>1</v>
      </c>
      <c r="AB12">
        <v>7</v>
      </c>
      <c r="AC12">
        <v>1</v>
      </c>
      <c r="AD12">
        <v>7</v>
      </c>
      <c r="AE12">
        <v>0</v>
      </c>
      <c r="AF12">
        <v>0</v>
      </c>
      <c r="AG12">
        <v>3</v>
      </c>
      <c r="AH12">
        <v>3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168.58000183105469</v>
      </c>
      <c r="AW12">
        <v>170.02000427246091</v>
      </c>
      <c r="AX12">
        <v>175.1499938964844</v>
      </c>
      <c r="AY12">
        <v>166.9700012207031</v>
      </c>
      <c r="AZ12">
        <v>174.86000061035159</v>
      </c>
      <c r="BA12" s="2">
        <f t="shared" si="17"/>
        <v>8.4696059594174811E-3</v>
      </c>
      <c r="BB12" s="2">
        <f t="shared" si="18"/>
        <v>2.9289122482387131E-2</v>
      </c>
      <c r="BC12" s="2">
        <f t="shared" si="19"/>
        <v>1.793908349084683E-2</v>
      </c>
      <c r="BD12" s="2">
        <f t="shared" si="20"/>
        <v>4.5121808087088655E-2</v>
      </c>
      <c r="BE12">
        <v>6</v>
      </c>
      <c r="BF12">
        <v>54</v>
      </c>
      <c r="BG12">
        <v>23</v>
      </c>
      <c r="BH12">
        <v>8</v>
      </c>
      <c r="BI12">
        <v>11</v>
      </c>
      <c r="BJ12">
        <v>0</v>
      </c>
      <c r="BK12">
        <v>0</v>
      </c>
      <c r="BL12">
        <v>0</v>
      </c>
      <c r="BM12">
        <v>0</v>
      </c>
      <c r="BN12">
        <v>7</v>
      </c>
      <c r="BO12">
        <v>1</v>
      </c>
      <c r="BP12">
        <v>6</v>
      </c>
      <c r="BQ12">
        <v>2</v>
      </c>
      <c r="BR12">
        <v>39</v>
      </c>
      <c r="BS12">
        <v>1</v>
      </c>
      <c r="BT12">
        <v>55</v>
      </c>
      <c r="BU12">
        <v>1</v>
      </c>
      <c r="BV12">
        <v>55</v>
      </c>
      <c r="BW12">
        <v>0</v>
      </c>
      <c r="BX12">
        <v>0</v>
      </c>
      <c r="BY12">
        <v>39</v>
      </c>
      <c r="BZ12">
        <v>39</v>
      </c>
      <c r="CA12">
        <v>0</v>
      </c>
      <c r="CB12">
        <v>0</v>
      </c>
      <c r="CC12">
        <v>1</v>
      </c>
      <c r="CD12">
        <v>1</v>
      </c>
      <c r="CE12">
        <v>3</v>
      </c>
      <c r="CF12">
        <v>0</v>
      </c>
      <c r="CG12">
        <v>17</v>
      </c>
      <c r="CH12">
        <v>17</v>
      </c>
      <c r="CI12">
        <v>1</v>
      </c>
      <c r="CJ12">
        <v>0</v>
      </c>
      <c r="CK12">
        <v>1</v>
      </c>
      <c r="CL12">
        <v>1</v>
      </c>
      <c r="CM12" t="s">
        <v>236</v>
      </c>
      <c r="CN12">
        <v>174.86000061035159</v>
      </c>
      <c r="CO12">
        <v>173.77000427246091</v>
      </c>
      <c r="CP12">
        <v>176.11000061035159</v>
      </c>
      <c r="CQ12">
        <v>172.66999816894531</v>
      </c>
      <c r="CR12">
        <v>173.55999755859381</v>
      </c>
      <c r="CS12" s="2">
        <f t="shared" si="21"/>
        <v>-6.2726380335562659E-3</v>
      </c>
      <c r="CT12" s="2">
        <f t="shared" si="22"/>
        <v>1.3287129236164152E-2</v>
      </c>
      <c r="CU12" s="2">
        <f t="shared" si="23"/>
        <v>6.3302415633876841E-3</v>
      </c>
      <c r="CV12" s="2">
        <f t="shared" si="24"/>
        <v>5.1279062120753727E-3</v>
      </c>
      <c r="CW12">
        <v>55</v>
      </c>
      <c r="CX12">
        <v>96</v>
      </c>
      <c r="CY12">
        <v>16</v>
      </c>
      <c r="CZ12">
        <v>0</v>
      </c>
      <c r="DA12">
        <v>0</v>
      </c>
      <c r="DB12">
        <v>1</v>
      </c>
      <c r="DC12">
        <v>16</v>
      </c>
      <c r="DD12">
        <v>0</v>
      </c>
      <c r="DE12">
        <v>0</v>
      </c>
      <c r="DF12">
        <v>22</v>
      </c>
      <c r="DG12">
        <v>5</v>
      </c>
      <c r="DH12">
        <v>2</v>
      </c>
      <c r="DI12">
        <v>2</v>
      </c>
      <c r="DJ12">
        <v>1</v>
      </c>
      <c r="DK12">
        <v>1</v>
      </c>
      <c r="DL12">
        <v>5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1</v>
      </c>
      <c r="DS12">
        <v>0</v>
      </c>
      <c r="DT12">
        <v>0</v>
      </c>
      <c r="DU12">
        <v>1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173.55999755859381</v>
      </c>
      <c r="EG12">
        <v>173.71000671386719</v>
      </c>
      <c r="EH12">
        <v>176.8399963378906</v>
      </c>
      <c r="EI12">
        <v>172.77000427246091</v>
      </c>
      <c r="EJ12">
        <v>174.16999816894531</v>
      </c>
      <c r="EK12" s="2">
        <f t="shared" si="25"/>
        <v>8.6356081673799601E-4</v>
      </c>
      <c r="EL12" s="2">
        <f t="shared" si="26"/>
        <v>1.7699557163770252E-2</v>
      </c>
      <c r="EM12" s="2">
        <f t="shared" si="27"/>
        <v>5.411331558777932E-3</v>
      </c>
      <c r="EN12" s="2">
        <f t="shared" si="28"/>
        <v>8.0380887133408851E-3</v>
      </c>
      <c r="EO12">
        <v>3</v>
      </c>
      <c r="EP12">
        <v>22</v>
      </c>
      <c r="EQ12">
        <v>93</v>
      </c>
      <c r="ER12">
        <v>21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3</v>
      </c>
      <c r="EZ12">
        <v>1</v>
      </c>
      <c r="FA12">
        <v>1</v>
      </c>
      <c r="FB12">
        <v>1</v>
      </c>
      <c r="FC12">
        <v>1</v>
      </c>
      <c r="FD12">
        <v>7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1</v>
      </c>
      <c r="FK12">
        <v>0</v>
      </c>
      <c r="FL12">
        <v>0</v>
      </c>
      <c r="FM12">
        <v>1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174.16999816894531</v>
      </c>
      <c r="FY12">
        <v>170.8999938964844</v>
      </c>
      <c r="FZ12">
        <v>173.94000244140619</v>
      </c>
      <c r="GA12">
        <v>167.86000061035159</v>
      </c>
      <c r="GB12">
        <v>169.5899963378906</v>
      </c>
      <c r="GC12">
        <v>567</v>
      </c>
      <c r="GD12">
        <v>101</v>
      </c>
      <c r="GE12">
        <v>306</v>
      </c>
      <c r="GF12">
        <v>39</v>
      </c>
      <c r="GG12">
        <v>0</v>
      </c>
      <c r="GH12">
        <v>158</v>
      </c>
      <c r="GI12">
        <v>0</v>
      </c>
      <c r="GJ12">
        <v>21</v>
      </c>
      <c r="GK12">
        <v>62</v>
      </c>
      <c r="GL12">
        <v>44</v>
      </c>
      <c r="GM12">
        <v>0</v>
      </c>
      <c r="GN12">
        <v>2</v>
      </c>
      <c r="GO12">
        <v>4</v>
      </c>
      <c r="GP12">
        <v>2</v>
      </c>
      <c r="GQ12">
        <v>4</v>
      </c>
      <c r="GR12">
        <v>2</v>
      </c>
      <c r="GS12">
        <v>1</v>
      </c>
      <c r="GT12">
        <v>0</v>
      </c>
      <c r="GU12">
        <v>1</v>
      </c>
      <c r="GV12">
        <v>0</v>
      </c>
      <c r="GW12">
        <v>2.5</v>
      </c>
      <c r="GX12" t="s">
        <v>218</v>
      </c>
      <c r="GY12">
        <v>237424</v>
      </c>
      <c r="GZ12">
        <v>318180</v>
      </c>
      <c r="HA12">
        <v>697.75</v>
      </c>
      <c r="HB12">
        <v>698.7</v>
      </c>
      <c r="HC12">
        <v>0.73</v>
      </c>
      <c r="HD12">
        <v>3.86</v>
      </c>
      <c r="HE12">
        <v>5.0000000000000001E-3</v>
      </c>
      <c r="HF12" s="2">
        <f t="shared" si="29"/>
        <v>-1.9134022172297982E-2</v>
      </c>
      <c r="HG12" s="2">
        <f t="shared" si="30"/>
        <v>1.7477339900267341E-2</v>
      </c>
      <c r="HH12" s="2">
        <f t="shared" si="31"/>
        <v>1.7788141572282146E-2</v>
      </c>
      <c r="HI12" s="2">
        <f t="shared" si="32"/>
        <v>1.0201048203882124E-2</v>
      </c>
      <c r="HJ12" s="3">
        <f t="shared" si="33"/>
        <v>173.88687117876688</v>
      </c>
      <c r="HK12" t="str">
        <f t="shared" si="34"/>
        <v>AMG</v>
      </c>
    </row>
    <row r="13" spans="1:219" hidden="1" x14ac:dyDescent="0.25">
      <c r="A13">
        <v>4</v>
      </c>
      <c r="B13" t="s">
        <v>239</v>
      </c>
      <c r="C13">
        <v>11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70</v>
      </c>
      <c r="N13">
        <v>113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18</v>
      </c>
      <c r="W13">
        <v>4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0</v>
      </c>
      <c r="AS13">
        <v>1</v>
      </c>
      <c r="AT13">
        <v>1</v>
      </c>
      <c r="AU13" t="s">
        <v>240</v>
      </c>
      <c r="AV13">
        <v>55.380001068115227</v>
      </c>
      <c r="AW13">
        <v>55.729999542236328</v>
      </c>
      <c r="AX13">
        <v>56.200000762939453</v>
      </c>
      <c r="AY13">
        <v>55.189998626708977</v>
      </c>
      <c r="AZ13">
        <v>56.180000305175781</v>
      </c>
      <c r="BA13" s="2">
        <f t="shared" si="17"/>
        <v>6.2802525927861952E-3</v>
      </c>
      <c r="BB13" s="2">
        <f t="shared" si="18"/>
        <v>8.363010931008108E-3</v>
      </c>
      <c r="BC13" s="2">
        <f t="shared" si="19"/>
        <v>9.6895912428296427E-3</v>
      </c>
      <c r="BD13" s="2">
        <f t="shared" si="20"/>
        <v>1.7621959293147138E-2</v>
      </c>
      <c r="BE13">
        <v>116</v>
      </c>
      <c r="BF13">
        <v>8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46</v>
      </c>
      <c r="BO13">
        <v>19</v>
      </c>
      <c r="BP13">
        <v>13</v>
      </c>
      <c r="BQ13">
        <v>12</v>
      </c>
      <c r="BR13">
        <v>7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7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241</v>
      </c>
      <c r="CN13">
        <v>56.180000305175781</v>
      </c>
      <c r="CO13">
        <v>55.439998626708977</v>
      </c>
      <c r="CP13">
        <v>56.169998168945313</v>
      </c>
      <c r="CQ13">
        <v>55.299999237060547</v>
      </c>
      <c r="CR13">
        <v>56.110000610351563</v>
      </c>
      <c r="CS13" s="2">
        <f t="shared" si="21"/>
        <v>-1.3347793953773612E-2</v>
      </c>
      <c r="CT13" s="2">
        <f t="shared" si="22"/>
        <v>1.2996253623521192E-2</v>
      </c>
      <c r="CU13" s="2">
        <f t="shared" si="23"/>
        <v>2.5252415785772531E-3</v>
      </c>
      <c r="CV13" s="2">
        <f t="shared" si="24"/>
        <v>1.4435953742292118E-2</v>
      </c>
      <c r="CW13">
        <v>40</v>
      </c>
      <c r="CX13">
        <v>100</v>
      </c>
      <c r="CY13">
        <v>55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2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242</v>
      </c>
      <c r="EF13">
        <v>56.110000610351563</v>
      </c>
      <c r="EG13">
        <v>56.369998931884773</v>
      </c>
      <c r="EH13">
        <v>57.349998474121087</v>
      </c>
      <c r="EI13">
        <v>56.029998779296882</v>
      </c>
      <c r="EJ13">
        <v>56.529998779296882</v>
      </c>
      <c r="EK13" s="2">
        <f t="shared" si="25"/>
        <v>4.6123527844551537E-3</v>
      </c>
      <c r="EL13" s="2">
        <f t="shared" si="26"/>
        <v>1.7088048270455181E-2</v>
      </c>
      <c r="EM13" s="2">
        <f t="shared" si="27"/>
        <v>6.0315799011940729E-3</v>
      </c>
      <c r="EN13" s="2">
        <f t="shared" si="28"/>
        <v>8.8448613266751686E-3</v>
      </c>
      <c r="EO13">
        <v>8</v>
      </c>
      <c r="EP13">
        <v>51</v>
      </c>
      <c r="EQ13">
        <v>118</v>
      </c>
      <c r="ER13">
        <v>18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0</v>
      </c>
      <c r="EZ13">
        <v>0</v>
      </c>
      <c r="FA13">
        <v>0</v>
      </c>
      <c r="FB13">
        <v>1</v>
      </c>
      <c r="FC13">
        <v>1</v>
      </c>
      <c r="FD13">
        <v>3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1</v>
      </c>
      <c r="FK13">
        <v>0</v>
      </c>
      <c r="FL13">
        <v>0</v>
      </c>
      <c r="FM13">
        <v>1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56.529998779296882</v>
      </c>
      <c r="FY13">
        <v>56.229999542236328</v>
      </c>
      <c r="FZ13">
        <v>56.319999694824219</v>
      </c>
      <c r="GA13">
        <v>55.080001831054688</v>
      </c>
      <c r="GB13">
        <v>55.220001220703118</v>
      </c>
      <c r="GC13">
        <v>697</v>
      </c>
      <c r="GD13">
        <v>125</v>
      </c>
      <c r="GE13">
        <v>390</v>
      </c>
      <c r="GF13">
        <v>5</v>
      </c>
      <c r="GG13">
        <v>0</v>
      </c>
      <c r="GH13">
        <v>18</v>
      </c>
      <c r="GI13">
        <v>0</v>
      </c>
      <c r="GJ13">
        <v>18</v>
      </c>
      <c r="GK13">
        <v>0</v>
      </c>
      <c r="GL13">
        <v>9</v>
      </c>
      <c r="GM13">
        <v>0</v>
      </c>
      <c r="GN13">
        <v>1</v>
      </c>
      <c r="GO13">
        <v>3</v>
      </c>
      <c r="GP13">
        <v>1</v>
      </c>
      <c r="GQ13">
        <v>1</v>
      </c>
      <c r="GR13">
        <v>1</v>
      </c>
      <c r="GS13">
        <v>1</v>
      </c>
      <c r="GT13">
        <v>0</v>
      </c>
      <c r="GU13">
        <v>1</v>
      </c>
      <c r="GV13">
        <v>0</v>
      </c>
      <c r="GW13">
        <v>3</v>
      </c>
      <c r="GX13" t="s">
        <v>223</v>
      </c>
      <c r="GY13">
        <v>3480862</v>
      </c>
      <c r="GZ13">
        <v>2996620</v>
      </c>
      <c r="HA13">
        <v>0.45600000000000002</v>
      </c>
      <c r="HB13">
        <v>0.61899999999999999</v>
      </c>
      <c r="HC13">
        <v>1.64</v>
      </c>
      <c r="HD13">
        <v>3.3</v>
      </c>
      <c r="HE13">
        <v>0.15079999999999999</v>
      </c>
      <c r="HF13" s="2">
        <f t="shared" si="29"/>
        <v>-5.3352167793494498E-3</v>
      </c>
      <c r="HG13" s="2">
        <f t="shared" si="30"/>
        <v>1.598014081597432E-3</v>
      </c>
      <c r="HH13" s="2">
        <f t="shared" si="31"/>
        <v>2.0451675627666255E-2</v>
      </c>
      <c r="HI13" s="2">
        <f t="shared" si="32"/>
        <v>2.5353021831506783E-3</v>
      </c>
      <c r="HJ13" s="3">
        <f t="shared" si="33"/>
        <v>56.319855873313038</v>
      </c>
      <c r="HK13" t="str">
        <f t="shared" si="34"/>
        <v>AFL</v>
      </c>
    </row>
    <row r="14" spans="1:219" hidden="1" x14ac:dyDescent="0.25">
      <c r="A14">
        <v>5</v>
      </c>
      <c r="B14" t="s">
        <v>244</v>
      </c>
      <c r="C14">
        <v>9</v>
      </c>
      <c r="D14">
        <v>1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9</v>
      </c>
      <c r="N14">
        <v>6</v>
      </c>
      <c r="O14">
        <v>4</v>
      </c>
      <c r="P14">
        <v>20</v>
      </c>
      <c r="Q14">
        <v>135</v>
      </c>
      <c r="R14">
        <v>0</v>
      </c>
      <c r="S14">
        <v>0</v>
      </c>
      <c r="T14">
        <v>0</v>
      </c>
      <c r="U14">
        <v>0</v>
      </c>
      <c r="V14">
        <v>3</v>
      </c>
      <c r="W14">
        <v>2</v>
      </c>
      <c r="X14">
        <v>1</v>
      </c>
      <c r="Y14">
        <v>1</v>
      </c>
      <c r="Z14">
        <v>19</v>
      </c>
      <c r="AA14">
        <v>1</v>
      </c>
      <c r="AB14">
        <v>26</v>
      </c>
      <c r="AC14">
        <v>1</v>
      </c>
      <c r="AD14">
        <v>26</v>
      </c>
      <c r="AE14">
        <v>0</v>
      </c>
      <c r="AF14">
        <v>0</v>
      </c>
      <c r="AG14">
        <v>19</v>
      </c>
      <c r="AH14">
        <v>19</v>
      </c>
      <c r="AI14">
        <v>0</v>
      </c>
      <c r="AJ14">
        <v>0</v>
      </c>
      <c r="AK14">
        <v>1</v>
      </c>
      <c r="AL14">
        <v>1</v>
      </c>
      <c r="AM14">
        <v>5</v>
      </c>
      <c r="AN14">
        <v>0</v>
      </c>
      <c r="AO14">
        <v>9</v>
      </c>
      <c r="AP14">
        <v>9</v>
      </c>
      <c r="AQ14">
        <v>2</v>
      </c>
      <c r="AR14">
        <v>0</v>
      </c>
      <c r="AS14">
        <v>2</v>
      </c>
      <c r="AT14">
        <v>1</v>
      </c>
      <c r="AU14" t="s">
        <v>245</v>
      </c>
      <c r="AV14">
        <v>40.599998474121087</v>
      </c>
      <c r="AW14">
        <v>40.889999389648438</v>
      </c>
      <c r="AX14">
        <v>41.439998626708977</v>
      </c>
      <c r="AY14">
        <v>39.279998779296882</v>
      </c>
      <c r="AZ14">
        <v>39.889999389648438</v>
      </c>
      <c r="BA14" s="2">
        <f t="shared" si="17"/>
        <v>7.0922210774296834E-3</v>
      </c>
      <c r="BB14" s="2">
        <f t="shared" si="18"/>
        <v>1.3272182801329802E-2</v>
      </c>
      <c r="BC14" s="2">
        <f t="shared" si="19"/>
        <v>3.9373945570640889E-2</v>
      </c>
      <c r="BD14" s="2">
        <f t="shared" si="20"/>
        <v>1.5292068681000082E-2</v>
      </c>
      <c r="BE14">
        <v>4</v>
      </c>
      <c r="BF14">
        <v>2</v>
      </c>
      <c r="BG14">
        <v>6</v>
      </c>
      <c r="BH14">
        <v>0</v>
      </c>
      <c r="BI14">
        <v>0</v>
      </c>
      <c r="BJ14">
        <v>2</v>
      </c>
      <c r="BK14">
        <v>6</v>
      </c>
      <c r="BL14">
        <v>0</v>
      </c>
      <c r="BM14">
        <v>0</v>
      </c>
      <c r="BN14">
        <v>4</v>
      </c>
      <c r="BO14">
        <v>1</v>
      </c>
      <c r="BP14">
        <v>1</v>
      </c>
      <c r="BQ14">
        <v>0</v>
      </c>
      <c r="BR14">
        <v>184</v>
      </c>
      <c r="BS14">
        <v>2</v>
      </c>
      <c r="BT14">
        <v>0</v>
      </c>
      <c r="BU14">
        <v>0</v>
      </c>
      <c r="BV14">
        <v>0</v>
      </c>
      <c r="BW14">
        <v>8</v>
      </c>
      <c r="BX14">
        <v>6</v>
      </c>
      <c r="BY14">
        <v>1</v>
      </c>
      <c r="BZ14">
        <v>0</v>
      </c>
      <c r="CA14">
        <v>1</v>
      </c>
      <c r="CB14">
        <v>1</v>
      </c>
      <c r="CC14">
        <v>1</v>
      </c>
      <c r="CD14">
        <v>1</v>
      </c>
      <c r="CE14">
        <v>12</v>
      </c>
      <c r="CF14">
        <v>8</v>
      </c>
      <c r="CG14">
        <v>0</v>
      </c>
      <c r="CH14">
        <v>0</v>
      </c>
      <c r="CI14">
        <v>1</v>
      </c>
      <c r="CJ14">
        <v>1</v>
      </c>
      <c r="CK14">
        <v>0</v>
      </c>
      <c r="CL14">
        <v>0</v>
      </c>
      <c r="CM14" t="s">
        <v>246</v>
      </c>
      <c r="CN14">
        <v>39.889999389648438</v>
      </c>
      <c r="CO14">
        <v>39.759998321533203</v>
      </c>
      <c r="CP14">
        <v>41.380001068115227</v>
      </c>
      <c r="CQ14">
        <v>39.25</v>
      </c>
      <c r="CR14">
        <v>41.200000762939453</v>
      </c>
      <c r="CS14" s="2">
        <f t="shared" si="21"/>
        <v>-3.2696447083306879E-3</v>
      </c>
      <c r="CT14" s="2">
        <f t="shared" si="22"/>
        <v>3.9149412874962319E-2</v>
      </c>
      <c r="CU14" s="2">
        <f t="shared" si="23"/>
        <v>1.2826920097152028E-2</v>
      </c>
      <c r="CV14" s="2">
        <f t="shared" si="24"/>
        <v>4.7330114728869943E-2</v>
      </c>
      <c r="CW14">
        <v>7</v>
      </c>
      <c r="CX14">
        <v>6</v>
      </c>
      <c r="CY14">
        <v>19</v>
      </c>
      <c r="CZ14">
        <v>31</v>
      </c>
      <c r="DA14">
        <v>128</v>
      </c>
      <c r="DB14">
        <v>1</v>
      </c>
      <c r="DC14">
        <v>20</v>
      </c>
      <c r="DD14">
        <v>1</v>
      </c>
      <c r="DE14">
        <v>2</v>
      </c>
      <c r="DF14">
        <v>4</v>
      </c>
      <c r="DG14">
        <v>0</v>
      </c>
      <c r="DH14">
        <v>0</v>
      </c>
      <c r="DI14">
        <v>1</v>
      </c>
      <c r="DJ14">
        <v>4</v>
      </c>
      <c r="DK14">
        <v>2</v>
      </c>
      <c r="DL14">
        <v>9</v>
      </c>
      <c r="DM14">
        <v>2</v>
      </c>
      <c r="DN14">
        <v>9</v>
      </c>
      <c r="DO14">
        <v>0</v>
      </c>
      <c r="DP14">
        <v>0</v>
      </c>
      <c r="DQ14">
        <v>4</v>
      </c>
      <c r="DR14">
        <v>4</v>
      </c>
      <c r="DS14">
        <v>0</v>
      </c>
      <c r="DT14">
        <v>0</v>
      </c>
      <c r="DU14">
        <v>1</v>
      </c>
      <c r="DV14">
        <v>1</v>
      </c>
      <c r="DW14">
        <v>1</v>
      </c>
      <c r="DX14">
        <v>0</v>
      </c>
      <c r="DY14">
        <v>2</v>
      </c>
      <c r="DZ14">
        <v>2</v>
      </c>
      <c r="EA14">
        <v>1</v>
      </c>
      <c r="EB14">
        <v>0</v>
      </c>
      <c r="EC14">
        <v>1</v>
      </c>
      <c r="ED14">
        <v>1</v>
      </c>
      <c r="EE14" t="s">
        <v>247</v>
      </c>
      <c r="EF14">
        <v>41.200000762939453</v>
      </c>
      <c r="EG14">
        <v>42.75</v>
      </c>
      <c r="EH14">
        <v>44.419998168945313</v>
      </c>
      <c r="EI14">
        <v>41.020000457763672</v>
      </c>
      <c r="EJ14">
        <v>41.040000915527337</v>
      </c>
      <c r="EK14" s="2">
        <f t="shared" si="25"/>
        <v>3.6257292094983518E-2</v>
      </c>
      <c r="EL14" s="2">
        <f t="shared" si="26"/>
        <v>3.7595637951035155E-2</v>
      </c>
      <c r="EM14" s="2">
        <f t="shared" si="27"/>
        <v>4.046782554938777E-2</v>
      </c>
      <c r="EN14" s="2">
        <f t="shared" si="28"/>
        <v>4.8734057791155472E-4</v>
      </c>
      <c r="EO14">
        <v>5</v>
      </c>
      <c r="EP14">
        <v>9</v>
      </c>
      <c r="EQ14">
        <v>7</v>
      </c>
      <c r="ER14">
        <v>9</v>
      </c>
      <c r="ES14">
        <v>30</v>
      </c>
      <c r="ET14">
        <v>1</v>
      </c>
      <c r="EU14">
        <v>46</v>
      </c>
      <c r="EV14">
        <v>1</v>
      </c>
      <c r="EW14">
        <v>30</v>
      </c>
      <c r="EX14">
        <v>4</v>
      </c>
      <c r="EY14">
        <v>1</v>
      </c>
      <c r="EZ14">
        <v>1</v>
      </c>
      <c r="FA14">
        <v>3</v>
      </c>
      <c r="FB14">
        <v>131</v>
      </c>
      <c r="FC14">
        <v>1</v>
      </c>
      <c r="FD14">
        <v>1</v>
      </c>
      <c r="FE14">
        <v>1</v>
      </c>
      <c r="FF14">
        <v>1</v>
      </c>
      <c r="FG14">
        <v>55</v>
      </c>
      <c r="FH14">
        <v>46</v>
      </c>
      <c r="FI14">
        <v>0</v>
      </c>
      <c r="FJ14">
        <v>0</v>
      </c>
      <c r="FK14">
        <v>1</v>
      </c>
      <c r="FL14">
        <v>1</v>
      </c>
      <c r="FM14">
        <v>0</v>
      </c>
      <c r="FN14">
        <v>0</v>
      </c>
      <c r="FO14">
        <v>62</v>
      </c>
      <c r="FP14">
        <v>56</v>
      </c>
      <c r="FQ14">
        <v>0</v>
      </c>
      <c r="FR14">
        <v>0</v>
      </c>
      <c r="FS14">
        <v>1</v>
      </c>
      <c r="FT14">
        <v>1</v>
      </c>
      <c r="FU14">
        <v>0</v>
      </c>
      <c r="FV14">
        <v>0</v>
      </c>
      <c r="FW14" t="s">
        <v>248</v>
      </c>
      <c r="FX14">
        <v>41.040000915527337</v>
      </c>
      <c r="FY14">
        <v>39.069999694824219</v>
      </c>
      <c r="FZ14">
        <v>42.150001525878913</v>
      </c>
      <c r="GA14">
        <v>38.959999084472663</v>
      </c>
      <c r="GB14">
        <v>41.319999694824219</v>
      </c>
      <c r="GC14">
        <v>437</v>
      </c>
      <c r="GD14">
        <v>365</v>
      </c>
      <c r="GE14">
        <v>251</v>
      </c>
      <c r="GF14">
        <v>149</v>
      </c>
      <c r="GG14">
        <v>32</v>
      </c>
      <c r="GH14">
        <v>353</v>
      </c>
      <c r="GI14">
        <v>32</v>
      </c>
      <c r="GJ14">
        <v>198</v>
      </c>
      <c r="GK14">
        <v>36</v>
      </c>
      <c r="GL14">
        <v>338</v>
      </c>
      <c r="GM14">
        <v>10</v>
      </c>
      <c r="GN14">
        <v>135</v>
      </c>
      <c r="GO14">
        <v>3</v>
      </c>
      <c r="GP14">
        <v>1</v>
      </c>
      <c r="GQ14">
        <v>3</v>
      </c>
      <c r="GR14">
        <v>1</v>
      </c>
      <c r="GS14">
        <v>3</v>
      </c>
      <c r="GT14">
        <v>1</v>
      </c>
      <c r="GU14">
        <v>2</v>
      </c>
      <c r="GV14">
        <v>1</v>
      </c>
      <c r="GW14">
        <v>2.4</v>
      </c>
      <c r="GX14" t="s">
        <v>218</v>
      </c>
      <c r="GY14">
        <v>10465551</v>
      </c>
      <c r="GZ14">
        <v>5676620</v>
      </c>
      <c r="HA14">
        <v>1</v>
      </c>
      <c r="HB14">
        <v>1.518</v>
      </c>
      <c r="HC14">
        <v>0.05</v>
      </c>
      <c r="HD14">
        <v>1.55</v>
      </c>
      <c r="HE14">
        <v>0</v>
      </c>
      <c r="HF14" s="2">
        <f t="shared" si="29"/>
        <v>-5.0422350552618234E-2</v>
      </c>
      <c r="HG14" s="2">
        <f t="shared" si="30"/>
        <v>7.3072401412931365E-2</v>
      </c>
      <c r="HH14" s="2">
        <f t="shared" si="31"/>
        <v>2.8154750757811708E-3</v>
      </c>
      <c r="HI14" s="2">
        <f t="shared" si="32"/>
        <v>5.711521364428207E-2</v>
      </c>
      <c r="HJ14" s="3">
        <f t="shared" si="33"/>
        <v>41.924938395727523</v>
      </c>
      <c r="HK14" t="str">
        <f t="shared" si="34"/>
        <v>AA</v>
      </c>
    </row>
    <row r="15" spans="1:219" hidden="1" x14ac:dyDescent="0.25">
      <c r="A15">
        <v>6</v>
      </c>
      <c r="B15" t="s">
        <v>249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155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39</v>
      </c>
      <c r="W15">
        <v>7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250</v>
      </c>
      <c r="AV15">
        <v>169.9100036621094</v>
      </c>
      <c r="AW15">
        <v>169.52000427246091</v>
      </c>
      <c r="AX15">
        <v>169.92999267578119</v>
      </c>
      <c r="AY15">
        <v>168.58000183105469</v>
      </c>
      <c r="AZ15">
        <v>169.86000061035159</v>
      </c>
      <c r="BA15" s="2">
        <f t="shared" si="17"/>
        <v>-2.3006098384805718E-3</v>
      </c>
      <c r="BB15" s="2">
        <f t="shared" si="18"/>
        <v>2.4126900546775909E-3</v>
      </c>
      <c r="BC15" s="2">
        <f t="shared" si="19"/>
        <v>5.5450826906269235E-3</v>
      </c>
      <c r="BD15" s="2">
        <f t="shared" si="20"/>
        <v>7.5356103538062325E-3</v>
      </c>
      <c r="BE15">
        <v>12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32</v>
      </c>
      <c r="BO15">
        <v>51</v>
      </c>
      <c r="BP15">
        <v>80</v>
      </c>
      <c r="BQ15">
        <v>21</v>
      </c>
      <c r="BR15">
        <v>6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251</v>
      </c>
      <c r="CN15">
        <v>169.86000061035159</v>
      </c>
      <c r="CO15">
        <v>170</v>
      </c>
      <c r="CP15">
        <v>171.1499938964844</v>
      </c>
      <c r="CQ15">
        <v>169.72999572753909</v>
      </c>
      <c r="CR15">
        <v>170.42999267578119</v>
      </c>
      <c r="CS15" s="2">
        <f t="shared" si="21"/>
        <v>8.2352582146127951E-4</v>
      </c>
      <c r="CT15" s="2">
        <f t="shared" si="22"/>
        <v>6.7192166958530697E-3</v>
      </c>
      <c r="CU15" s="2">
        <f t="shared" si="23"/>
        <v>1.5882604262406064E-3</v>
      </c>
      <c r="CV15" s="2">
        <f t="shared" si="24"/>
        <v>4.1072403821182935E-3</v>
      </c>
      <c r="CW15">
        <v>142</v>
      </c>
      <c r="CX15">
        <v>53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252</v>
      </c>
      <c r="EF15">
        <v>170.42999267578119</v>
      </c>
      <c r="EG15">
        <v>171.78999328613281</v>
      </c>
      <c r="EH15">
        <v>172.5899963378906</v>
      </c>
      <c r="EI15">
        <v>171.17999267578119</v>
      </c>
      <c r="EJ15">
        <v>171.80999755859381</v>
      </c>
      <c r="EK15" s="2">
        <f t="shared" si="25"/>
        <v>7.9166462745382526E-3</v>
      </c>
      <c r="EL15" s="2">
        <f t="shared" si="26"/>
        <v>4.6352805419357379E-3</v>
      </c>
      <c r="EM15" s="2">
        <f t="shared" si="27"/>
        <v>3.5508506559843722E-3</v>
      </c>
      <c r="EN15" s="2">
        <f t="shared" si="28"/>
        <v>3.6668697501014424E-3</v>
      </c>
      <c r="EO15">
        <v>158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50</v>
      </c>
      <c r="EY15">
        <v>7</v>
      </c>
      <c r="EZ15">
        <v>6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171.80999755859381</v>
      </c>
      <c r="FY15">
        <v>170.92999267578119</v>
      </c>
      <c r="FZ15">
        <v>171.80999755859381</v>
      </c>
      <c r="GA15">
        <v>169.94000244140619</v>
      </c>
      <c r="GB15">
        <v>171.4100036621094</v>
      </c>
      <c r="GC15">
        <v>520</v>
      </c>
      <c r="GD15">
        <v>300</v>
      </c>
      <c r="GE15">
        <v>353</v>
      </c>
      <c r="GF15">
        <v>63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6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2.7</v>
      </c>
      <c r="GX15" t="s">
        <v>223</v>
      </c>
      <c r="GY15">
        <v>1822316</v>
      </c>
      <c r="GZ15">
        <v>2231240</v>
      </c>
      <c r="HA15">
        <v>3.4649999999999999</v>
      </c>
      <c r="HB15">
        <v>4.524</v>
      </c>
      <c r="HC15">
        <v>1.46</v>
      </c>
      <c r="HD15">
        <v>4.3499999999999996</v>
      </c>
      <c r="HE15">
        <v>0</v>
      </c>
      <c r="HF15" s="2">
        <f t="shared" si="29"/>
        <v>-5.1483351109820052E-3</v>
      </c>
      <c r="HG15" s="2">
        <f t="shared" si="30"/>
        <v>5.1219655160782418E-3</v>
      </c>
      <c r="HH15" s="2">
        <f t="shared" si="31"/>
        <v>5.7917877306226107E-3</v>
      </c>
      <c r="HI15" s="2">
        <f t="shared" si="32"/>
        <v>8.5759359972999993E-3</v>
      </c>
      <c r="HJ15" s="3">
        <f t="shared" si="33"/>
        <v>171.80549020393005</v>
      </c>
      <c r="HK15" t="str">
        <f t="shared" si="34"/>
        <v>ALXN</v>
      </c>
    </row>
    <row r="16" spans="1:219" hidden="1" x14ac:dyDescent="0.25">
      <c r="A16">
        <v>7</v>
      </c>
      <c r="B16" t="s">
        <v>254</v>
      </c>
      <c r="C16">
        <v>11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13</v>
      </c>
      <c r="W16">
        <v>6</v>
      </c>
      <c r="X16">
        <v>8</v>
      </c>
      <c r="Y16">
        <v>5</v>
      </c>
      <c r="Z16">
        <v>28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1</v>
      </c>
      <c r="AT16">
        <v>0</v>
      </c>
      <c r="AU16" t="s">
        <v>255</v>
      </c>
      <c r="AV16">
        <v>693.9000244140625</v>
      </c>
      <c r="AW16">
        <v>698.80999755859375</v>
      </c>
      <c r="AX16">
        <v>703.55999755859375</v>
      </c>
      <c r="AY16">
        <v>692.9000244140625</v>
      </c>
      <c r="AZ16">
        <v>703.55999755859375</v>
      </c>
      <c r="BA16" s="2">
        <f t="shared" si="17"/>
        <v>7.0261919000659256E-3</v>
      </c>
      <c r="BB16" s="2">
        <f t="shared" si="18"/>
        <v>6.7513787260260472E-3</v>
      </c>
      <c r="BC16" s="2">
        <f t="shared" si="19"/>
        <v>8.457196040667303E-3</v>
      </c>
      <c r="BD16" s="2">
        <f t="shared" si="20"/>
        <v>1.5151477033262473E-2</v>
      </c>
      <c r="BE16">
        <v>18</v>
      </c>
      <c r="BF16">
        <v>6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9</v>
      </c>
      <c r="BO16">
        <v>8</v>
      </c>
      <c r="BP16">
        <v>5</v>
      </c>
      <c r="BQ16">
        <v>7</v>
      </c>
      <c r="BR16">
        <v>34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256</v>
      </c>
      <c r="CN16">
        <v>703.55999755859375</v>
      </c>
      <c r="CO16">
        <v>707.70001220703125</v>
      </c>
      <c r="CP16">
        <v>737.8800048828125</v>
      </c>
      <c r="CQ16">
        <v>703.5999755859375</v>
      </c>
      <c r="CR16">
        <v>729.79998779296875</v>
      </c>
      <c r="CS16" s="2">
        <f t="shared" si="21"/>
        <v>5.8499570114834976E-3</v>
      </c>
      <c r="CT16" s="2">
        <f t="shared" si="22"/>
        <v>4.0900949308924961E-2</v>
      </c>
      <c r="CU16" s="2">
        <f t="shared" si="23"/>
        <v>5.793466935668623E-3</v>
      </c>
      <c r="CV16" s="2">
        <f t="shared" si="24"/>
        <v>3.5900263969946389E-2</v>
      </c>
      <c r="CW16">
        <v>1</v>
      </c>
      <c r="CX16">
        <v>1</v>
      </c>
      <c r="CY16">
        <v>2</v>
      </c>
      <c r="CZ16">
        <v>8</v>
      </c>
      <c r="DA16">
        <v>79</v>
      </c>
      <c r="DB16">
        <v>0</v>
      </c>
      <c r="DC16">
        <v>0</v>
      </c>
      <c r="DD16">
        <v>0</v>
      </c>
      <c r="DE16">
        <v>0</v>
      </c>
      <c r="DF16">
        <v>2</v>
      </c>
      <c r="DG16">
        <v>0</v>
      </c>
      <c r="DH16">
        <v>0</v>
      </c>
      <c r="DI16">
        <v>0</v>
      </c>
      <c r="DJ16">
        <v>2</v>
      </c>
      <c r="DK16">
        <v>1</v>
      </c>
      <c r="DL16">
        <v>4</v>
      </c>
      <c r="DM16">
        <v>1</v>
      </c>
      <c r="DN16">
        <v>4</v>
      </c>
      <c r="DO16">
        <v>0</v>
      </c>
      <c r="DP16">
        <v>0</v>
      </c>
      <c r="DQ16">
        <v>2</v>
      </c>
      <c r="DR16">
        <v>2</v>
      </c>
      <c r="DS16">
        <v>0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236</v>
      </c>
      <c r="EF16">
        <v>729.79998779296875</v>
      </c>
      <c r="EG16">
        <v>737.8900146484375</v>
      </c>
      <c r="EH16">
        <v>737.8900146484375</v>
      </c>
      <c r="EI16">
        <v>721.3499755859375</v>
      </c>
      <c r="EJ16">
        <v>723.3599853515625</v>
      </c>
      <c r="EK16" s="2">
        <f t="shared" si="25"/>
        <v>1.0963729952794043E-2</v>
      </c>
      <c r="EL16" s="2">
        <f t="shared" si="26"/>
        <v>0</v>
      </c>
      <c r="EM16" s="2">
        <f t="shared" si="27"/>
        <v>2.2415317641044874E-2</v>
      </c>
      <c r="EN16" s="2">
        <f t="shared" si="28"/>
        <v>2.7787129594237792E-3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4</v>
      </c>
      <c r="EZ16">
        <v>7</v>
      </c>
      <c r="FA16">
        <v>4</v>
      </c>
      <c r="FB16">
        <v>66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1</v>
      </c>
      <c r="FT16">
        <v>0</v>
      </c>
      <c r="FU16">
        <v>0</v>
      </c>
      <c r="FV16">
        <v>0</v>
      </c>
      <c r="FW16" t="s">
        <v>257</v>
      </c>
      <c r="FX16">
        <v>723.3599853515625</v>
      </c>
      <c r="FY16">
        <v>715.03997802734375</v>
      </c>
      <c r="FZ16">
        <v>715.03997802734375</v>
      </c>
      <c r="GA16">
        <v>699.1099853515625</v>
      </c>
      <c r="GB16">
        <v>699.3599853515625</v>
      </c>
      <c r="GC16">
        <v>118</v>
      </c>
      <c r="GD16">
        <v>208</v>
      </c>
      <c r="GE16">
        <v>91</v>
      </c>
      <c r="GF16">
        <v>85</v>
      </c>
      <c r="GG16">
        <v>0</v>
      </c>
      <c r="GH16">
        <v>87</v>
      </c>
      <c r="GI16">
        <v>0</v>
      </c>
      <c r="GJ16">
        <v>87</v>
      </c>
      <c r="GK16">
        <v>4</v>
      </c>
      <c r="GL16">
        <v>130</v>
      </c>
      <c r="GM16">
        <v>4</v>
      </c>
      <c r="GN16">
        <v>68</v>
      </c>
      <c r="GO16">
        <v>2</v>
      </c>
      <c r="GP16">
        <v>1</v>
      </c>
      <c r="GQ16">
        <v>1</v>
      </c>
      <c r="GR16">
        <v>1</v>
      </c>
      <c r="GS16">
        <v>1</v>
      </c>
      <c r="GT16">
        <v>0</v>
      </c>
      <c r="GU16">
        <v>0</v>
      </c>
      <c r="GV16">
        <v>0</v>
      </c>
      <c r="GW16">
        <v>2.2999999999999998</v>
      </c>
      <c r="GX16" t="s">
        <v>218</v>
      </c>
      <c r="GY16">
        <v>53906</v>
      </c>
      <c r="GZ16">
        <v>65840</v>
      </c>
      <c r="HA16">
        <v>0.89600000000000002</v>
      </c>
      <c r="HB16">
        <v>1.454</v>
      </c>
      <c r="HC16">
        <v>0.23</v>
      </c>
      <c r="HD16">
        <v>2.14</v>
      </c>
      <c r="HE16">
        <v>0</v>
      </c>
      <c r="HF16" s="2">
        <f t="shared" si="29"/>
        <v>-1.1635723288048849E-2</v>
      </c>
      <c r="HG16" s="2">
        <f t="shared" si="30"/>
        <v>0</v>
      </c>
      <c r="HH16" s="2">
        <f t="shared" si="31"/>
        <v>2.2278464373039708E-2</v>
      </c>
      <c r="HI16" s="2">
        <f t="shared" si="32"/>
        <v>3.5746969405792139E-4</v>
      </c>
      <c r="HJ16" s="3">
        <f t="shared" si="33"/>
        <v>715.03997802734375</v>
      </c>
      <c r="HK16" t="str">
        <f t="shared" si="34"/>
        <v>Y</v>
      </c>
    </row>
    <row r="17" spans="1:219" hidden="1" x14ac:dyDescent="0.25">
      <c r="A17">
        <v>8</v>
      </c>
      <c r="B17" t="s">
        <v>258</v>
      </c>
      <c r="C17">
        <v>10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186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 t="s">
        <v>259</v>
      </c>
      <c r="AV17">
        <v>136.24000549316409</v>
      </c>
      <c r="AW17">
        <v>136.6499938964844</v>
      </c>
      <c r="AX17">
        <v>140.30000305175781</v>
      </c>
      <c r="AY17">
        <v>136.30999755859381</v>
      </c>
      <c r="AZ17">
        <v>140.1600036621094</v>
      </c>
      <c r="BA17" s="2">
        <f t="shared" si="17"/>
        <v>3.0002811681857366E-3</v>
      </c>
      <c r="BB17" s="2">
        <f t="shared" si="18"/>
        <v>2.6015745373340393E-2</v>
      </c>
      <c r="BC17" s="2">
        <f t="shared" si="19"/>
        <v>2.488081617831206E-3</v>
      </c>
      <c r="BD17" s="2">
        <f t="shared" si="20"/>
        <v>2.7468650135005657E-2</v>
      </c>
      <c r="BE17">
        <v>3</v>
      </c>
      <c r="BF17">
        <v>16</v>
      </c>
      <c r="BG17">
        <v>47</v>
      </c>
      <c r="BH17">
        <v>104</v>
      </c>
      <c r="BI17">
        <v>21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260</v>
      </c>
      <c r="CN17">
        <v>140.1600036621094</v>
      </c>
      <c r="CO17">
        <v>140.11000061035159</v>
      </c>
      <c r="CP17">
        <v>142.19999694824219</v>
      </c>
      <c r="CQ17">
        <v>139.8999938964844</v>
      </c>
      <c r="CR17">
        <v>141.25</v>
      </c>
      <c r="CS17" s="2">
        <f t="shared" si="21"/>
        <v>-3.5688424480762038E-4</v>
      </c>
      <c r="CT17" s="2">
        <f t="shared" si="22"/>
        <v>1.4697583563600958E-2</v>
      </c>
      <c r="CU17" s="2">
        <f t="shared" si="23"/>
        <v>1.4988702658793596E-3</v>
      </c>
      <c r="CV17" s="2">
        <f t="shared" si="24"/>
        <v>9.5575653346237077E-3</v>
      </c>
      <c r="CW17">
        <v>23</v>
      </c>
      <c r="CX17">
        <v>96</v>
      </c>
      <c r="CY17">
        <v>74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4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261</v>
      </c>
      <c r="EF17">
        <v>141.25</v>
      </c>
      <c r="EG17">
        <v>141.96000671386719</v>
      </c>
      <c r="EH17">
        <v>144.75999450683591</v>
      </c>
      <c r="EI17">
        <v>141.96000671386719</v>
      </c>
      <c r="EJ17">
        <v>142.55000305175781</v>
      </c>
      <c r="EK17" s="2">
        <f t="shared" si="25"/>
        <v>5.0014559051005936E-3</v>
      </c>
      <c r="EL17" s="2">
        <f t="shared" si="26"/>
        <v>1.9342276175870587E-2</v>
      </c>
      <c r="EM17" s="2">
        <f t="shared" si="27"/>
        <v>0</v>
      </c>
      <c r="EN17" s="2">
        <f t="shared" si="28"/>
        <v>4.1388728534534902E-3</v>
      </c>
      <c r="EO17">
        <v>5</v>
      </c>
      <c r="EP17">
        <v>17</v>
      </c>
      <c r="EQ17">
        <v>86</v>
      </c>
      <c r="ER17">
        <v>82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262</v>
      </c>
      <c r="FX17">
        <v>142.55000305175781</v>
      </c>
      <c r="FY17">
        <v>141.6499938964844</v>
      </c>
      <c r="FZ17">
        <v>142.0299987792969</v>
      </c>
      <c r="GA17">
        <v>139.07000732421881</v>
      </c>
      <c r="GB17">
        <v>139.74000549316409</v>
      </c>
      <c r="GC17">
        <v>574</v>
      </c>
      <c r="GD17">
        <v>193</v>
      </c>
      <c r="GE17">
        <v>383</v>
      </c>
      <c r="GF17">
        <v>4</v>
      </c>
      <c r="GG17">
        <v>0</v>
      </c>
      <c r="GH17">
        <v>207</v>
      </c>
      <c r="GI17">
        <v>0</v>
      </c>
      <c r="GJ17">
        <v>82</v>
      </c>
      <c r="GK17">
        <v>1</v>
      </c>
      <c r="GL17">
        <v>186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2.6</v>
      </c>
      <c r="GX17" t="s">
        <v>223</v>
      </c>
      <c r="GY17">
        <v>858639</v>
      </c>
      <c r="GZ17">
        <v>802400</v>
      </c>
      <c r="HA17">
        <v>1.3979999999999999</v>
      </c>
      <c r="HB17">
        <v>2.073</v>
      </c>
      <c r="HC17">
        <v>3.51</v>
      </c>
      <c r="HD17">
        <v>2.0699999999999998</v>
      </c>
      <c r="HE17">
        <v>0.28910000000000002</v>
      </c>
      <c r="HF17" s="2">
        <f t="shared" si="29"/>
        <v>-6.3537535760935793E-3</v>
      </c>
      <c r="HG17" s="2">
        <f t="shared" si="30"/>
        <v>2.6755254951666974E-3</v>
      </c>
      <c r="HH17" s="2">
        <f t="shared" si="31"/>
        <v>1.8213813508181409E-2</v>
      </c>
      <c r="HI17" s="2">
        <f t="shared" si="32"/>
        <v>4.794605285585618E-3</v>
      </c>
      <c r="HJ17" s="3">
        <f t="shared" si="33"/>
        <v>142.02898206654464</v>
      </c>
      <c r="HK17" t="str">
        <f t="shared" si="34"/>
        <v>ALLE</v>
      </c>
    </row>
    <row r="18" spans="1:219" hidden="1" x14ac:dyDescent="0.25">
      <c r="A18">
        <v>9</v>
      </c>
      <c r="B18" t="s">
        <v>263</v>
      </c>
      <c r="C18">
        <v>10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10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30</v>
      </c>
      <c r="W18">
        <v>26</v>
      </c>
      <c r="X18">
        <v>34</v>
      </c>
      <c r="Y18">
        <v>17</v>
      </c>
      <c r="Z18">
        <v>79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42</v>
      </c>
      <c r="AP18">
        <v>0</v>
      </c>
      <c r="AQ18">
        <v>1</v>
      </c>
      <c r="AR18">
        <v>0</v>
      </c>
      <c r="AS18">
        <v>1</v>
      </c>
      <c r="AT18">
        <v>0</v>
      </c>
      <c r="AU18" t="s">
        <v>264</v>
      </c>
      <c r="AV18">
        <v>42.569999694824219</v>
      </c>
      <c r="AW18">
        <v>42.490001678466797</v>
      </c>
      <c r="AX18">
        <v>44.439998626708977</v>
      </c>
      <c r="AY18">
        <v>42.490001678466797</v>
      </c>
      <c r="AZ18">
        <v>44.400001525878913</v>
      </c>
      <c r="BA18" s="2">
        <f t="shared" si="17"/>
        <v>-1.8827491926873829E-3</v>
      </c>
      <c r="BB18" s="2">
        <f t="shared" si="18"/>
        <v>4.3879320623340656E-2</v>
      </c>
      <c r="BC18" s="2">
        <f t="shared" si="19"/>
        <v>0</v>
      </c>
      <c r="BD18" s="2">
        <f t="shared" si="20"/>
        <v>4.3018013102969266E-2</v>
      </c>
      <c r="BE18">
        <v>0</v>
      </c>
      <c r="BF18">
        <v>3</v>
      </c>
      <c r="BG18">
        <v>12</v>
      </c>
      <c r="BH18">
        <v>10</v>
      </c>
      <c r="BI18">
        <v>169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265</v>
      </c>
      <c r="CN18">
        <v>44.400001525878913</v>
      </c>
      <c r="CO18">
        <v>44.209999084472663</v>
      </c>
      <c r="CP18">
        <v>45.459999084472663</v>
      </c>
      <c r="CQ18">
        <v>43.819999694824219</v>
      </c>
      <c r="CR18">
        <v>45.080001831054688</v>
      </c>
      <c r="CS18" s="2">
        <f t="shared" si="21"/>
        <v>-4.2977255223011213E-3</v>
      </c>
      <c r="CT18" s="2">
        <f t="shared" si="22"/>
        <v>2.7496700949713571E-2</v>
      </c>
      <c r="CU18" s="2">
        <f t="shared" si="23"/>
        <v>8.821519966631719E-3</v>
      </c>
      <c r="CV18" s="2">
        <f t="shared" si="24"/>
        <v>2.7950356811265231E-2</v>
      </c>
      <c r="CW18">
        <v>17</v>
      </c>
      <c r="CX18">
        <v>13</v>
      </c>
      <c r="CY18">
        <v>45</v>
      </c>
      <c r="CZ18">
        <v>14</v>
      </c>
      <c r="DA18">
        <v>94</v>
      </c>
      <c r="DB18">
        <v>0</v>
      </c>
      <c r="DC18">
        <v>0</v>
      </c>
      <c r="DD18">
        <v>0</v>
      </c>
      <c r="DE18">
        <v>0</v>
      </c>
      <c r="DF18">
        <v>4</v>
      </c>
      <c r="DG18">
        <v>2</v>
      </c>
      <c r="DH18">
        <v>1</v>
      </c>
      <c r="DI18">
        <v>2</v>
      </c>
      <c r="DJ18">
        <v>2</v>
      </c>
      <c r="DK18">
        <v>1</v>
      </c>
      <c r="DL18">
        <v>11</v>
      </c>
      <c r="DM18">
        <v>1</v>
      </c>
      <c r="DN18">
        <v>11</v>
      </c>
      <c r="DO18">
        <v>0</v>
      </c>
      <c r="DP18">
        <v>0</v>
      </c>
      <c r="DQ18">
        <v>2</v>
      </c>
      <c r="DR18">
        <v>2</v>
      </c>
      <c r="DS18">
        <v>0</v>
      </c>
      <c r="DT18">
        <v>0</v>
      </c>
      <c r="DU18">
        <v>1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266</v>
      </c>
      <c r="EF18">
        <v>45.080001831054688</v>
      </c>
      <c r="EG18">
        <v>45.450000762939453</v>
      </c>
      <c r="EH18">
        <v>46.400001525878913</v>
      </c>
      <c r="EI18">
        <v>45.099998474121087</v>
      </c>
      <c r="EJ18">
        <v>45.099998474121087</v>
      </c>
      <c r="EK18" s="2">
        <f t="shared" si="25"/>
        <v>8.1407904438687284E-3</v>
      </c>
      <c r="EL18" s="2">
        <f t="shared" si="26"/>
        <v>2.047415370039618E-2</v>
      </c>
      <c r="EM18" s="2">
        <f t="shared" si="27"/>
        <v>7.7008203067789882E-3</v>
      </c>
      <c r="EN18" s="2">
        <f t="shared" si="28"/>
        <v>0</v>
      </c>
      <c r="EO18">
        <v>28</v>
      </c>
      <c r="EP18">
        <v>64</v>
      </c>
      <c r="EQ18">
        <v>19</v>
      </c>
      <c r="ER18">
        <v>28</v>
      </c>
      <c r="ES18">
        <v>4</v>
      </c>
      <c r="ET18">
        <v>1</v>
      </c>
      <c r="EU18">
        <v>51</v>
      </c>
      <c r="EV18">
        <v>1</v>
      </c>
      <c r="EW18">
        <v>4</v>
      </c>
      <c r="EX18">
        <v>6</v>
      </c>
      <c r="EY18">
        <v>3</v>
      </c>
      <c r="EZ18">
        <v>9</v>
      </c>
      <c r="FA18">
        <v>11</v>
      </c>
      <c r="FB18">
        <v>25</v>
      </c>
      <c r="FC18">
        <v>1</v>
      </c>
      <c r="FD18">
        <v>6</v>
      </c>
      <c r="FE18">
        <v>1</v>
      </c>
      <c r="FF18">
        <v>0</v>
      </c>
      <c r="FG18">
        <v>115</v>
      </c>
      <c r="FH18">
        <v>51</v>
      </c>
      <c r="FI18">
        <v>2</v>
      </c>
      <c r="FJ18">
        <v>2</v>
      </c>
      <c r="FK18">
        <v>1</v>
      </c>
      <c r="FL18">
        <v>1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267</v>
      </c>
      <c r="FX18">
        <v>45.099998474121087</v>
      </c>
      <c r="FY18">
        <v>44.659999847412109</v>
      </c>
      <c r="FZ18">
        <v>45.349998474121087</v>
      </c>
      <c r="GA18">
        <v>44.099998474121087</v>
      </c>
      <c r="GB18">
        <v>44.259998321533203</v>
      </c>
      <c r="GC18">
        <v>530</v>
      </c>
      <c r="GD18">
        <v>251</v>
      </c>
      <c r="GE18">
        <v>326</v>
      </c>
      <c r="GF18">
        <v>65</v>
      </c>
      <c r="GG18">
        <v>4</v>
      </c>
      <c r="GH18">
        <v>319</v>
      </c>
      <c r="GI18">
        <v>4</v>
      </c>
      <c r="GJ18">
        <v>140</v>
      </c>
      <c r="GK18">
        <v>11</v>
      </c>
      <c r="GL18">
        <v>106</v>
      </c>
      <c r="GM18">
        <v>11</v>
      </c>
      <c r="GN18">
        <v>27</v>
      </c>
      <c r="GO18">
        <v>2</v>
      </c>
      <c r="GP18">
        <v>2</v>
      </c>
      <c r="GQ18">
        <v>2</v>
      </c>
      <c r="GR18">
        <v>2</v>
      </c>
      <c r="GS18">
        <v>1</v>
      </c>
      <c r="GT18">
        <v>0</v>
      </c>
      <c r="GU18">
        <v>0</v>
      </c>
      <c r="GV18">
        <v>0</v>
      </c>
      <c r="GW18">
        <v>2.6</v>
      </c>
      <c r="GX18" t="s">
        <v>223</v>
      </c>
      <c r="GY18">
        <v>845790</v>
      </c>
      <c r="GZ18">
        <v>1110460</v>
      </c>
      <c r="HA18">
        <v>1.4039999999999999</v>
      </c>
      <c r="HB18">
        <v>1.962</v>
      </c>
      <c r="HC18">
        <v>0.34</v>
      </c>
      <c r="HD18">
        <v>4.9000000000000004</v>
      </c>
      <c r="HE18">
        <v>0.28110000000000002</v>
      </c>
      <c r="HF18" s="2">
        <f t="shared" si="29"/>
        <v>-9.852186032519139E-3</v>
      </c>
      <c r="HG18" s="2">
        <f t="shared" si="30"/>
        <v>1.5214964717203294E-2</v>
      </c>
      <c r="HH18" s="2">
        <f t="shared" si="31"/>
        <v>1.2539215745731247E-2</v>
      </c>
      <c r="HI18" s="2">
        <f t="shared" si="32"/>
        <v>3.6149989489329126E-3</v>
      </c>
      <c r="HJ18" s="3">
        <f t="shared" si="33"/>
        <v>45.33950016936079</v>
      </c>
      <c r="HK18" t="str">
        <f t="shared" si="34"/>
        <v>ALSN</v>
      </c>
    </row>
    <row r="19" spans="1:219" hidden="1" x14ac:dyDescent="0.25">
      <c r="A19">
        <v>10</v>
      </c>
      <c r="B19" t="s">
        <v>268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195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 t="s">
        <v>269</v>
      </c>
      <c r="AV19">
        <v>15.80000019073486</v>
      </c>
      <c r="AW19">
        <v>15.689999580383301</v>
      </c>
      <c r="AX19">
        <v>15.89000034332275</v>
      </c>
      <c r="AY19">
        <v>15.5</v>
      </c>
      <c r="AZ19">
        <v>15.88000011444092</v>
      </c>
      <c r="BA19" s="2">
        <f t="shared" si="17"/>
        <v>-7.01087401487821E-3</v>
      </c>
      <c r="BB19" s="2">
        <f t="shared" si="18"/>
        <v>1.2586580152183169E-2</v>
      </c>
      <c r="BC19" s="2">
        <f t="shared" si="19"/>
        <v>1.2109597543957351E-2</v>
      </c>
      <c r="BD19" s="2">
        <f t="shared" si="20"/>
        <v>2.3929478066902266E-2</v>
      </c>
      <c r="BE19">
        <v>41</v>
      </c>
      <c r="BF19">
        <v>5</v>
      </c>
      <c r="BG19">
        <v>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46</v>
      </c>
      <c r="BO19">
        <v>16</v>
      </c>
      <c r="BP19">
        <v>35</v>
      </c>
      <c r="BQ19">
        <v>18</v>
      </c>
      <c r="BR19">
        <v>47</v>
      </c>
      <c r="BS19">
        <v>1</v>
      </c>
      <c r="BT19">
        <v>162</v>
      </c>
      <c r="BU19">
        <v>0</v>
      </c>
      <c r="BV19">
        <v>0</v>
      </c>
      <c r="BW19">
        <v>0</v>
      </c>
      <c r="BX19">
        <v>0</v>
      </c>
      <c r="BY19">
        <v>47</v>
      </c>
      <c r="BZ19">
        <v>47</v>
      </c>
      <c r="CA19">
        <v>0</v>
      </c>
      <c r="CB19">
        <v>0</v>
      </c>
      <c r="CC19">
        <v>1</v>
      </c>
      <c r="CD19">
        <v>1</v>
      </c>
      <c r="CE19">
        <v>37</v>
      </c>
      <c r="CF19">
        <v>0</v>
      </c>
      <c r="CG19">
        <v>2</v>
      </c>
      <c r="CH19">
        <v>2</v>
      </c>
      <c r="CI19">
        <v>1</v>
      </c>
      <c r="CJ19">
        <v>0</v>
      </c>
      <c r="CK19">
        <v>1</v>
      </c>
      <c r="CL19">
        <v>1</v>
      </c>
      <c r="CM19" t="s">
        <v>270</v>
      </c>
      <c r="CN19">
        <v>15.88000011444092</v>
      </c>
      <c r="CO19">
        <v>15.909999847412109</v>
      </c>
      <c r="CP19">
        <v>16.270000457763668</v>
      </c>
      <c r="CQ19">
        <v>15.810000419616699</v>
      </c>
      <c r="CR19">
        <v>16.229999542236332</v>
      </c>
      <c r="CS19" s="2">
        <f t="shared" si="21"/>
        <v>1.8855897711443914E-3</v>
      </c>
      <c r="CT19" s="2">
        <f t="shared" si="22"/>
        <v>2.2126650290275496E-2</v>
      </c>
      <c r="CU19" s="2">
        <f t="shared" si="23"/>
        <v>6.285319217754437E-3</v>
      </c>
      <c r="CV19" s="2">
        <f t="shared" si="24"/>
        <v>2.5877950367567348E-2</v>
      </c>
      <c r="CW19">
        <v>1</v>
      </c>
      <c r="CX19">
        <v>3</v>
      </c>
      <c r="CY19">
        <v>21</v>
      </c>
      <c r="CZ19">
        <v>128</v>
      </c>
      <c r="DA19">
        <v>33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0</v>
      </c>
      <c r="DP19">
        <v>0</v>
      </c>
      <c r="DQ19">
        <v>1</v>
      </c>
      <c r="DR19">
        <v>1</v>
      </c>
      <c r="DS19">
        <v>0</v>
      </c>
      <c r="DT19">
        <v>0</v>
      </c>
      <c r="DU19">
        <v>1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271</v>
      </c>
      <c r="EF19">
        <v>16.229999542236332</v>
      </c>
      <c r="EG19">
        <v>16.180000305175781</v>
      </c>
      <c r="EH19">
        <v>16.29000091552734</v>
      </c>
      <c r="EI19">
        <v>16</v>
      </c>
      <c r="EJ19">
        <v>16.079999923706051</v>
      </c>
      <c r="EK19" s="2">
        <f t="shared" si="25"/>
        <v>-3.0901876463225175E-3</v>
      </c>
      <c r="EL19" s="2">
        <f t="shared" si="26"/>
        <v>6.7526460509101938E-3</v>
      </c>
      <c r="EM19" s="2">
        <f t="shared" si="27"/>
        <v>1.1124864139724466E-2</v>
      </c>
      <c r="EN19" s="2">
        <f t="shared" si="28"/>
        <v>4.975119657066096E-3</v>
      </c>
      <c r="EO19">
        <v>46</v>
      </c>
      <c r="EP19">
        <v>6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45</v>
      </c>
      <c r="EY19">
        <v>16</v>
      </c>
      <c r="EZ19">
        <v>11</v>
      </c>
      <c r="FA19">
        <v>5</v>
      </c>
      <c r="FB19">
        <v>77</v>
      </c>
      <c r="FC19">
        <v>0</v>
      </c>
      <c r="FD19">
        <v>0</v>
      </c>
      <c r="FE19">
        <v>0</v>
      </c>
      <c r="FF19">
        <v>0</v>
      </c>
      <c r="FG19">
        <v>6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57</v>
      </c>
      <c r="FP19">
        <v>8</v>
      </c>
      <c r="FQ19">
        <v>6</v>
      </c>
      <c r="FR19">
        <v>0</v>
      </c>
      <c r="FS19">
        <v>2</v>
      </c>
      <c r="FT19">
        <v>1</v>
      </c>
      <c r="FU19">
        <v>1</v>
      </c>
      <c r="FV19">
        <v>0</v>
      </c>
      <c r="FW19" t="s">
        <v>272</v>
      </c>
      <c r="FX19">
        <v>16.079999923706051</v>
      </c>
      <c r="FY19">
        <v>15.80000019073486</v>
      </c>
      <c r="FZ19">
        <v>16.354999542236332</v>
      </c>
      <c r="GA19">
        <v>15.710000038146971</v>
      </c>
      <c r="GB19">
        <v>16.20000076293945</v>
      </c>
      <c r="GC19">
        <v>288</v>
      </c>
      <c r="GD19">
        <v>512</v>
      </c>
      <c r="GE19">
        <v>238</v>
      </c>
      <c r="GF19">
        <v>155</v>
      </c>
      <c r="GG19">
        <v>0</v>
      </c>
      <c r="GH19">
        <v>161</v>
      </c>
      <c r="GI19">
        <v>0</v>
      </c>
      <c r="GJ19">
        <v>161</v>
      </c>
      <c r="GK19">
        <v>1</v>
      </c>
      <c r="GL19">
        <v>320</v>
      </c>
      <c r="GM19">
        <v>1</v>
      </c>
      <c r="GN19">
        <v>78</v>
      </c>
      <c r="GO19">
        <v>2</v>
      </c>
      <c r="GP19">
        <v>1</v>
      </c>
      <c r="GQ19">
        <v>2</v>
      </c>
      <c r="GR19">
        <v>1</v>
      </c>
      <c r="GS19">
        <v>2</v>
      </c>
      <c r="GT19">
        <v>1</v>
      </c>
      <c r="GU19">
        <v>1</v>
      </c>
      <c r="GV19">
        <v>0</v>
      </c>
      <c r="GW19">
        <v>2.7</v>
      </c>
      <c r="GX19" t="s">
        <v>223</v>
      </c>
      <c r="GY19">
        <v>1638903</v>
      </c>
      <c r="GZ19">
        <v>1487280</v>
      </c>
      <c r="HA19">
        <v>1.141</v>
      </c>
      <c r="HB19">
        <v>1.29</v>
      </c>
      <c r="HC19">
        <v>2.69</v>
      </c>
      <c r="HD19">
        <v>7.42</v>
      </c>
      <c r="HE19">
        <v>0</v>
      </c>
      <c r="HF19" s="2">
        <f t="shared" si="29"/>
        <v>-1.7721501872853374E-2</v>
      </c>
      <c r="HG19" s="2">
        <f t="shared" si="30"/>
        <v>3.3934537880493498E-2</v>
      </c>
      <c r="HH19" s="2">
        <f t="shared" si="31"/>
        <v>5.6962121203432137E-3</v>
      </c>
      <c r="HI19" s="2">
        <f t="shared" si="32"/>
        <v>3.0246956896042065E-2</v>
      </c>
      <c r="HJ19" s="3">
        <f t="shared" si="33"/>
        <v>16.336165895719155</v>
      </c>
      <c r="HK19" t="str">
        <f t="shared" si="34"/>
        <v>MDRX</v>
      </c>
    </row>
    <row r="20" spans="1:219" hidden="1" x14ac:dyDescent="0.25">
      <c r="A20">
        <v>11</v>
      </c>
      <c r="B20" t="s">
        <v>273</v>
      </c>
      <c r="C20">
        <v>10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2</v>
      </c>
      <c r="Z20">
        <v>190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 t="s">
        <v>274</v>
      </c>
      <c r="AV20">
        <v>84.349998474121094</v>
      </c>
      <c r="AW20">
        <v>84.669998168945313</v>
      </c>
      <c r="AX20">
        <v>85.25</v>
      </c>
      <c r="AY20">
        <v>84.269996643066406</v>
      </c>
      <c r="AZ20">
        <v>85.150001525878906</v>
      </c>
      <c r="BA20" s="2">
        <f t="shared" si="17"/>
        <v>3.7793752420510751E-3</v>
      </c>
      <c r="BB20" s="2">
        <f t="shared" si="18"/>
        <v>6.8035405402309124E-3</v>
      </c>
      <c r="BC20" s="2">
        <f t="shared" si="19"/>
        <v>4.7242415794171988E-3</v>
      </c>
      <c r="BD20" s="2">
        <f t="shared" si="20"/>
        <v>1.0334760622934924E-2</v>
      </c>
      <c r="BE20">
        <v>103</v>
      </c>
      <c r="BF20">
        <v>27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65</v>
      </c>
      <c r="BO20">
        <v>15</v>
      </c>
      <c r="BP20">
        <v>6</v>
      </c>
      <c r="BQ20">
        <v>5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275</v>
      </c>
      <c r="CN20">
        <v>85.150001525878906</v>
      </c>
      <c r="CO20">
        <v>85.010002136230469</v>
      </c>
      <c r="CP20">
        <v>86</v>
      </c>
      <c r="CQ20">
        <v>84.80999755859375</v>
      </c>
      <c r="CR20">
        <v>84.980003356933594</v>
      </c>
      <c r="CS20" s="2">
        <f t="shared" si="21"/>
        <v>-1.6468578535508982E-3</v>
      </c>
      <c r="CT20" s="2">
        <f t="shared" si="22"/>
        <v>1.1511603067087539E-2</v>
      </c>
      <c r="CU20" s="2">
        <f t="shared" si="23"/>
        <v>2.3527181815171661E-3</v>
      </c>
      <c r="CV20" s="2">
        <f t="shared" si="24"/>
        <v>2.0005388517788658E-3</v>
      </c>
      <c r="CW20">
        <v>38</v>
      </c>
      <c r="CX20">
        <v>150</v>
      </c>
      <c r="CY20">
        <v>6</v>
      </c>
      <c r="CZ20">
        <v>0</v>
      </c>
      <c r="DA20">
        <v>0</v>
      </c>
      <c r="DB20">
        <v>1</v>
      </c>
      <c r="DC20">
        <v>6</v>
      </c>
      <c r="DD20">
        <v>0</v>
      </c>
      <c r="DE20">
        <v>0</v>
      </c>
      <c r="DF20">
        <v>6</v>
      </c>
      <c r="DG20">
        <v>1</v>
      </c>
      <c r="DH20">
        <v>0</v>
      </c>
      <c r="DI20">
        <v>0</v>
      </c>
      <c r="DJ20">
        <v>0</v>
      </c>
      <c r="DK20">
        <v>1</v>
      </c>
      <c r="DL20">
        <v>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255</v>
      </c>
      <c r="EF20">
        <v>84.980003356933594</v>
      </c>
      <c r="EG20">
        <v>85.220001220703125</v>
      </c>
      <c r="EH20">
        <v>86.779998779296875</v>
      </c>
      <c r="EI20">
        <v>85.160003662109375</v>
      </c>
      <c r="EJ20">
        <v>85.839996337890625</v>
      </c>
      <c r="EK20" s="2">
        <f t="shared" si="25"/>
        <v>2.8162152115908112E-3</v>
      </c>
      <c r="EL20" s="2">
        <f t="shared" si="26"/>
        <v>1.7976464398913095E-2</v>
      </c>
      <c r="EM20" s="2">
        <f t="shared" si="27"/>
        <v>7.0403142143082853E-4</v>
      </c>
      <c r="EN20" s="2">
        <f t="shared" si="28"/>
        <v>7.9216298321426182E-3</v>
      </c>
      <c r="EO20">
        <v>4</v>
      </c>
      <c r="EP20">
        <v>76</v>
      </c>
      <c r="EQ20">
        <v>101</v>
      </c>
      <c r="ER20">
        <v>14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276</v>
      </c>
      <c r="FX20">
        <v>85.839996337890625</v>
      </c>
      <c r="FY20">
        <v>85.839996337890625</v>
      </c>
      <c r="FZ20">
        <v>86.069999694824219</v>
      </c>
      <c r="GA20">
        <v>82.510002136230469</v>
      </c>
      <c r="GB20">
        <v>83.389999389648438</v>
      </c>
      <c r="GC20">
        <v>519</v>
      </c>
      <c r="GD20">
        <v>292</v>
      </c>
      <c r="GE20">
        <v>389</v>
      </c>
      <c r="GF20">
        <v>8</v>
      </c>
      <c r="GG20">
        <v>0</v>
      </c>
      <c r="GH20">
        <v>14</v>
      </c>
      <c r="GI20">
        <v>0</v>
      </c>
      <c r="GJ20">
        <v>14</v>
      </c>
      <c r="GK20">
        <v>0</v>
      </c>
      <c r="GL20">
        <v>190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2.1</v>
      </c>
      <c r="GX20" t="s">
        <v>218</v>
      </c>
      <c r="GY20">
        <v>983634</v>
      </c>
      <c r="GZ20">
        <v>1035980</v>
      </c>
      <c r="HA20">
        <v>0.40699999999999997</v>
      </c>
      <c r="HB20">
        <v>0.75800000000000001</v>
      </c>
      <c r="HC20">
        <v>2.99</v>
      </c>
      <c r="HD20">
        <v>2.5299999999999998</v>
      </c>
      <c r="HE20">
        <v>0.57140000000000002</v>
      </c>
      <c r="HF20" s="2">
        <f t="shared" si="29"/>
        <v>0</v>
      </c>
      <c r="HG20" s="2">
        <f t="shared" si="30"/>
        <v>2.6722825345545376E-3</v>
      </c>
      <c r="HH20" s="2">
        <f t="shared" si="31"/>
        <v>3.879303755503849E-2</v>
      </c>
      <c r="HI20" s="2">
        <f t="shared" si="32"/>
        <v>1.0552791220276747E-2</v>
      </c>
      <c r="HJ20" s="3">
        <f t="shared" si="33"/>
        <v>86.069385060870601</v>
      </c>
      <c r="HK20" t="str">
        <f t="shared" si="34"/>
        <v>AEE</v>
      </c>
    </row>
    <row r="21" spans="1:219" hidden="1" x14ac:dyDescent="0.25">
      <c r="A21">
        <v>12</v>
      </c>
      <c r="B21" t="s">
        <v>277</v>
      </c>
      <c r="C21">
        <v>10</v>
      </c>
      <c r="D21">
        <v>0</v>
      </c>
      <c r="E21">
        <v>5</v>
      </c>
      <c r="F21">
        <v>1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3</v>
      </c>
      <c r="N21">
        <v>23</v>
      </c>
      <c r="O21">
        <v>79</v>
      </c>
      <c r="P21">
        <v>48</v>
      </c>
      <c r="Q21">
        <v>41</v>
      </c>
      <c r="R21">
        <v>1</v>
      </c>
      <c r="S21">
        <v>11</v>
      </c>
      <c r="T21">
        <v>0</v>
      </c>
      <c r="U21">
        <v>0</v>
      </c>
      <c r="V21">
        <v>2</v>
      </c>
      <c r="W21">
        <v>1</v>
      </c>
      <c r="X21">
        <v>0</v>
      </c>
      <c r="Y21">
        <v>1</v>
      </c>
      <c r="Z21">
        <v>0</v>
      </c>
      <c r="AA21">
        <v>2</v>
      </c>
      <c r="AB21">
        <v>4</v>
      </c>
      <c r="AC21">
        <v>1</v>
      </c>
      <c r="AD21">
        <v>4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278</v>
      </c>
      <c r="AV21">
        <v>21.569999694824219</v>
      </c>
      <c r="AW21">
        <v>21.510000228881839</v>
      </c>
      <c r="AX21">
        <v>21.75</v>
      </c>
      <c r="AY21">
        <v>21.159999847412109</v>
      </c>
      <c r="AZ21">
        <v>21.489999771118161</v>
      </c>
      <c r="BA21" s="2">
        <f t="shared" si="17"/>
        <v>-2.789375420917839E-3</v>
      </c>
      <c r="BB21" s="2">
        <f t="shared" si="18"/>
        <v>1.1034472235317727E-2</v>
      </c>
      <c r="BC21" s="2">
        <f t="shared" si="19"/>
        <v>1.6271519188539085E-2</v>
      </c>
      <c r="BD21" s="2">
        <f t="shared" si="20"/>
        <v>1.5355976138704319E-2</v>
      </c>
      <c r="BE21">
        <v>3</v>
      </c>
      <c r="BF21">
        <v>4</v>
      </c>
      <c r="BG21">
        <v>2</v>
      </c>
      <c r="BH21">
        <v>0</v>
      </c>
      <c r="BI21">
        <v>0</v>
      </c>
      <c r="BJ21">
        <v>1</v>
      </c>
      <c r="BK21">
        <v>2</v>
      </c>
      <c r="BL21">
        <v>0</v>
      </c>
      <c r="BM21">
        <v>0</v>
      </c>
      <c r="BN21">
        <v>2</v>
      </c>
      <c r="BO21">
        <v>3</v>
      </c>
      <c r="BP21">
        <v>11</v>
      </c>
      <c r="BQ21">
        <v>17</v>
      </c>
      <c r="BR21">
        <v>156</v>
      </c>
      <c r="BS21">
        <v>0</v>
      </c>
      <c r="BT21">
        <v>0</v>
      </c>
      <c r="BU21">
        <v>0</v>
      </c>
      <c r="BV21">
        <v>0</v>
      </c>
      <c r="BW21">
        <v>6</v>
      </c>
      <c r="BX21">
        <v>2</v>
      </c>
      <c r="BY21">
        <v>0</v>
      </c>
      <c r="BZ21">
        <v>0</v>
      </c>
      <c r="CA21">
        <v>1</v>
      </c>
      <c r="CB21">
        <v>1</v>
      </c>
      <c r="CC21">
        <v>0</v>
      </c>
      <c r="CD21">
        <v>0</v>
      </c>
      <c r="CE21">
        <v>9</v>
      </c>
      <c r="CF21">
        <v>6</v>
      </c>
      <c r="CG21">
        <v>0</v>
      </c>
      <c r="CH21">
        <v>0</v>
      </c>
      <c r="CI21">
        <v>1</v>
      </c>
      <c r="CJ21">
        <v>1</v>
      </c>
      <c r="CK21">
        <v>1</v>
      </c>
      <c r="CL21">
        <v>0</v>
      </c>
      <c r="CM21" t="s">
        <v>279</v>
      </c>
      <c r="CN21">
        <v>21.489999771118161</v>
      </c>
      <c r="CO21">
        <v>21.399999618530281</v>
      </c>
      <c r="CP21">
        <v>22.190000534057621</v>
      </c>
      <c r="CQ21">
        <v>21.270000457763668</v>
      </c>
      <c r="CR21">
        <v>22</v>
      </c>
      <c r="CS21" s="2">
        <f t="shared" si="21"/>
        <v>-4.2056146818783002E-3</v>
      </c>
      <c r="CT21" s="2">
        <f t="shared" si="22"/>
        <v>3.5601662754123464E-2</v>
      </c>
      <c r="CU21" s="2">
        <f t="shared" si="23"/>
        <v>6.0747272469129365E-3</v>
      </c>
      <c r="CV21" s="2">
        <f t="shared" si="24"/>
        <v>3.3181797374378763E-2</v>
      </c>
      <c r="CW21">
        <v>1</v>
      </c>
      <c r="CX21">
        <v>2</v>
      </c>
      <c r="CY21">
        <v>2</v>
      </c>
      <c r="CZ21">
        <v>7</v>
      </c>
      <c r="DA21">
        <v>183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0</v>
      </c>
      <c r="DP21">
        <v>0</v>
      </c>
      <c r="DQ21">
        <v>1</v>
      </c>
      <c r="DR21">
        <v>1</v>
      </c>
      <c r="DS21">
        <v>0</v>
      </c>
      <c r="DT21">
        <v>0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280</v>
      </c>
      <c r="EF21">
        <v>22</v>
      </c>
      <c r="EG21">
        <v>22.229999542236332</v>
      </c>
      <c r="EH21">
        <v>22.54000091552734</v>
      </c>
      <c r="EI21">
        <v>21.95999908447266</v>
      </c>
      <c r="EJ21">
        <v>22</v>
      </c>
      <c r="EK21" s="2">
        <f t="shared" si="25"/>
        <v>1.0346358388327426E-2</v>
      </c>
      <c r="EL21" s="2">
        <f t="shared" si="26"/>
        <v>1.3753387786131555E-2</v>
      </c>
      <c r="EM21" s="2">
        <f t="shared" si="27"/>
        <v>1.2145769830119835E-2</v>
      </c>
      <c r="EN21" s="2">
        <f t="shared" si="28"/>
        <v>1.8182234330609282E-3</v>
      </c>
      <c r="EO21">
        <v>86</v>
      </c>
      <c r="EP21">
        <v>35</v>
      </c>
      <c r="EQ21">
        <v>2</v>
      </c>
      <c r="ER21">
        <v>0</v>
      </c>
      <c r="ES21">
        <v>0</v>
      </c>
      <c r="ET21">
        <v>1</v>
      </c>
      <c r="EU21">
        <v>2</v>
      </c>
      <c r="EV21">
        <v>0</v>
      </c>
      <c r="EW21">
        <v>0</v>
      </c>
      <c r="EX21">
        <v>19</v>
      </c>
      <c r="EY21">
        <v>5</v>
      </c>
      <c r="EZ21">
        <v>9</v>
      </c>
      <c r="FA21">
        <v>10</v>
      </c>
      <c r="FB21">
        <v>50</v>
      </c>
      <c r="FC21">
        <v>1</v>
      </c>
      <c r="FD21">
        <v>0</v>
      </c>
      <c r="FE21">
        <v>0</v>
      </c>
      <c r="FF21">
        <v>0</v>
      </c>
      <c r="FG21">
        <v>37</v>
      </c>
      <c r="FH21">
        <v>2</v>
      </c>
      <c r="FI21">
        <v>13</v>
      </c>
      <c r="FJ21">
        <v>0</v>
      </c>
      <c r="FK21">
        <v>3</v>
      </c>
      <c r="FL21">
        <v>1</v>
      </c>
      <c r="FM21">
        <v>2</v>
      </c>
      <c r="FN21">
        <v>0</v>
      </c>
      <c r="FO21">
        <v>125</v>
      </c>
      <c r="FP21">
        <v>38</v>
      </c>
      <c r="FQ21">
        <v>0</v>
      </c>
      <c r="FR21">
        <v>0</v>
      </c>
      <c r="FS21">
        <v>1</v>
      </c>
      <c r="FT21">
        <v>1</v>
      </c>
      <c r="FU21">
        <v>0</v>
      </c>
      <c r="FV21">
        <v>0</v>
      </c>
      <c r="FW21" t="s">
        <v>269</v>
      </c>
      <c r="FX21">
        <v>22</v>
      </c>
      <c r="FY21">
        <v>21.069999694824219</v>
      </c>
      <c r="FZ21">
        <v>21.69840049743652</v>
      </c>
      <c r="GA21">
        <v>20.909999847412109</v>
      </c>
      <c r="GB21">
        <v>21.569999694824219</v>
      </c>
      <c r="GC21">
        <v>521</v>
      </c>
      <c r="GD21">
        <v>287</v>
      </c>
      <c r="GE21">
        <v>318</v>
      </c>
      <c r="GF21">
        <v>94</v>
      </c>
      <c r="GG21">
        <v>0</v>
      </c>
      <c r="GH21">
        <v>279</v>
      </c>
      <c r="GI21">
        <v>0</v>
      </c>
      <c r="GJ21">
        <v>190</v>
      </c>
      <c r="GK21">
        <v>5</v>
      </c>
      <c r="GL21">
        <v>207</v>
      </c>
      <c r="GM21">
        <v>1</v>
      </c>
      <c r="GN21">
        <v>51</v>
      </c>
      <c r="GO21">
        <v>3</v>
      </c>
      <c r="GP21">
        <v>3</v>
      </c>
      <c r="GQ21">
        <v>1</v>
      </c>
      <c r="GR21">
        <v>1</v>
      </c>
      <c r="GS21">
        <v>1</v>
      </c>
      <c r="GT21">
        <v>0</v>
      </c>
      <c r="GU21">
        <v>0</v>
      </c>
      <c r="GV21">
        <v>0</v>
      </c>
      <c r="GW21">
        <v>3.4</v>
      </c>
      <c r="GX21" t="s">
        <v>223</v>
      </c>
      <c r="GY21">
        <v>32133858</v>
      </c>
      <c r="GZ21">
        <v>29849760</v>
      </c>
      <c r="HA21">
        <v>0.86599999999999999</v>
      </c>
      <c r="HB21">
        <v>1.044</v>
      </c>
      <c r="HC21">
        <v>0.06</v>
      </c>
      <c r="HD21">
        <v>2.15</v>
      </c>
      <c r="HE21">
        <v>0</v>
      </c>
      <c r="HF21" s="2">
        <f t="shared" si="29"/>
        <v>-4.4138600790024407E-2</v>
      </c>
      <c r="HG21" s="2">
        <f t="shared" si="30"/>
        <v>2.89606970194205E-2</v>
      </c>
      <c r="HH21" s="2">
        <f t="shared" si="31"/>
        <v>7.5937280365225845E-3</v>
      </c>
      <c r="HI21" s="2">
        <f t="shared" si="32"/>
        <v>3.0598046210008945E-2</v>
      </c>
      <c r="HJ21" s="3">
        <f t="shared" si="33"/>
        <v>21.680201572185304</v>
      </c>
      <c r="HK21" t="str">
        <f t="shared" si="34"/>
        <v>AAL</v>
      </c>
    </row>
    <row r="22" spans="1:219" hidden="1" x14ac:dyDescent="0.25">
      <c r="A22">
        <v>13</v>
      </c>
      <c r="B22" t="s">
        <v>281</v>
      </c>
      <c r="C22">
        <v>10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91</v>
      </c>
      <c r="N22">
        <v>37</v>
      </c>
      <c r="O22">
        <v>52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16</v>
      </c>
      <c r="W22">
        <v>3</v>
      </c>
      <c r="X22">
        <v>4</v>
      </c>
      <c r="Y22">
        <v>0</v>
      </c>
      <c r="Z22">
        <v>0</v>
      </c>
      <c r="AA22">
        <v>1</v>
      </c>
      <c r="AB22">
        <v>23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282</v>
      </c>
      <c r="AV22">
        <v>156.38999938964841</v>
      </c>
      <c r="AW22">
        <v>156.86000061035159</v>
      </c>
      <c r="AX22">
        <v>157.50999450683591</v>
      </c>
      <c r="AY22">
        <v>154.02000427246091</v>
      </c>
      <c r="AZ22">
        <v>156.8800048828125</v>
      </c>
      <c r="BA22" s="2">
        <f t="shared" si="17"/>
        <v>2.9963102057527502E-3</v>
      </c>
      <c r="BB22" s="2">
        <f t="shared" si="18"/>
        <v>4.1266835067796936E-3</v>
      </c>
      <c r="BC22" s="2">
        <f t="shared" si="19"/>
        <v>1.8105293426240565E-2</v>
      </c>
      <c r="BD22" s="2">
        <f t="shared" si="20"/>
        <v>1.8230497968737214E-2</v>
      </c>
      <c r="BE22">
        <v>13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8</v>
      </c>
      <c r="BO22">
        <v>10</v>
      </c>
      <c r="BP22">
        <v>5</v>
      </c>
      <c r="BQ22">
        <v>5</v>
      </c>
      <c r="BR22">
        <v>161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8</v>
      </c>
      <c r="CF22">
        <v>0</v>
      </c>
      <c r="CG22">
        <v>89</v>
      </c>
      <c r="CH22">
        <v>0</v>
      </c>
      <c r="CI22">
        <v>1</v>
      </c>
      <c r="CJ22">
        <v>0</v>
      </c>
      <c r="CK22">
        <v>1</v>
      </c>
      <c r="CL22">
        <v>0</v>
      </c>
      <c r="CM22" t="s">
        <v>283</v>
      </c>
      <c r="CN22">
        <v>156.8800048828125</v>
      </c>
      <c r="CO22">
        <v>155.61000061035159</v>
      </c>
      <c r="CP22">
        <v>159.25999450683591</v>
      </c>
      <c r="CQ22">
        <v>155.3399963378906</v>
      </c>
      <c r="CR22">
        <v>158.97999572753909</v>
      </c>
      <c r="CS22" s="2">
        <f t="shared" si="21"/>
        <v>-8.1614566382595122E-3</v>
      </c>
      <c r="CT22" s="2">
        <f t="shared" si="22"/>
        <v>2.2918460519773864E-2</v>
      </c>
      <c r="CU22" s="2">
        <f t="shared" si="23"/>
        <v>1.7351344476701502E-3</v>
      </c>
      <c r="CV22" s="2">
        <f t="shared" si="24"/>
        <v>2.2895958532334726E-2</v>
      </c>
      <c r="CW22">
        <v>3</v>
      </c>
      <c r="CX22">
        <v>4</v>
      </c>
      <c r="CY22">
        <v>65</v>
      </c>
      <c r="CZ22">
        <v>68</v>
      </c>
      <c r="DA22">
        <v>54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1</v>
      </c>
      <c r="DM22">
        <v>1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284</v>
      </c>
      <c r="EF22">
        <v>158.97999572753909</v>
      </c>
      <c r="EG22">
        <v>159.75</v>
      </c>
      <c r="EH22">
        <v>160.69000244140619</v>
      </c>
      <c r="EI22">
        <v>158.5</v>
      </c>
      <c r="EJ22">
        <v>158.67999267578119</v>
      </c>
      <c r="EK22" s="2">
        <f t="shared" si="25"/>
        <v>4.8200580435737717E-3</v>
      </c>
      <c r="EL22" s="2">
        <f t="shared" si="26"/>
        <v>5.8497879589550772E-3</v>
      </c>
      <c r="EM22" s="2">
        <f t="shared" si="27"/>
        <v>7.8247261345852914E-3</v>
      </c>
      <c r="EN22" s="2">
        <f t="shared" si="28"/>
        <v>1.1343123524649723E-3</v>
      </c>
      <c r="EO22">
        <v>168</v>
      </c>
      <c r="EP22">
        <v>8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26</v>
      </c>
      <c r="EY22">
        <v>2</v>
      </c>
      <c r="EZ22">
        <v>1</v>
      </c>
      <c r="FA22">
        <v>5</v>
      </c>
      <c r="FB22">
        <v>7</v>
      </c>
      <c r="FC22">
        <v>0</v>
      </c>
      <c r="FD22">
        <v>0</v>
      </c>
      <c r="FE22">
        <v>0</v>
      </c>
      <c r="FF22">
        <v>0</v>
      </c>
      <c r="FG22">
        <v>8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285</v>
      </c>
      <c r="FX22">
        <v>158.67999267578119</v>
      </c>
      <c r="FY22">
        <v>156.46000671386719</v>
      </c>
      <c r="FZ22">
        <v>157.78999328613281</v>
      </c>
      <c r="GA22">
        <v>153.6499938964844</v>
      </c>
      <c r="GB22">
        <v>154.42999267578119</v>
      </c>
      <c r="GC22">
        <v>563</v>
      </c>
      <c r="GD22">
        <v>254</v>
      </c>
      <c r="GE22">
        <v>370</v>
      </c>
      <c r="GF22">
        <v>42</v>
      </c>
      <c r="GG22">
        <v>0</v>
      </c>
      <c r="GH22">
        <v>122</v>
      </c>
      <c r="GI22">
        <v>0</v>
      </c>
      <c r="GJ22">
        <v>122</v>
      </c>
      <c r="GK22">
        <v>1</v>
      </c>
      <c r="GL22">
        <v>168</v>
      </c>
      <c r="GM22">
        <v>1</v>
      </c>
      <c r="GN22">
        <v>7</v>
      </c>
      <c r="GO22">
        <v>1</v>
      </c>
      <c r="GP22">
        <v>1</v>
      </c>
      <c r="GQ22">
        <v>0</v>
      </c>
      <c r="GR22">
        <v>0</v>
      </c>
      <c r="GS22">
        <v>1</v>
      </c>
      <c r="GT22">
        <v>0</v>
      </c>
      <c r="GU22">
        <v>0</v>
      </c>
      <c r="GV22">
        <v>0</v>
      </c>
      <c r="GW22">
        <v>2.4</v>
      </c>
      <c r="GX22" t="s">
        <v>218</v>
      </c>
      <c r="GY22">
        <v>2902695</v>
      </c>
      <c r="GZ22">
        <v>2672540</v>
      </c>
      <c r="HA22">
        <v>1.5029999999999999</v>
      </c>
      <c r="HB22">
        <v>1.5089999999999999</v>
      </c>
      <c r="HC22">
        <v>0.92</v>
      </c>
      <c r="HD22">
        <v>2.31</v>
      </c>
      <c r="HE22">
        <v>0.28199999999999997</v>
      </c>
      <c r="HF22" s="2">
        <f t="shared" si="29"/>
        <v>-1.4188839745954418E-2</v>
      </c>
      <c r="HG22" s="2">
        <f t="shared" si="30"/>
        <v>8.428839779806907E-3</v>
      </c>
      <c r="HH22" s="2">
        <f t="shared" si="31"/>
        <v>1.7959943096012454E-2</v>
      </c>
      <c r="HI22" s="2">
        <f t="shared" si="32"/>
        <v>5.0508244271847413E-3</v>
      </c>
      <c r="HJ22" s="3">
        <f t="shared" si="33"/>
        <v>157.77878304240588</v>
      </c>
      <c r="HK22" t="str">
        <f t="shared" si="34"/>
        <v>AXP</v>
      </c>
    </row>
    <row r="23" spans="1:219" hidden="1" x14ac:dyDescent="0.25">
      <c r="A23">
        <v>14</v>
      </c>
      <c r="B23" t="s">
        <v>286</v>
      </c>
      <c r="C23">
        <v>10</v>
      </c>
      <c r="D23">
        <v>1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69</v>
      </c>
      <c r="N23">
        <v>30</v>
      </c>
      <c r="O23">
        <v>42</v>
      </c>
      <c r="P23">
        <v>37</v>
      </c>
      <c r="Q23">
        <v>0</v>
      </c>
      <c r="R23">
        <v>1</v>
      </c>
      <c r="S23">
        <v>5</v>
      </c>
      <c r="T23">
        <v>0</v>
      </c>
      <c r="U23">
        <v>0</v>
      </c>
      <c r="V23">
        <v>15</v>
      </c>
      <c r="W23">
        <v>0</v>
      </c>
      <c r="X23">
        <v>1</v>
      </c>
      <c r="Y23">
        <v>0</v>
      </c>
      <c r="Z23">
        <v>2</v>
      </c>
      <c r="AA23">
        <v>2</v>
      </c>
      <c r="AB23">
        <v>18</v>
      </c>
      <c r="AC23">
        <v>0</v>
      </c>
      <c r="AD23">
        <v>0</v>
      </c>
      <c r="AE23">
        <v>1</v>
      </c>
      <c r="AF23">
        <v>0</v>
      </c>
      <c r="AG23">
        <v>2</v>
      </c>
      <c r="AH23">
        <v>2</v>
      </c>
      <c r="AI23">
        <v>1</v>
      </c>
      <c r="AJ23">
        <v>0</v>
      </c>
      <c r="AK23">
        <v>2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287</v>
      </c>
      <c r="AV23">
        <v>125.1600036621094</v>
      </c>
      <c r="AW23">
        <v>126.0899963378906</v>
      </c>
      <c r="AX23">
        <v>128.22999572753909</v>
      </c>
      <c r="AY23">
        <v>125.6699981689453</v>
      </c>
      <c r="AZ23">
        <v>128.2200012207031</v>
      </c>
      <c r="BA23" s="2">
        <f t="shared" si="17"/>
        <v>7.3756261621980013E-3</v>
      </c>
      <c r="BB23" s="2">
        <f t="shared" si="18"/>
        <v>1.66887581763282E-2</v>
      </c>
      <c r="BC23" s="2">
        <f t="shared" si="19"/>
        <v>3.330939655353804E-3</v>
      </c>
      <c r="BD23" s="2">
        <f t="shared" si="20"/>
        <v>1.9887716639220065E-2</v>
      </c>
      <c r="BE23">
        <v>125</v>
      </c>
      <c r="BF23">
        <v>28</v>
      </c>
      <c r="BG23">
        <v>9</v>
      </c>
      <c r="BH23">
        <v>5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24</v>
      </c>
      <c r="BO23">
        <v>1</v>
      </c>
      <c r="BP23">
        <v>1</v>
      </c>
      <c r="BQ23">
        <v>0</v>
      </c>
      <c r="BR23">
        <v>0</v>
      </c>
      <c r="BS23">
        <v>1</v>
      </c>
      <c r="BT23">
        <v>26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288</v>
      </c>
      <c r="CN23">
        <v>128.2200012207031</v>
      </c>
      <c r="CO23">
        <v>126.9499969482422</v>
      </c>
      <c r="CP23">
        <v>128.8699951171875</v>
      </c>
      <c r="CQ23">
        <v>126.1699981689453</v>
      </c>
      <c r="CR23">
        <v>128.69999694824219</v>
      </c>
      <c r="CS23" s="2">
        <f t="shared" si="21"/>
        <v>-1.0003972453647814E-2</v>
      </c>
      <c r="CT23" s="2">
        <f t="shared" si="22"/>
        <v>1.489872151542615E-2</v>
      </c>
      <c r="CU23" s="2">
        <f t="shared" si="23"/>
        <v>6.1441417727241543E-3</v>
      </c>
      <c r="CV23" s="2">
        <f t="shared" si="24"/>
        <v>1.9658110639383719E-2</v>
      </c>
      <c r="CW23">
        <v>36</v>
      </c>
      <c r="CX23">
        <v>87</v>
      </c>
      <c r="CY23">
        <v>53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1</v>
      </c>
      <c r="DJ23">
        <v>1</v>
      </c>
      <c r="DK23">
        <v>1</v>
      </c>
      <c r="DL23">
        <v>3</v>
      </c>
      <c r="DM23">
        <v>0</v>
      </c>
      <c r="DN23">
        <v>0</v>
      </c>
      <c r="DO23">
        <v>0</v>
      </c>
      <c r="DP23">
        <v>0</v>
      </c>
      <c r="DQ23">
        <v>1</v>
      </c>
      <c r="DR23">
        <v>1</v>
      </c>
      <c r="DS23">
        <v>0</v>
      </c>
      <c r="DT23">
        <v>0</v>
      </c>
      <c r="DU23">
        <v>1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289</v>
      </c>
      <c r="EF23">
        <v>128.69999694824219</v>
      </c>
      <c r="EG23">
        <v>129.67999267578119</v>
      </c>
      <c r="EH23">
        <v>130.57000732421881</v>
      </c>
      <c r="EI23">
        <v>127.6800003051758</v>
      </c>
      <c r="EJ23">
        <v>127.8300018310547</v>
      </c>
      <c r="EK23" s="2">
        <f t="shared" si="25"/>
        <v>7.5570310216560577E-3</v>
      </c>
      <c r="EL23" s="2">
        <f t="shared" si="26"/>
        <v>6.8163789424290355E-3</v>
      </c>
      <c r="EM23" s="2">
        <f t="shared" si="27"/>
        <v>1.5422520693733177E-2</v>
      </c>
      <c r="EN23" s="2">
        <f t="shared" si="28"/>
        <v>1.173445386296379E-3</v>
      </c>
      <c r="EO23">
        <v>41</v>
      </c>
      <c r="EP23">
        <v>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30</v>
      </c>
      <c r="EY23">
        <v>11</v>
      </c>
      <c r="EZ23">
        <v>9</v>
      </c>
      <c r="FA23">
        <v>11</v>
      </c>
      <c r="FB23">
        <v>93</v>
      </c>
      <c r="FC23">
        <v>0</v>
      </c>
      <c r="FD23">
        <v>0</v>
      </c>
      <c r="FE23">
        <v>0</v>
      </c>
      <c r="FF23">
        <v>0</v>
      </c>
      <c r="FG23">
        <v>2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45</v>
      </c>
      <c r="FP23">
        <v>2</v>
      </c>
      <c r="FQ23">
        <v>0</v>
      </c>
      <c r="FR23">
        <v>0</v>
      </c>
      <c r="FS23">
        <v>1</v>
      </c>
      <c r="FT23">
        <v>1</v>
      </c>
      <c r="FU23">
        <v>0</v>
      </c>
      <c r="FV23">
        <v>0</v>
      </c>
      <c r="FW23" t="s">
        <v>290</v>
      </c>
      <c r="FX23">
        <v>127.8300018310547</v>
      </c>
      <c r="FY23">
        <v>126.84999847412109</v>
      </c>
      <c r="FZ23">
        <v>127.30999755859381</v>
      </c>
      <c r="GA23">
        <v>125.5299987792969</v>
      </c>
      <c r="GB23">
        <v>126.5800018310547</v>
      </c>
      <c r="GC23">
        <v>565</v>
      </c>
      <c r="GD23">
        <v>201</v>
      </c>
      <c r="GE23">
        <v>220</v>
      </c>
      <c r="GF23">
        <v>157</v>
      </c>
      <c r="GG23">
        <v>0</v>
      </c>
      <c r="GH23">
        <v>43</v>
      </c>
      <c r="GI23">
        <v>0</v>
      </c>
      <c r="GJ23">
        <v>1</v>
      </c>
      <c r="GK23">
        <v>0</v>
      </c>
      <c r="GL23">
        <v>96</v>
      </c>
      <c r="GM23">
        <v>0</v>
      </c>
      <c r="GN23">
        <v>94</v>
      </c>
      <c r="GO23">
        <v>3</v>
      </c>
      <c r="GP23">
        <v>1</v>
      </c>
      <c r="GQ23">
        <v>2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2.5</v>
      </c>
      <c r="GX23" t="s">
        <v>218</v>
      </c>
      <c r="GY23">
        <v>319787</v>
      </c>
      <c r="GZ23">
        <v>298880</v>
      </c>
      <c r="HA23">
        <v>0.98</v>
      </c>
      <c r="HB23">
        <v>15.564</v>
      </c>
      <c r="HC23">
        <v>6.1</v>
      </c>
      <c r="HD23">
        <v>1.27</v>
      </c>
      <c r="HE23">
        <v>0.13</v>
      </c>
      <c r="HF23" s="2">
        <f t="shared" si="29"/>
        <v>-7.7256867853532363E-3</v>
      </c>
      <c r="HG23" s="2">
        <f t="shared" si="30"/>
        <v>3.6132204327551376E-3</v>
      </c>
      <c r="HH23" s="2">
        <f t="shared" si="31"/>
        <v>1.0405989047713615E-2</v>
      </c>
      <c r="HI23" s="2">
        <f t="shared" si="32"/>
        <v>8.2951733020135698E-3</v>
      </c>
      <c r="HJ23" s="3">
        <f t="shared" si="33"/>
        <v>127.30833548050275</v>
      </c>
      <c r="HK23" t="str">
        <f t="shared" si="34"/>
        <v>AFG</v>
      </c>
    </row>
    <row r="24" spans="1:219" hidden="1" x14ac:dyDescent="0.25">
      <c r="A24">
        <v>15</v>
      </c>
      <c r="B24" t="s">
        <v>291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83</v>
      </c>
      <c r="N24">
        <v>30</v>
      </c>
      <c r="O24">
        <v>28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30</v>
      </c>
      <c r="W24">
        <v>1</v>
      </c>
      <c r="X24">
        <v>12</v>
      </c>
      <c r="Y24">
        <v>4</v>
      </c>
      <c r="Z24">
        <v>24</v>
      </c>
      <c r="AA24">
        <v>1</v>
      </c>
      <c r="AB24">
        <v>71</v>
      </c>
      <c r="AC24">
        <v>0</v>
      </c>
      <c r="AD24">
        <v>0</v>
      </c>
      <c r="AE24">
        <v>0</v>
      </c>
      <c r="AF24">
        <v>0</v>
      </c>
      <c r="AG24">
        <v>24</v>
      </c>
      <c r="AH24">
        <v>24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292</v>
      </c>
      <c r="AV24">
        <v>48.869998931884773</v>
      </c>
      <c r="AW24">
        <v>49</v>
      </c>
      <c r="AX24">
        <v>50.349998474121087</v>
      </c>
      <c r="AY24">
        <v>48.669998168945313</v>
      </c>
      <c r="AZ24">
        <v>50.169998168945313</v>
      </c>
      <c r="BA24" s="2">
        <f t="shared" si="17"/>
        <v>2.6530830227597946E-3</v>
      </c>
      <c r="BB24" s="2">
        <f t="shared" si="18"/>
        <v>2.6812284310494205E-2</v>
      </c>
      <c r="BC24" s="2">
        <f t="shared" si="19"/>
        <v>6.7347312460139808E-3</v>
      </c>
      <c r="BD24" s="2">
        <f t="shared" si="20"/>
        <v>2.9898346716075497E-2</v>
      </c>
      <c r="BE24">
        <v>36</v>
      </c>
      <c r="BF24">
        <v>93</v>
      </c>
      <c r="BG24">
        <v>16</v>
      </c>
      <c r="BH24">
        <v>5</v>
      </c>
      <c r="BI24">
        <v>8</v>
      </c>
      <c r="BJ24">
        <v>0</v>
      </c>
      <c r="BK24">
        <v>0</v>
      </c>
      <c r="BL24">
        <v>0</v>
      </c>
      <c r="BM24">
        <v>0</v>
      </c>
      <c r="BN24">
        <v>8</v>
      </c>
      <c r="BO24">
        <v>10</v>
      </c>
      <c r="BP24">
        <v>13</v>
      </c>
      <c r="BQ24">
        <v>5</v>
      </c>
      <c r="BR24">
        <v>8</v>
      </c>
      <c r="BS24">
        <v>1</v>
      </c>
      <c r="BT24">
        <v>44</v>
      </c>
      <c r="BU24">
        <v>1</v>
      </c>
      <c r="BV24">
        <v>44</v>
      </c>
      <c r="BW24">
        <v>1</v>
      </c>
      <c r="BX24">
        <v>0</v>
      </c>
      <c r="BY24">
        <v>8</v>
      </c>
      <c r="BZ24">
        <v>8</v>
      </c>
      <c r="CA24">
        <v>1</v>
      </c>
      <c r="CB24">
        <v>0</v>
      </c>
      <c r="CC24">
        <v>1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293</v>
      </c>
      <c r="CN24">
        <v>50.169998168945313</v>
      </c>
      <c r="CO24">
        <v>50.169998168945313</v>
      </c>
      <c r="CP24">
        <v>51.5</v>
      </c>
      <c r="CQ24">
        <v>49.689998626708977</v>
      </c>
      <c r="CR24">
        <v>51.189998626708977</v>
      </c>
      <c r="CS24" s="2">
        <f t="shared" si="21"/>
        <v>0</v>
      </c>
      <c r="CT24" s="2">
        <f t="shared" si="22"/>
        <v>2.5825278272906593E-2</v>
      </c>
      <c r="CU24" s="2">
        <f t="shared" si="23"/>
        <v>9.5674618248929866E-3</v>
      </c>
      <c r="CV24" s="2">
        <f t="shared" si="24"/>
        <v>2.9302598949814351E-2</v>
      </c>
      <c r="CW24">
        <v>2</v>
      </c>
      <c r="CX24">
        <v>21</v>
      </c>
      <c r="CY24">
        <v>64</v>
      </c>
      <c r="CZ24">
        <v>74</v>
      </c>
      <c r="DA24">
        <v>34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1</v>
      </c>
      <c r="DL24">
        <v>2</v>
      </c>
      <c r="DM24">
        <v>1</v>
      </c>
      <c r="DN24">
        <v>2</v>
      </c>
      <c r="DO24">
        <v>0</v>
      </c>
      <c r="DP24">
        <v>0</v>
      </c>
      <c r="DQ24">
        <v>2</v>
      </c>
      <c r="DR24">
        <v>2</v>
      </c>
      <c r="DS24">
        <v>0</v>
      </c>
      <c r="DT24">
        <v>0</v>
      </c>
      <c r="DU24">
        <v>1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294</v>
      </c>
      <c r="EF24">
        <v>51.189998626708977</v>
      </c>
      <c r="EG24">
        <v>51.319999694824219</v>
      </c>
      <c r="EH24">
        <v>52.700000762939453</v>
      </c>
      <c r="EI24">
        <v>51.299999237060547</v>
      </c>
      <c r="EJ24">
        <v>51.919998168945313</v>
      </c>
      <c r="EK24" s="2">
        <f t="shared" si="25"/>
        <v>2.53314631504864E-3</v>
      </c>
      <c r="EL24" s="2">
        <f t="shared" si="26"/>
        <v>2.6185978143015487E-2</v>
      </c>
      <c r="EM24" s="2">
        <f t="shared" si="27"/>
        <v>3.8972053551455943E-4</v>
      </c>
      <c r="EN24" s="2">
        <f t="shared" si="28"/>
        <v>1.194142823093558E-2</v>
      </c>
      <c r="EO24">
        <v>7</v>
      </c>
      <c r="EP24">
        <v>10</v>
      </c>
      <c r="EQ24">
        <v>20</v>
      </c>
      <c r="ER24">
        <v>94</v>
      </c>
      <c r="ES24">
        <v>64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1</v>
      </c>
      <c r="FD24">
        <v>1</v>
      </c>
      <c r="FE24">
        <v>1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295</v>
      </c>
      <c r="FX24">
        <v>51.919998168945313</v>
      </c>
      <c r="FY24">
        <v>51.720001220703118</v>
      </c>
      <c r="FZ24">
        <v>51.854999542236328</v>
      </c>
      <c r="GA24">
        <v>49.919998168945313</v>
      </c>
      <c r="GB24">
        <v>50.380001068115227</v>
      </c>
      <c r="GC24">
        <v>689</v>
      </c>
      <c r="GD24">
        <v>118</v>
      </c>
      <c r="GE24">
        <v>390</v>
      </c>
      <c r="GF24">
        <v>3</v>
      </c>
      <c r="GG24">
        <v>0</v>
      </c>
      <c r="GH24">
        <v>279</v>
      </c>
      <c r="GI24">
        <v>0</v>
      </c>
      <c r="GJ24">
        <v>266</v>
      </c>
      <c r="GK24">
        <v>47</v>
      </c>
      <c r="GL24">
        <v>34</v>
      </c>
      <c r="GM24">
        <v>3</v>
      </c>
      <c r="GN24">
        <v>2</v>
      </c>
      <c r="GO24">
        <v>3</v>
      </c>
      <c r="GP24">
        <v>1</v>
      </c>
      <c r="GQ24">
        <v>3</v>
      </c>
      <c r="GR24">
        <v>1</v>
      </c>
      <c r="GS24">
        <v>0</v>
      </c>
      <c r="GT24">
        <v>0</v>
      </c>
      <c r="GU24">
        <v>0</v>
      </c>
      <c r="GV24">
        <v>0</v>
      </c>
      <c r="GW24">
        <v>2.4</v>
      </c>
      <c r="GX24" t="s">
        <v>218</v>
      </c>
      <c r="GY24">
        <v>6870071</v>
      </c>
      <c r="GZ24">
        <v>5476020</v>
      </c>
      <c r="HA24">
        <v>0.21199999999999999</v>
      </c>
      <c r="HB24">
        <v>0.72</v>
      </c>
      <c r="HC24">
        <v>0.33</v>
      </c>
      <c r="HD24">
        <v>2.09</v>
      </c>
      <c r="HF24" s="2">
        <f t="shared" si="29"/>
        <v>-3.8669169281098092E-3</v>
      </c>
      <c r="HG24" s="2">
        <f t="shared" si="30"/>
        <v>2.6033810187049422E-3</v>
      </c>
      <c r="HH24" s="2">
        <f t="shared" si="31"/>
        <v>3.4802842406687295E-2</v>
      </c>
      <c r="HI24" s="2">
        <f t="shared" si="32"/>
        <v>9.1306647363500471E-3</v>
      </c>
      <c r="HJ24" s="3">
        <f t="shared" si="33"/>
        <v>51.854648090168496</v>
      </c>
      <c r="HK24" t="str">
        <f t="shared" si="34"/>
        <v>AIG</v>
      </c>
    </row>
    <row r="25" spans="1:219" hidden="1" x14ac:dyDescent="0.25">
      <c r="A25">
        <v>16</v>
      </c>
      <c r="B25" t="s">
        <v>296</v>
      </c>
      <c r="C25">
        <v>10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6</v>
      </c>
      <c r="X25">
        <v>5</v>
      </c>
      <c r="Y25">
        <v>6</v>
      </c>
      <c r="Z25">
        <v>29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6</v>
      </c>
      <c r="AN25">
        <v>0</v>
      </c>
      <c r="AO25">
        <v>4</v>
      </c>
      <c r="AP25">
        <v>0</v>
      </c>
      <c r="AQ25">
        <v>2</v>
      </c>
      <c r="AR25">
        <v>0</v>
      </c>
      <c r="AS25">
        <v>1</v>
      </c>
      <c r="AT25">
        <v>0</v>
      </c>
      <c r="AU25" t="s">
        <v>297</v>
      </c>
      <c r="AV25">
        <v>98.900001525878906</v>
      </c>
      <c r="AW25">
        <v>98.5</v>
      </c>
      <c r="AX25">
        <v>100.0100021362305</v>
      </c>
      <c r="AY25">
        <v>97.790000915527344</v>
      </c>
      <c r="AZ25">
        <v>99.199996948242202</v>
      </c>
      <c r="BA25" s="2">
        <f t="shared" si="17"/>
        <v>-4.0609291967401706E-3</v>
      </c>
      <c r="BB25" s="2">
        <f t="shared" si="18"/>
        <v>1.5098511188647135E-2</v>
      </c>
      <c r="BC25" s="2">
        <f t="shared" si="19"/>
        <v>7.208112532717359E-3</v>
      </c>
      <c r="BD25" s="2">
        <f t="shared" si="20"/>
        <v>1.4213670121890454E-2</v>
      </c>
      <c r="BE25">
        <v>17</v>
      </c>
      <c r="BF25">
        <v>3</v>
      </c>
      <c r="BG25">
        <v>2</v>
      </c>
      <c r="BH25">
        <v>1</v>
      </c>
      <c r="BI25">
        <v>0</v>
      </c>
      <c r="BJ25">
        <v>1</v>
      </c>
      <c r="BK25">
        <v>2</v>
      </c>
      <c r="BL25">
        <v>0</v>
      </c>
      <c r="BM25">
        <v>0</v>
      </c>
      <c r="BN25">
        <v>13</v>
      </c>
      <c r="BO25">
        <v>5</v>
      </c>
      <c r="BP25">
        <v>5</v>
      </c>
      <c r="BQ25">
        <v>4</v>
      </c>
      <c r="BR25">
        <v>2</v>
      </c>
      <c r="BS25">
        <v>1</v>
      </c>
      <c r="BT25">
        <v>0</v>
      </c>
      <c r="BU25">
        <v>0</v>
      </c>
      <c r="BV25">
        <v>0</v>
      </c>
      <c r="BW25">
        <v>3</v>
      </c>
      <c r="BX25">
        <v>2</v>
      </c>
      <c r="BY25">
        <v>2</v>
      </c>
      <c r="BZ25">
        <v>0</v>
      </c>
      <c r="CA25">
        <v>1</v>
      </c>
      <c r="CB25">
        <v>1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298</v>
      </c>
      <c r="CN25">
        <v>99.199996948242202</v>
      </c>
      <c r="CO25">
        <v>99.360000610351563</v>
      </c>
      <c r="CP25">
        <v>104.55999755859381</v>
      </c>
      <c r="CQ25">
        <v>99.269996643066406</v>
      </c>
      <c r="CR25">
        <v>104.370002746582</v>
      </c>
      <c r="CS25" s="2">
        <f t="shared" si="21"/>
        <v>1.6103428052182123E-3</v>
      </c>
      <c r="CT25" s="2">
        <f t="shared" si="22"/>
        <v>4.9732183145167363E-2</v>
      </c>
      <c r="CU25" s="2">
        <f t="shared" si="23"/>
        <v>9.0583702427815549E-4</v>
      </c>
      <c r="CV25" s="2">
        <f t="shared" si="24"/>
        <v>4.8864673462726493E-2</v>
      </c>
      <c r="CW25">
        <v>2</v>
      </c>
      <c r="CX25">
        <v>19</v>
      </c>
      <c r="CY25">
        <v>31</v>
      </c>
      <c r="CZ25">
        <v>4</v>
      </c>
      <c r="DA25">
        <v>71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1</v>
      </c>
      <c r="DM25">
        <v>1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299</v>
      </c>
      <c r="EF25">
        <v>104.370002746582</v>
      </c>
      <c r="EG25">
        <v>104.370002746582</v>
      </c>
      <c r="EH25">
        <v>105.2099990844727</v>
      </c>
      <c r="EI25">
        <v>103.3399963378906</v>
      </c>
      <c r="EJ25">
        <v>103.4700012207031</v>
      </c>
      <c r="EK25" s="2">
        <f t="shared" si="25"/>
        <v>0</v>
      </c>
      <c r="EL25" s="2">
        <f t="shared" si="26"/>
        <v>7.9839971979874802E-3</v>
      </c>
      <c r="EM25" s="2">
        <f t="shared" si="27"/>
        <v>9.8687973707572985E-3</v>
      </c>
      <c r="EN25" s="2">
        <f t="shared" si="28"/>
        <v>1.256449997861675E-3</v>
      </c>
      <c r="EO25">
        <v>15</v>
      </c>
      <c r="EP25">
        <v>7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</v>
      </c>
      <c r="EY25">
        <v>2</v>
      </c>
      <c r="EZ25">
        <v>17</v>
      </c>
      <c r="FA25">
        <v>18</v>
      </c>
      <c r="FB25">
        <v>24</v>
      </c>
      <c r="FC25">
        <v>0</v>
      </c>
      <c r="FD25">
        <v>0</v>
      </c>
      <c r="FE25">
        <v>0</v>
      </c>
      <c r="FF25">
        <v>0</v>
      </c>
      <c r="FG25">
        <v>7</v>
      </c>
      <c r="FH25">
        <v>0</v>
      </c>
      <c r="FI25">
        <v>15</v>
      </c>
      <c r="FJ25">
        <v>0</v>
      </c>
      <c r="FK25">
        <v>2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300</v>
      </c>
      <c r="FX25">
        <v>103.4700012207031</v>
      </c>
      <c r="FY25">
        <v>100.4300003051758</v>
      </c>
      <c r="FZ25">
        <v>101.125</v>
      </c>
      <c r="GA25">
        <v>99.349998474121094</v>
      </c>
      <c r="GB25">
        <v>100.44000244140619</v>
      </c>
      <c r="GC25">
        <v>177</v>
      </c>
      <c r="GD25">
        <v>150</v>
      </c>
      <c r="GE25">
        <v>149</v>
      </c>
      <c r="GF25">
        <v>70</v>
      </c>
      <c r="GG25">
        <v>0</v>
      </c>
      <c r="GH25">
        <v>76</v>
      </c>
      <c r="GI25">
        <v>0</v>
      </c>
      <c r="GJ25">
        <v>75</v>
      </c>
      <c r="GK25">
        <v>1</v>
      </c>
      <c r="GL25">
        <v>55</v>
      </c>
      <c r="GM25">
        <v>1</v>
      </c>
      <c r="GN25">
        <v>24</v>
      </c>
      <c r="GO25">
        <v>2</v>
      </c>
      <c r="GP25">
        <v>1</v>
      </c>
      <c r="GQ25">
        <v>1</v>
      </c>
      <c r="GR25">
        <v>0</v>
      </c>
      <c r="GS25">
        <v>1</v>
      </c>
      <c r="GT25">
        <v>0</v>
      </c>
      <c r="GU25">
        <v>0</v>
      </c>
      <c r="GV25">
        <v>0</v>
      </c>
      <c r="GW25">
        <v>2.2999999999999998</v>
      </c>
      <c r="GX25" t="s">
        <v>218</v>
      </c>
      <c r="GY25">
        <v>70856</v>
      </c>
      <c r="GZ25">
        <v>77400</v>
      </c>
      <c r="HA25">
        <v>1.1359999999999999</v>
      </c>
      <c r="HB25">
        <v>1.9159999999999999</v>
      </c>
      <c r="HC25">
        <v>1.83</v>
      </c>
      <c r="HD25">
        <v>2.3199999999999998</v>
      </c>
      <c r="HE25">
        <v>0</v>
      </c>
      <c r="HF25" s="2">
        <f t="shared" si="29"/>
        <v>-3.0269848713428971E-2</v>
      </c>
      <c r="HG25" s="2">
        <f t="shared" si="30"/>
        <v>6.8726793060489566E-3</v>
      </c>
      <c r="HH25" s="2">
        <f t="shared" si="31"/>
        <v>1.075377703647229E-2</v>
      </c>
      <c r="HI25" s="2">
        <f t="shared" si="32"/>
        <v>1.085228933482929E-2</v>
      </c>
      <c r="HJ25" s="3">
        <f t="shared" si="33"/>
        <v>101.12022348997967</v>
      </c>
      <c r="HK25" t="str">
        <f t="shared" si="34"/>
        <v>AMWD</v>
      </c>
    </row>
    <row r="26" spans="1:219" hidden="1" x14ac:dyDescent="0.25">
      <c r="A26">
        <v>17</v>
      </c>
      <c r="B26" t="s">
        <v>301</v>
      </c>
      <c r="C26">
        <v>10</v>
      </c>
      <c r="D26">
        <v>1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53</v>
      </c>
      <c r="N26">
        <v>92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3</v>
      </c>
      <c r="X26">
        <v>9</v>
      </c>
      <c r="Y26">
        <v>6</v>
      </c>
      <c r="Z26">
        <v>14</v>
      </c>
      <c r="AA26">
        <v>1</v>
      </c>
      <c r="AB26">
        <v>35</v>
      </c>
      <c r="AC26">
        <v>0</v>
      </c>
      <c r="AD26">
        <v>0</v>
      </c>
      <c r="AE26">
        <v>0</v>
      </c>
      <c r="AF26">
        <v>0</v>
      </c>
      <c r="AG26">
        <v>14</v>
      </c>
      <c r="AH26">
        <v>14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0</v>
      </c>
      <c r="AS26">
        <v>1</v>
      </c>
      <c r="AT26">
        <v>1</v>
      </c>
      <c r="AU26" t="s">
        <v>241</v>
      </c>
      <c r="AV26">
        <v>261.25</v>
      </c>
      <c r="AW26">
        <v>261.29998779296881</v>
      </c>
      <c r="AX26">
        <v>263.739990234375</v>
      </c>
      <c r="AY26">
        <v>258.48001098632813</v>
      </c>
      <c r="AZ26">
        <v>263.60000610351563</v>
      </c>
      <c r="BA26" s="2">
        <f t="shared" si="17"/>
        <v>1.9130423001934016E-4</v>
      </c>
      <c r="BB26" s="2">
        <f t="shared" si="18"/>
        <v>9.2515452026742384E-3</v>
      </c>
      <c r="BC26" s="2">
        <f t="shared" si="19"/>
        <v>1.079210462449387E-2</v>
      </c>
      <c r="BD26" s="2">
        <f t="shared" si="20"/>
        <v>1.9423349767210829E-2</v>
      </c>
      <c r="BE26">
        <v>62</v>
      </c>
      <c r="BF26">
        <v>13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65</v>
      </c>
      <c r="BO26">
        <v>14</v>
      </c>
      <c r="BP26">
        <v>5</v>
      </c>
      <c r="BQ26">
        <v>8</v>
      </c>
      <c r="BR26">
        <v>39</v>
      </c>
      <c r="BS26">
        <v>0</v>
      </c>
      <c r="BT26">
        <v>0</v>
      </c>
      <c r="BU26">
        <v>0</v>
      </c>
      <c r="BV26">
        <v>0</v>
      </c>
      <c r="BW26">
        <v>3</v>
      </c>
      <c r="BX26">
        <v>0</v>
      </c>
      <c r="BY26">
        <v>39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13</v>
      </c>
      <c r="CF26">
        <v>3</v>
      </c>
      <c r="CG26">
        <v>3</v>
      </c>
      <c r="CH26">
        <v>3</v>
      </c>
      <c r="CI26">
        <v>1</v>
      </c>
      <c r="CJ26">
        <v>1</v>
      </c>
      <c r="CK26">
        <v>1</v>
      </c>
      <c r="CL26">
        <v>1</v>
      </c>
      <c r="CM26" t="s">
        <v>302</v>
      </c>
      <c r="CN26">
        <v>263.60000610351563</v>
      </c>
      <c r="CO26">
        <v>259.73001098632813</v>
      </c>
      <c r="CP26">
        <v>266.41000366210938</v>
      </c>
      <c r="CQ26">
        <v>258.8599853515625</v>
      </c>
      <c r="CR26">
        <v>265.64999389648438</v>
      </c>
      <c r="CS26" s="2">
        <f t="shared" si="21"/>
        <v>-1.4900069123668702E-2</v>
      </c>
      <c r="CT26" s="2">
        <f t="shared" si="22"/>
        <v>2.5074106016880537E-2</v>
      </c>
      <c r="CU26" s="2">
        <f t="shared" si="23"/>
        <v>3.349730866532119E-3</v>
      </c>
      <c r="CV26" s="2">
        <f t="shared" si="24"/>
        <v>2.5559980052428433E-2</v>
      </c>
      <c r="CW26">
        <v>2</v>
      </c>
      <c r="CX26">
        <v>9</v>
      </c>
      <c r="CY26">
        <v>34</v>
      </c>
      <c r="CZ26">
        <v>44</v>
      </c>
      <c r="DA26">
        <v>98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1</v>
      </c>
      <c r="DL26">
        <v>1</v>
      </c>
      <c r="DM26">
        <v>1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261</v>
      </c>
      <c r="EF26">
        <v>265.64999389648438</v>
      </c>
      <c r="EG26">
        <v>266.48001098632813</v>
      </c>
      <c r="EH26">
        <v>269.29000854492188</v>
      </c>
      <c r="EI26">
        <v>264.05999755859369</v>
      </c>
      <c r="EJ26">
        <v>264.10000610351563</v>
      </c>
      <c r="EK26" s="2">
        <f t="shared" si="25"/>
        <v>3.1147442795862457E-3</v>
      </c>
      <c r="EL26" s="2">
        <f t="shared" si="26"/>
        <v>1.0434837793564133E-2</v>
      </c>
      <c r="EM26" s="2">
        <f t="shared" si="27"/>
        <v>9.0814069647370266E-3</v>
      </c>
      <c r="EN26" s="2">
        <f t="shared" si="28"/>
        <v>1.5149013251536392E-4</v>
      </c>
      <c r="EO26">
        <v>59</v>
      </c>
      <c r="EP26">
        <v>105</v>
      </c>
      <c r="EQ26">
        <v>5</v>
      </c>
      <c r="ER26">
        <v>0</v>
      </c>
      <c r="ES26">
        <v>0</v>
      </c>
      <c r="ET26">
        <v>1</v>
      </c>
      <c r="EU26">
        <v>5</v>
      </c>
      <c r="EV26">
        <v>0</v>
      </c>
      <c r="EW26">
        <v>0</v>
      </c>
      <c r="EX26">
        <v>15</v>
      </c>
      <c r="EY26">
        <v>3</v>
      </c>
      <c r="EZ26">
        <v>1</v>
      </c>
      <c r="FA26">
        <v>1</v>
      </c>
      <c r="FB26">
        <v>5</v>
      </c>
      <c r="FC26">
        <v>1</v>
      </c>
      <c r="FD26">
        <v>4</v>
      </c>
      <c r="FE26">
        <v>0</v>
      </c>
      <c r="FF26">
        <v>0</v>
      </c>
      <c r="FG26">
        <v>114</v>
      </c>
      <c r="FH26">
        <v>7</v>
      </c>
      <c r="FI26">
        <v>0</v>
      </c>
      <c r="FJ26">
        <v>0</v>
      </c>
      <c r="FK26">
        <v>1</v>
      </c>
      <c r="FL26">
        <v>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303</v>
      </c>
      <c r="FX26">
        <v>264.10000610351563</v>
      </c>
      <c r="FY26">
        <v>260.08999633789063</v>
      </c>
      <c r="FZ26">
        <v>261.70001220703119</v>
      </c>
      <c r="GA26">
        <v>255.02000427246091</v>
      </c>
      <c r="GB26">
        <v>258.14999389648438</v>
      </c>
      <c r="GC26">
        <v>583</v>
      </c>
      <c r="GD26">
        <v>192</v>
      </c>
      <c r="GE26">
        <v>356</v>
      </c>
      <c r="GF26">
        <v>26</v>
      </c>
      <c r="GG26">
        <v>0</v>
      </c>
      <c r="GH26">
        <v>142</v>
      </c>
      <c r="GI26">
        <v>0</v>
      </c>
      <c r="GJ26">
        <v>142</v>
      </c>
      <c r="GK26">
        <v>1</v>
      </c>
      <c r="GL26">
        <v>58</v>
      </c>
      <c r="GM26">
        <v>1</v>
      </c>
      <c r="GN26">
        <v>5</v>
      </c>
      <c r="GO26">
        <v>2</v>
      </c>
      <c r="GP26">
        <v>0</v>
      </c>
      <c r="GQ26">
        <v>1</v>
      </c>
      <c r="GR26">
        <v>0</v>
      </c>
      <c r="GS26">
        <v>2</v>
      </c>
      <c r="GT26">
        <v>0</v>
      </c>
      <c r="GU26">
        <v>2</v>
      </c>
      <c r="GV26">
        <v>0</v>
      </c>
      <c r="GW26">
        <v>1.8</v>
      </c>
      <c r="GX26" t="s">
        <v>218</v>
      </c>
      <c r="GY26">
        <v>370474</v>
      </c>
      <c r="GZ26">
        <v>573460</v>
      </c>
      <c r="HA26">
        <v>6.8120000000000003</v>
      </c>
      <c r="HB26">
        <v>8.0739999999999998</v>
      </c>
      <c r="HC26">
        <v>0.76</v>
      </c>
      <c r="HD26">
        <v>2.95</v>
      </c>
      <c r="HF26" s="2">
        <f t="shared" si="29"/>
        <v>-1.5417777777256392E-2</v>
      </c>
      <c r="HG26" s="2">
        <f t="shared" si="30"/>
        <v>6.152142888961265E-3</v>
      </c>
      <c r="HH26" s="2">
        <f t="shared" si="31"/>
        <v>1.9493222103179719E-2</v>
      </c>
      <c r="HI26" s="2">
        <f t="shared" si="32"/>
        <v>1.2124693775040551E-2</v>
      </c>
      <c r="HJ26" s="3">
        <f t="shared" si="33"/>
        <v>261.69010715935076</v>
      </c>
      <c r="HK26" t="str">
        <f t="shared" si="34"/>
        <v>AMP</v>
      </c>
    </row>
    <row r="27" spans="1:219" hidden="1" x14ac:dyDescent="0.25">
      <c r="A27">
        <v>18</v>
      </c>
      <c r="B27" t="s">
        <v>304</v>
      </c>
      <c r="C27">
        <v>10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192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 t="s">
        <v>305</v>
      </c>
      <c r="AV27">
        <v>118.8199996948242</v>
      </c>
      <c r="AW27">
        <v>117.40000152587891</v>
      </c>
      <c r="AX27">
        <v>118.1800003051758</v>
      </c>
      <c r="AY27">
        <v>114.0699996948242</v>
      </c>
      <c r="AZ27">
        <v>117.629997253418</v>
      </c>
      <c r="BA27" s="2">
        <f t="shared" si="17"/>
        <v>-1.2095384586790603E-2</v>
      </c>
      <c r="BB27" s="2">
        <f t="shared" si="18"/>
        <v>6.6000911937951212E-3</v>
      </c>
      <c r="BC27" s="2">
        <f t="shared" si="19"/>
        <v>2.8364580815790297E-2</v>
      </c>
      <c r="BD27" s="2">
        <f t="shared" si="20"/>
        <v>3.0264368287999388E-2</v>
      </c>
      <c r="BE27">
        <v>6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3</v>
      </c>
      <c r="BO27">
        <v>2</v>
      </c>
      <c r="BP27">
        <v>5</v>
      </c>
      <c r="BQ27">
        <v>3</v>
      </c>
      <c r="BR27">
        <v>179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110</v>
      </c>
      <c r="CH27">
        <v>0</v>
      </c>
      <c r="CI27">
        <v>1</v>
      </c>
      <c r="CJ27">
        <v>1</v>
      </c>
      <c r="CK27">
        <v>1</v>
      </c>
      <c r="CL27">
        <v>0</v>
      </c>
      <c r="CM27" t="s">
        <v>306</v>
      </c>
      <c r="CN27">
        <v>117.629997253418</v>
      </c>
      <c r="CO27">
        <v>118.15000152587891</v>
      </c>
      <c r="CP27">
        <v>121.370002746582</v>
      </c>
      <c r="CQ27">
        <v>117.2600021362305</v>
      </c>
      <c r="CR27">
        <v>120.86000061035161</v>
      </c>
      <c r="CS27" s="2">
        <f t="shared" si="21"/>
        <v>4.4012210388927331E-3</v>
      </c>
      <c r="CT27" s="2">
        <f t="shared" si="22"/>
        <v>2.6530453553885058E-2</v>
      </c>
      <c r="CU27" s="2">
        <f t="shared" si="23"/>
        <v>7.5327920283899674E-3</v>
      </c>
      <c r="CV27" s="2">
        <f t="shared" si="24"/>
        <v>2.9786517093669196E-2</v>
      </c>
      <c r="CW27">
        <v>0</v>
      </c>
      <c r="CX27">
        <v>6</v>
      </c>
      <c r="CY27">
        <v>51</v>
      </c>
      <c r="CZ27">
        <v>61</v>
      </c>
      <c r="DA27">
        <v>77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0</v>
      </c>
      <c r="DP27">
        <v>0</v>
      </c>
      <c r="DQ27">
        <v>1</v>
      </c>
      <c r="DR27">
        <v>1</v>
      </c>
      <c r="DS27">
        <v>0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307</v>
      </c>
      <c r="EF27">
        <v>120.86000061035161</v>
      </c>
      <c r="EG27">
        <v>120.51999664306641</v>
      </c>
      <c r="EH27">
        <v>124.84999847412109</v>
      </c>
      <c r="EI27">
        <v>120.4300003051758</v>
      </c>
      <c r="EJ27">
        <v>123.25</v>
      </c>
      <c r="EK27" s="2">
        <f t="shared" si="25"/>
        <v>-2.8211415263490469E-3</v>
      </c>
      <c r="EL27" s="2">
        <f t="shared" si="26"/>
        <v>3.4681633031435011E-2</v>
      </c>
      <c r="EM27" s="2">
        <f t="shared" si="27"/>
        <v>7.4673365746225073E-4</v>
      </c>
      <c r="EN27" s="2">
        <f t="shared" si="28"/>
        <v>2.2880322067539205E-2</v>
      </c>
      <c r="EO27">
        <v>4</v>
      </c>
      <c r="EP27">
        <v>4</v>
      </c>
      <c r="EQ27">
        <v>4</v>
      </c>
      <c r="ER27">
        <v>17</v>
      </c>
      <c r="ES27">
        <v>166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0</v>
      </c>
      <c r="FC27">
        <v>1</v>
      </c>
      <c r="FD27">
        <v>1</v>
      </c>
      <c r="FE27">
        <v>1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308</v>
      </c>
      <c r="FX27">
        <v>123.25</v>
      </c>
      <c r="FY27">
        <v>122.870002746582</v>
      </c>
      <c r="FZ27">
        <v>123.3300018310547</v>
      </c>
      <c r="GA27">
        <v>119.5100021362305</v>
      </c>
      <c r="GB27">
        <v>120.09999847412109</v>
      </c>
      <c r="GC27">
        <v>398</v>
      </c>
      <c r="GD27">
        <v>387</v>
      </c>
      <c r="GE27">
        <v>390</v>
      </c>
      <c r="GF27">
        <v>2</v>
      </c>
      <c r="GG27">
        <v>0</v>
      </c>
      <c r="GH27">
        <v>321</v>
      </c>
      <c r="GI27">
        <v>0</v>
      </c>
      <c r="GJ27">
        <v>321</v>
      </c>
      <c r="GK27">
        <v>2</v>
      </c>
      <c r="GL27">
        <v>372</v>
      </c>
      <c r="GM27">
        <v>2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0</v>
      </c>
      <c r="GU27">
        <v>0</v>
      </c>
      <c r="GV27">
        <v>0</v>
      </c>
      <c r="GW27">
        <v>2.2000000000000002</v>
      </c>
      <c r="GX27" t="s">
        <v>218</v>
      </c>
      <c r="GY27">
        <v>978256</v>
      </c>
      <c r="GZ27">
        <v>1557260</v>
      </c>
      <c r="HA27">
        <v>0.64</v>
      </c>
      <c r="HB27">
        <v>1.075</v>
      </c>
      <c r="HC27">
        <v>1.59</v>
      </c>
      <c r="HD27">
        <v>3.06</v>
      </c>
      <c r="HF27" s="2">
        <f t="shared" si="29"/>
        <v>-3.0926771785115825E-3</v>
      </c>
      <c r="HG27" s="2">
        <f t="shared" si="30"/>
        <v>3.7298230571896074E-3</v>
      </c>
      <c r="HH27" s="2">
        <f t="shared" si="31"/>
        <v>2.7345979777354312E-2</v>
      </c>
      <c r="HI27" s="2">
        <f t="shared" si="32"/>
        <v>4.9125424261993178E-3</v>
      </c>
      <c r="HJ27" s="3">
        <f t="shared" si="33"/>
        <v>123.32828611586315</v>
      </c>
      <c r="HK27" t="str">
        <f t="shared" si="34"/>
        <v>ABC</v>
      </c>
    </row>
    <row r="28" spans="1:219" hidden="1" x14ac:dyDescent="0.25">
      <c r="A28">
        <v>19</v>
      </c>
      <c r="B28" t="s">
        <v>309</v>
      </c>
      <c r="C28">
        <v>10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60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47</v>
      </c>
      <c r="W28">
        <v>27</v>
      </c>
      <c r="X28">
        <v>11</v>
      </c>
      <c r="Y28">
        <v>3</v>
      </c>
      <c r="Z28">
        <v>59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5</v>
      </c>
      <c r="AN28">
        <v>0</v>
      </c>
      <c r="AO28">
        <v>19</v>
      </c>
      <c r="AP28">
        <v>0</v>
      </c>
      <c r="AQ28">
        <v>1</v>
      </c>
      <c r="AR28">
        <v>0</v>
      </c>
      <c r="AS28">
        <v>1</v>
      </c>
      <c r="AT28">
        <v>0</v>
      </c>
      <c r="AU28" t="s">
        <v>310</v>
      </c>
      <c r="AV28">
        <v>136.8800048828125</v>
      </c>
      <c r="AW28">
        <v>136.21000671386719</v>
      </c>
      <c r="AX28">
        <v>137.28999328613281</v>
      </c>
      <c r="AY28">
        <v>134.69000244140619</v>
      </c>
      <c r="AZ28">
        <v>135.8399963378906</v>
      </c>
      <c r="BA28" s="2">
        <f t="shared" si="17"/>
        <v>-4.9188615807997937E-3</v>
      </c>
      <c r="BB28" s="2">
        <f t="shared" si="18"/>
        <v>7.8664624159080487E-3</v>
      </c>
      <c r="BC28" s="2">
        <f t="shared" si="19"/>
        <v>1.1159270226408724E-2</v>
      </c>
      <c r="BD28" s="2">
        <f t="shared" si="20"/>
        <v>8.4657974638330247E-3</v>
      </c>
      <c r="BE28">
        <v>14</v>
      </c>
      <c r="BF28">
        <v>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15</v>
      </c>
      <c r="BO28">
        <v>17</v>
      </c>
      <c r="BP28">
        <v>19</v>
      </c>
      <c r="BQ28">
        <v>17</v>
      </c>
      <c r="BR28">
        <v>114</v>
      </c>
      <c r="BS28">
        <v>0</v>
      </c>
      <c r="BT28">
        <v>0</v>
      </c>
      <c r="BU28">
        <v>0</v>
      </c>
      <c r="BV28">
        <v>0</v>
      </c>
      <c r="BW28">
        <v>2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16</v>
      </c>
      <c r="CF28">
        <v>2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 t="s">
        <v>311</v>
      </c>
      <c r="CN28">
        <v>135.8399963378906</v>
      </c>
      <c r="CO28">
        <v>135.38999938964841</v>
      </c>
      <c r="CP28">
        <v>138.05999755859381</v>
      </c>
      <c r="CQ28">
        <v>134.78999328613281</v>
      </c>
      <c r="CR28">
        <v>137.33000183105469</v>
      </c>
      <c r="CS28" s="2">
        <f t="shared" si="21"/>
        <v>-3.3237089169866341E-3</v>
      </c>
      <c r="CT28" s="2">
        <f t="shared" si="22"/>
        <v>1.9339404723748621E-2</v>
      </c>
      <c r="CU28" s="2">
        <f t="shared" si="23"/>
        <v>4.4316870243037432E-3</v>
      </c>
      <c r="CV28" s="2">
        <f t="shared" si="24"/>
        <v>1.8495656528473847E-2</v>
      </c>
      <c r="CW28">
        <v>3</v>
      </c>
      <c r="CX28">
        <v>28</v>
      </c>
      <c r="CY28">
        <v>110</v>
      </c>
      <c r="CZ28">
        <v>50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</v>
      </c>
      <c r="DG28">
        <v>0</v>
      </c>
      <c r="DH28">
        <v>2</v>
      </c>
      <c r="DI28">
        <v>2</v>
      </c>
      <c r="DJ28">
        <v>0</v>
      </c>
      <c r="DK28">
        <v>1</v>
      </c>
      <c r="DL28">
        <v>6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312</v>
      </c>
      <c r="EF28">
        <v>137.33000183105469</v>
      </c>
      <c r="EG28">
        <v>137.80000305175781</v>
      </c>
      <c r="EH28">
        <v>139.07000732421881</v>
      </c>
      <c r="EI28">
        <v>136.91999816894531</v>
      </c>
      <c r="EJ28">
        <v>137.0899963378906</v>
      </c>
      <c r="EK28" s="2">
        <f t="shared" si="25"/>
        <v>3.4107489861708862E-3</v>
      </c>
      <c r="EL28" s="2">
        <f t="shared" si="26"/>
        <v>9.1321219930634578E-3</v>
      </c>
      <c r="EM28" s="2">
        <f t="shared" si="27"/>
        <v>6.3861020560498361E-3</v>
      </c>
      <c r="EN28" s="2">
        <f t="shared" si="28"/>
        <v>1.2400479501529782E-3</v>
      </c>
      <c r="EO28">
        <v>83</v>
      </c>
      <c r="EP28">
        <v>64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33</v>
      </c>
      <c r="EY28">
        <v>15</v>
      </c>
      <c r="EZ28">
        <v>8</v>
      </c>
      <c r="FA28">
        <v>1</v>
      </c>
      <c r="FB28">
        <v>5</v>
      </c>
      <c r="FC28">
        <v>0</v>
      </c>
      <c r="FD28">
        <v>0</v>
      </c>
      <c r="FE28">
        <v>0</v>
      </c>
      <c r="FF28">
        <v>0</v>
      </c>
      <c r="FG28">
        <v>64</v>
      </c>
      <c r="FH28">
        <v>0</v>
      </c>
      <c r="FI28">
        <v>3</v>
      </c>
      <c r="FJ28">
        <v>0</v>
      </c>
      <c r="FK28">
        <v>1</v>
      </c>
      <c r="FL28">
        <v>0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313</v>
      </c>
      <c r="FX28">
        <v>137.0899963378906</v>
      </c>
      <c r="FY28">
        <v>135.66999816894531</v>
      </c>
      <c r="FZ28">
        <v>136.32000732421881</v>
      </c>
      <c r="GA28">
        <v>134.1499938964844</v>
      </c>
      <c r="GB28">
        <v>136.13999938964841</v>
      </c>
      <c r="GC28">
        <v>414</v>
      </c>
      <c r="GD28">
        <v>397</v>
      </c>
      <c r="GE28">
        <v>338</v>
      </c>
      <c r="GF28">
        <v>68</v>
      </c>
      <c r="GG28">
        <v>0</v>
      </c>
      <c r="GH28">
        <v>50</v>
      </c>
      <c r="GI28">
        <v>0</v>
      </c>
      <c r="GJ28">
        <v>50</v>
      </c>
      <c r="GK28">
        <v>0</v>
      </c>
      <c r="GL28">
        <v>178</v>
      </c>
      <c r="GM28">
        <v>0</v>
      </c>
      <c r="GN28">
        <v>5</v>
      </c>
      <c r="GO28">
        <v>1</v>
      </c>
      <c r="GP28">
        <v>1</v>
      </c>
      <c r="GQ28">
        <v>0</v>
      </c>
      <c r="GR28">
        <v>0</v>
      </c>
      <c r="GS28">
        <v>1</v>
      </c>
      <c r="GT28">
        <v>0</v>
      </c>
      <c r="GU28">
        <v>0</v>
      </c>
      <c r="GV28">
        <v>0</v>
      </c>
      <c r="GW28">
        <v>2.1</v>
      </c>
      <c r="GX28" t="s">
        <v>218</v>
      </c>
      <c r="GY28">
        <v>886020</v>
      </c>
      <c r="GZ28">
        <v>1352140</v>
      </c>
      <c r="HA28">
        <v>1.6459999999999999</v>
      </c>
      <c r="HB28">
        <v>2.2599999999999998</v>
      </c>
      <c r="HC28">
        <v>-24.72</v>
      </c>
      <c r="HD28">
        <v>1.41</v>
      </c>
      <c r="HE28">
        <v>0.21200000999999999</v>
      </c>
      <c r="HF28" s="2">
        <f t="shared" si="29"/>
        <v>-1.0466559947741816E-2</v>
      </c>
      <c r="HG28" s="2">
        <f t="shared" si="30"/>
        <v>4.7682593922367955E-3</v>
      </c>
      <c r="HH28" s="2">
        <f t="shared" si="31"/>
        <v>1.1203687572606147E-2</v>
      </c>
      <c r="HI28" s="2">
        <f t="shared" si="32"/>
        <v>1.4617346129614517E-2</v>
      </c>
      <c r="HJ28" s="3">
        <f t="shared" si="33"/>
        <v>136.31690791195913</v>
      </c>
      <c r="HK28" t="str">
        <f t="shared" si="34"/>
        <v>AME</v>
      </c>
    </row>
    <row r="29" spans="1:219" hidden="1" x14ac:dyDescent="0.25">
      <c r="A29">
        <v>20</v>
      </c>
      <c r="B29" t="s">
        <v>314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52</v>
      </c>
      <c r="N29">
        <v>49</v>
      </c>
      <c r="O29">
        <v>91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13</v>
      </c>
      <c r="W29">
        <v>0</v>
      </c>
      <c r="X29">
        <v>0</v>
      </c>
      <c r="Y29">
        <v>0</v>
      </c>
      <c r="Z29">
        <v>0</v>
      </c>
      <c r="AA29">
        <v>1</v>
      </c>
      <c r="AB29">
        <v>13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315</v>
      </c>
      <c r="AV29">
        <v>249.3500061035156</v>
      </c>
      <c r="AW29">
        <v>249.2799987792969</v>
      </c>
      <c r="AX29">
        <v>251.47999572753901</v>
      </c>
      <c r="AY29">
        <v>246.96000671386719</v>
      </c>
      <c r="AZ29">
        <v>251.30000305175781</v>
      </c>
      <c r="BA29" s="2">
        <f t="shared" si="17"/>
        <v>-2.8083811200874109E-4</v>
      </c>
      <c r="BB29" s="2">
        <f t="shared" si="18"/>
        <v>8.7481986067219353E-3</v>
      </c>
      <c r="BC29" s="2">
        <f t="shared" si="19"/>
        <v>9.3067718099748564E-3</v>
      </c>
      <c r="BD29" s="2">
        <f t="shared" si="20"/>
        <v>1.7270180203685759E-2</v>
      </c>
      <c r="BE29">
        <v>42</v>
      </c>
      <c r="BF29">
        <v>13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21</v>
      </c>
      <c r="BO29">
        <v>14</v>
      </c>
      <c r="BP29">
        <v>14</v>
      </c>
      <c r="BQ29">
        <v>8</v>
      </c>
      <c r="BR29">
        <v>95</v>
      </c>
      <c r="BS29">
        <v>0</v>
      </c>
      <c r="BT29">
        <v>0</v>
      </c>
      <c r="BU29">
        <v>0</v>
      </c>
      <c r="BV29">
        <v>0</v>
      </c>
      <c r="BW29">
        <v>2</v>
      </c>
      <c r="BX29">
        <v>0</v>
      </c>
      <c r="BY29">
        <v>95</v>
      </c>
      <c r="BZ29">
        <v>0</v>
      </c>
      <c r="CA29">
        <v>1</v>
      </c>
      <c r="CB29">
        <v>0</v>
      </c>
      <c r="CC29">
        <v>2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261</v>
      </c>
      <c r="CN29">
        <v>251.30000305175781</v>
      </c>
      <c r="CO29">
        <v>251.7799987792969</v>
      </c>
      <c r="CP29">
        <v>255.72999572753901</v>
      </c>
      <c r="CQ29">
        <v>251.7799987792969</v>
      </c>
      <c r="CR29">
        <v>254.21000671386719</v>
      </c>
      <c r="CS29" s="2">
        <f t="shared" si="21"/>
        <v>1.9064092853532388E-3</v>
      </c>
      <c r="CT29" s="2">
        <f t="shared" si="22"/>
        <v>1.5445966504651021E-2</v>
      </c>
      <c r="CU29" s="2">
        <f t="shared" si="23"/>
        <v>0</v>
      </c>
      <c r="CV29" s="2">
        <f t="shared" si="24"/>
        <v>9.5590569623226207E-3</v>
      </c>
      <c r="CW29">
        <v>72</v>
      </c>
      <c r="CX29">
        <v>63</v>
      </c>
      <c r="CY29">
        <v>57</v>
      </c>
      <c r="CZ29">
        <v>3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231</v>
      </c>
      <c r="EF29">
        <v>254.21000671386719</v>
      </c>
      <c r="EG29">
        <v>256</v>
      </c>
      <c r="EH29">
        <v>258.80999755859369</v>
      </c>
      <c r="EI29">
        <v>252.05999755859369</v>
      </c>
      <c r="EJ29">
        <v>252.6199951171875</v>
      </c>
      <c r="EK29" s="2">
        <f t="shared" si="25"/>
        <v>6.9921612739562988E-3</v>
      </c>
      <c r="EL29" s="2">
        <f t="shared" si="26"/>
        <v>1.0857376396201657E-2</v>
      </c>
      <c r="EM29" s="2">
        <f t="shared" si="27"/>
        <v>1.5390634536743386E-2</v>
      </c>
      <c r="EN29" s="2">
        <f t="shared" si="28"/>
        <v>2.2167586470501766E-3</v>
      </c>
      <c r="EO29">
        <v>9</v>
      </c>
      <c r="EP29">
        <v>6</v>
      </c>
      <c r="EQ29">
        <v>2</v>
      </c>
      <c r="ER29">
        <v>0</v>
      </c>
      <c r="ES29">
        <v>0</v>
      </c>
      <c r="ET29">
        <v>1</v>
      </c>
      <c r="EU29">
        <v>2</v>
      </c>
      <c r="EV29">
        <v>0</v>
      </c>
      <c r="EW29">
        <v>0</v>
      </c>
      <c r="EX29">
        <v>4</v>
      </c>
      <c r="EY29">
        <v>1</v>
      </c>
      <c r="EZ29">
        <v>0</v>
      </c>
      <c r="FA29">
        <v>1</v>
      </c>
      <c r="FB29">
        <v>179</v>
      </c>
      <c r="FC29">
        <v>1</v>
      </c>
      <c r="FD29">
        <v>0</v>
      </c>
      <c r="FE29">
        <v>0</v>
      </c>
      <c r="FF29">
        <v>0</v>
      </c>
      <c r="FG29">
        <v>9</v>
      </c>
      <c r="FH29">
        <v>2</v>
      </c>
      <c r="FI29">
        <v>1</v>
      </c>
      <c r="FJ29">
        <v>0</v>
      </c>
      <c r="FK29">
        <v>1</v>
      </c>
      <c r="FL29">
        <v>1</v>
      </c>
      <c r="FM29">
        <v>1</v>
      </c>
      <c r="FN29">
        <v>1</v>
      </c>
      <c r="FO29">
        <v>17</v>
      </c>
      <c r="FP29">
        <v>9</v>
      </c>
      <c r="FQ29">
        <v>0</v>
      </c>
      <c r="FR29">
        <v>0</v>
      </c>
      <c r="FS29">
        <v>1</v>
      </c>
      <c r="FT29">
        <v>1</v>
      </c>
      <c r="FU29">
        <v>0</v>
      </c>
      <c r="FV29">
        <v>0</v>
      </c>
      <c r="FW29" t="s">
        <v>316</v>
      </c>
      <c r="FX29">
        <v>252.6199951171875</v>
      </c>
      <c r="FY29">
        <v>253.1600036621094</v>
      </c>
      <c r="FZ29">
        <v>255.96000671386719</v>
      </c>
      <c r="GA29">
        <v>251.69000244140619</v>
      </c>
      <c r="GB29">
        <v>252.30000305175781</v>
      </c>
      <c r="GC29">
        <v>459</v>
      </c>
      <c r="GD29">
        <v>350</v>
      </c>
      <c r="GE29">
        <v>212</v>
      </c>
      <c r="GF29">
        <v>185</v>
      </c>
      <c r="GG29">
        <v>0</v>
      </c>
      <c r="GH29">
        <v>3</v>
      </c>
      <c r="GI29">
        <v>0</v>
      </c>
      <c r="GJ29">
        <v>3</v>
      </c>
      <c r="GK29">
        <v>0</v>
      </c>
      <c r="GL29">
        <v>274</v>
      </c>
      <c r="GM29">
        <v>0</v>
      </c>
      <c r="GN29">
        <v>179</v>
      </c>
      <c r="GO29">
        <v>3</v>
      </c>
      <c r="GP29">
        <v>1</v>
      </c>
      <c r="GQ29">
        <v>1</v>
      </c>
      <c r="GR29">
        <v>1</v>
      </c>
      <c r="GS29">
        <v>0</v>
      </c>
      <c r="GT29">
        <v>0</v>
      </c>
      <c r="GU29">
        <v>0</v>
      </c>
      <c r="GV29">
        <v>0</v>
      </c>
      <c r="GW29">
        <v>2.4</v>
      </c>
      <c r="GX29" t="s">
        <v>218</v>
      </c>
      <c r="GY29">
        <v>4079879</v>
      </c>
      <c r="GZ29">
        <v>3042440</v>
      </c>
      <c r="HA29">
        <v>1.165</v>
      </c>
      <c r="HB29">
        <v>1.655</v>
      </c>
      <c r="HC29">
        <v>2.4700000000000002</v>
      </c>
      <c r="HD29">
        <v>3.93</v>
      </c>
      <c r="HE29">
        <v>0.54349999999999998</v>
      </c>
      <c r="HF29" s="2">
        <f t="shared" si="29"/>
        <v>2.1330721168840716E-3</v>
      </c>
      <c r="HG29" s="2">
        <f t="shared" si="30"/>
        <v>1.0939220887300038E-2</v>
      </c>
      <c r="HH29" s="2">
        <f t="shared" si="31"/>
        <v>5.8066092567498062E-3</v>
      </c>
      <c r="HI29" s="2">
        <f t="shared" si="32"/>
        <v>2.4177590288275708E-3</v>
      </c>
      <c r="HJ29" s="3">
        <f t="shared" si="33"/>
        <v>255.92937686199892</v>
      </c>
      <c r="HK29" t="str">
        <f t="shared" si="34"/>
        <v>AMGN</v>
      </c>
    </row>
    <row r="30" spans="1:219" hidden="1" x14ac:dyDescent="0.25">
      <c r="A30">
        <v>21</v>
      </c>
      <c r="B30" t="s">
        <v>317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15</v>
      </c>
      <c r="N30">
        <v>8</v>
      </c>
      <c r="O30">
        <v>30</v>
      </c>
      <c r="P30">
        <v>15</v>
      </c>
      <c r="Q30">
        <v>39</v>
      </c>
      <c r="R30">
        <v>0</v>
      </c>
      <c r="S30">
        <v>0</v>
      </c>
      <c r="T30">
        <v>0</v>
      </c>
      <c r="U30">
        <v>0</v>
      </c>
      <c r="V30">
        <v>3</v>
      </c>
      <c r="W30">
        <v>2</v>
      </c>
      <c r="X30">
        <v>3</v>
      </c>
      <c r="Y30">
        <v>6</v>
      </c>
      <c r="Z30">
        <v>44</v>
      </c>
      <c r="AA30">
        <v>1</v>
      </c>
      <c r="AB30">
        <v>58</v>
      </c>
      <c r="AC30">
        <v>1</v>
      </c>
      <c r="AD30">
        <v>58</v>
      </c>
      <c r="AE30">
        <v>0</v>
      </c>
      <c r="AF30">
        <v>0</v>
      </c>
      <c r="AG30">
        <v>44</v>
      </c>
      <c r="AH30">
        <v>44</v>
      </c>
      <c r="AI30">
        <v>0</v>
      </c>
      <c r="AJ30">
        <v>0</v>
      </c>
      <c r="AK30">
        <v>1</v>
      </c>
      <c r="AL30">
        <v>1</v>
      </c>
      <c r="AM30">
        <v>3</v>
      </c>
      <c r="AN30">
        <v>0</v>
      </c>
      <c r="AO30">
        <v>33</v>
      </c>
      <c r="AP30">
        <v>33</v>
      </c>
      <c r="AQ30">
        <v>1</v>
      </c>
      <c r="AR30">
        <v>0</v>
      </c>
      <c r="AS30">
        <v>1</v>
      </c>
      <c r="AT30">
        <v>1</v>
      </c>
      <c r="AU30" t="s">
        <v>318</v>
      </c>
      <c r="AV30">
        <v>83.949996948242188</v>
      </c>
      <c r="AW30">
        <v>83.629997253417969</v>
      </c>
      <c r="AX30">
        <v>88.900001525878906</v>
      </c>
      <c r="AY30">
        <v>83.25</v>
      </c>
      <c r="AZ30">
        <v>88.660003662109375</v>
      </c>
      <c r="BA30" s="2">
        <f t="shared" si="17"/>
        <v>-3.82637457053292E-3</v>
      </c>
      <c r="BB30" s="2">
        <f t="shared" si="18"/>
        <v>5.9280137030445768E-2</v>
      </c>
      <c r="BC30" s="2">
        <f t="shared" si="19"/>
        <v>4.5437912937685843E-3</v>
      </c>
      <c r="BD30" s="2">
        <f t="shared" si="20"/>
        <v>6.1019664320422828E-2</v>
      </c>
      <c r="BE30">
        <v>7</v>
      </c>
      <c r="BF30">
        <v>7</v>
      </c>
      <c r="BG30">
        <v>5</v>
      </c>
      <c r="BH30">
        <v>6</v>
      </c>
      <c r="BI30">
        <v>152</v>
      </c>
      <c r="BJ30">
        <v>0</v>
      </c>
      <c r="BK30">
        <v>0</v>
      </c>
      <c r="BL30">
        <v>0</v>
      </c>
      <c r="BM30">
        <v>0</v>
      </c>
      <c r="BN30">
        <v>4</v>
      </c>
      <c r="BO30">
        <v>1</v>
      </c>
      <c r="BP30">
        <v>0</v>
      </c>
      <c r="BQ30">
        <v>2</v>
      </c>
      <c r="BR30">
        <v>0</v>
      </c>
      <c r="BS30">
        <v>1</v>
      </c>
      <c r="BT30">
        <v>7</v>
      </c>
      <c r="BU30">
        <v>1</v>
      </c>
      <c r="BV30">
        <v>7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319</v>
      </c>
      <c r="CN30">
        <v>88.660003662109375</v>
      </c>
      <c r="CO30">
        <v>88.919998168945313</v>
      </c>
      <c r="CP30">
        <v>94.819999694824219</v>
      </c>
      <c r="CQ30">
        <v>87.75</v>
      </c>
      <c r="CR30">
        <v>90.360000610351563</v>
      </c>
      <c r="CS30" s="2">
        <f t="shared" si="21"/>
        <v>2.9239148919228963E-3</v>
      </c>
      <c r="CT30" s="2">
        <f t="shared" si="22"/>
        <v>6.222317596359328E-2</v>
      </c>
      <c r="CU30" s="2">
        <f t="shared" si="23"/>
        <v>1.3157874415633208E-2</v>
      </c>
      <c r="CV30" s="2">
        <f t="shared" si="24"/>
        <v>2.8884468710954847E-2</v>
      </c>
      <c r="CW30">
        <v>0</v>
      </c>
      <c r="CX30">
        <v>0</v>
      </c>
      <c r="CY30">
        <v>16</v>
      </c>
      <c r="CZ30">
        <v>32</v>
      </c>
      <c r="DA30">
        <v>143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2</v>
      </c>
      <c r="DK30">
        <v>1</v>
      </c>
      <c r="DL30">
        <v>3</v>
      </c>
      <c r="DM30">
        <v>1</v>
      </c>
      <c r="DN30">
        <v>3</v>
      </c>
      <c r="DO30">
        <v>0</v>
      </c>
      <c r="DP30">
        <v>0</v>
      </c>
      <c r="DQ30">
        <v>2</v>
      </c>
      <c r="DR30">
        <v>2</v>
      </c>
      <c r="DS30">
        <v>0</v>
      </c>
      <c r="DT30">
        <v>0</v>
      </c>
      <c r="DU30">
        <v>1</v>
      </c>
      <c r="DV30">
        <v>1</v>
      </c>
      <c r="DW30">
        <v>0</v>
      </c>
      <c r="DX30">
        <v>0</v>
      </c>
      <c r="DY30">
        <v>1</v>
      </c>
      <c r="DZ30">
        <v>1</v>
      </c>
      <c r="EA30">
        <v>0</v>
      </c>
      <c r="EB30">
        <v>0</v>
      </c>
      <c r="EC30">
        <v>1</v>
      </c>
      <c r="ED30">
        <v>1</v>
      </c>
      <c r="EE30" t="s">
        <v>320</v>
      </c>
      <c r="EF30">
        <v>90.360000610351563</v>
      </c>
      <c r="EG30">
        <v>91.099998474121094</v>
      </c>
      <c r="EH30">
        <v>93.129997253417955</v>
      </c>
      <c r="EI30">
        <v>90.529998779296875</v>
      </c>
      <c r="EJ30">
        <v>92.040000915527344</v>
      </c>
      <c r="EK30" s="2">
        <f t="shared" si="25"/>
        <v>8.1229185089365386E-3</v>
      </c>
      <c r="EL30" s="2">
        <f t="shared" si="26"/>
        <v>2.1797474918559101E-2</v>
      </c>
      <c r="EM30" s="2">
        <f t="shared" si="27"/>
        <v>6.2568573476555756E-3</v>
      </c>
      <c r="EN30" s="2">
        <f t="shared" si="28"/>
        <v>1.6405933520321492E-2</v>
      </c>
      <c r="EO30">
        <v>20</v>
      </c>
      <c r="EP30">
        <v>17</v>
      </c>
      <c r="EQ30">
        <v>27</v>
      </c>
      <c r="ER30">
        <v>99</v>
      </c>
      <c r="ES30">
        <v>11</v>
      </c>
      <c r="ET30">
        <v>0</v>
      </c>
      <c r="EU30">
        <v>0</v>
      </c>
      <c r="EV30">
        <v>0</v>
      </c>
      <c r="EW30">
        <v>0</v>
      </c>
      <c r="EX30">
        <v>12</v>
      </c>
      <c r="EY30">
        <v>2</v>
      </c>
      <c r="EZ30">
        <v>1</v>
      </c>
      <c r="FA30">
        <v>1</v>
      </c>
      <c r="FB30">
        <v>3</v>
      </c>
      <c r="FC30">
        <v>1</v>
      </c>
      <c r="FD30">
        <v>19</v>
      </c>
      <c r="FE30">
        <v>1</v>
      </c>
      <c r="FF30">
        <v>19</v>
      </c>
      <c r="FG30">
        <v>0</v>
      </c>
      <c r="FH30">
        <v>0</v>
      </c>
      <c r="FI30">
        <v>3</v>
      </c>
      <c r="FJ30">
        <v>3</v>
      </c>
      <c r="FK30">
        <v>0</v>
      </c>
      <c r="FL30">
        <v>0</v>
      </c>
      <c r="FM30">
        <v>1</v>
      </c>
      <c r="FN30">
        <v>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321</v>
      </c>
      <c r="FX30">
        <v>92.040000915527344</v>
      </c>
      <c r="FY30">
        <v>90.879997253417969</v>
      </c>
      <c r="FZ30">
        <v>93.80999755859375</v>
      </c>
      <c r="GA30">
        <v>90.81500244140625</v>
      </c>
      <c r="GB30">
        <v>92.569999694824219</v>
      </c>
      <c r="GC30">
        <v>649</v>
      </c>
      <c r="GD30">
        <v>87</v>
      </c>
      <c r="GE30">
        <v>365</v>
      </c>
      <c r="GF30">
        <v>22</v>
      </c>
      <c r="GG30">
        <v>0</v>
      </c>
      <c r="GH30">
        <v>497</v>
      </c>
      <c r="GI30">
        <v>0</v>
      </c>
      <c r="GJ30">
        <v>285</v>
      </c>
      <c r="GK30">
        <v>87</v>
      </c>
      <c r="GL30">
        <v>49</v>
      </c>
      <c r="GM30">
        <v>22</v>
      </c>
      <c r="GN30">
        <v>5</v>
      </c>
      <c r="GO30">
        <v>3</v>
      </c>
      <c r="GP30">
        <v>2</v>
      </c>
      <c r="GQ30">
        <v>3</v>
      </c>
      <c r="GR30">
        <v>2</v>
      </c>
      <c r="GS30">
        <v>2</v>
      </c>
      <c r="GT30">
        <v>1</v>
      </c>
      <c r="GU30">
        <v>2</v>
      </c>
      <c r="GV30">
        <v>1</v>
      </c>
      <c r="GW30">
        <v>1.7</v>
      </c>
      <c r="GX30" t="s">
        <v>218</v>
      </c>
      <c r="GY30">
        <v>429772</v>
      </c>
      <c r="GZ30">
        <v>485300</v>
      </c>
      <c r="HA30">
        <v>1.3</v>
      </c>
      <c r="HB30">
        <v>1.3859999999999999</v>
      </c>
      <c r="HC30">
        <v>2.29</v>
      </c>
      <c r="HD30">
        <v>6.34</v>
      </c>
      <c r="HE30">
        <v>0</v>
      </c>
      <c r="HF30" s="2">
        <f t="shared" si="29"/>
        <v>-1.2764125188898356E-2</v>
      </c>
      <c r="HG30" s="2">
        <f t="shared" si="30"/>
        <v>3.1233348059152233E-2</v>
      </c>
      <c r="HH30" s="2">
        <f t="shared" si="31"/>
        <v>7.1517180871472075E-4</v>
      </c>
      <c r="HI30" s="2">
        <f t="shared" si="32"/>
        <v>1.8958596296896113E-2</v>
      </c>
      <c r="HJ30" s="3">
        <f t="shared" si="33"/>
        <v>93.718483839248776</v>
      </c>
      <c r="HK30" t="str">
        <f t="shared" si="34"/>
        <v>AMN</v>
      </c>
    </row>
    <row r="31" spans="1:219" hidden="1" x14ac:dyDescent="0.25">
      <c r="A31">
        <v>22</v>
      </c>
      <c r="B31" t="s">
        <v>322</v>
      </c>
      <c r="C31">
        <v>10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5</v>
      </c>
      <c r="N31">
        <v>2</v>
      </c>
      <c r="O31">
        <v>4</v>
      </c>
      <c r="P31">
        <v>1</v>
      </c>
      <c r="Q31">
        <v>1</v>
      </c>
      <c r="R31">
        <v>2</v>
      </c>
      <c r="S31">
        <v>6</v>
      </c>
      <c r="T31">
        <v>1</v>
      </c>
      <c r="U31">
        <v>1</v>
      </c>
      <c r="V31">
        <v>2</v>
      </c>
      <c r="W31">
        <v>0</v>
      </c>
      <c r="X31">
        <v>2</v>
      </c>
      <c r="Y31">
        <v>0</v>
      </c>
      <c r="Z31">
        <v>135</v>
      </c>
      <c r="AA31">
        <v>2</v>
      </c>
      <c r="AB31">
        <v>1</v>
      </c>
      <c r="AC31">
        <v>1</v>
      </c>
      <c r="AD31">
        <v>0</v>
      </c>
      <c r="AE31">
        <v>8</v>
      </c>
      <c r="AF31">
        <v>6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13</v>
      </c>
      <c r="AN31">
        <v>8</v>
      </c>
      <c r="AO31">
        <v>1</v>
      </c>
      <c r="AP31">
        <v>0</v>
      </c>
      <c r="AQ31">
        <v>2</v>
      </c>
      <c r="AR31">
        <v>1</v>
      </c>
      <c r="AS31">
        <v>1</v>
      </c>
      <c r="AT31">
        <v>0</v>
      </c>
      <c r="AU31" t="s">
        <v>323</v>
      </c>
      <c r="AV31">
        <v>29.54999923706055</v>
      </c>
      <c r="AW31">
        <v>30</v>
      </c>
      <c r="AX31">
        <v>31.069999694824219</v>
      </c>
      <c r="AY31">
        <v>29.860000610351559</v>
      </c>
      <c r="AZ31">
        <v>31.030000686645511</v>
      </c>
      <c r="BA31" s="2">
        <f t="shared" si="17"/>
        <v>1.5000025431314956E-2</v>
      </c>
      <c r="BB31" s="2">
        <f t="shared" si="18"/>
        <v>3.4438355498357609E-2</v>
      </c>
      <c r="BC31" s="2">
        <f t="shared" si="19"/>
        <v>4.6666463216147314E-3</v>
      </c>
      <c r="BD31" s="2">
        <f t="shared" si="20"/>
        <v>3.7705447966602468E-2</v>
      </c>
      <c r="BE31">
        <v>5</v>
      </c>
      <c r="BF31">
        <v>7</v>
      </c>
      <c r="BG31">
        <v>16</v>
      </c>
      <c r="BH31">
        <v>41</v>
      </c>
      <c r="BI31">
        <v>65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1</v>
      </c>
      <c r="BR31">
        <v>0</v>
      </c>
      <c r="BS31">
        <v>1</v>
      </c>
      <c r="BT31">
        <v>3</v>
      </c>
      <c r="BU31">
        <v>1</v>
      </c>
      <c r="BV31">
        <v>3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324</v>
      </c>
      <c r="CN31">
        <v>31.030000686645511</v>
      </c>
      <c r="CO31">
        <v>30.95000076293945</v>
      </c>
      <c r="CP31">
        <v>31.149999618530281</v>
      </c>
      <c r="CQ31">
        <v>30.010000228881839</v>
      </c>
      <c r="CR31">
        <v>30.860000610351559</v>
      </c>
      <c r="CS31" s="2">
        <f t="shared" si="21"/>
        <v>-2.5848116876900917E-3</v>
      </c>
      <c r="CT31" s="2">
        <f t="shared" si="22"/>
        <v>6.4205090863582726E-3</v>
      </c>
      <c r="CU31" s="2">
        <f t="shared" si="23"/>
        <v>3.03715835504339E-2</v>
      </c>
      <c r="CV31" s="2">
        <f t="shared" si="24"/>
        <v>2.7543757765986498E-2</v>
      </c>
      <c r="CW31">
        <v>12</v>
      </c>
      <c r="CX31">
        <v>2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13</v>
      </c>
      <c r="DG31">
        <v>10</v>
      </c>
      <c r="DH31">
        <v>10</v>
      </c>
      <c r="DI31">
        <v>2</v>
      </c>
      <c r="DJ31">
        <v>47</v>
      </c>
      <c r="DK31">
        <v>0</v>
      </c>
      <c r="DL31">
        <v>0</v>
      </c>
      <c r="DM31">
        <v>0</v>
      </c>
      <c r="DN31">
        <v>0</v>
      </c>
      <c r="DO31">
        <v>2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1</v>
      </c>
      <c r="DV31">
        <v>0</v>
      </c>
      <c r="DW31">
        <v>11</v>
      </c>
      <c r="DX31">
        <v>2</v>
      </c>
      <c r="DY31">
        <v>10</v>
      </c>
      <c r="DZ31">
        <v>0</v>
      </c>
      <c r="EA31">
        <v>2</v>
      </c>
      <c r="EB31">
        <v>1</v>
      </c>
      <c r="EC31">
        <v>2</v>
      </c>
      <c r="ED31">
        <v>1</v>
      </c>
      <c r="EE31" t="s">
        <v>325</v>
      </c>
      <c r="EF31">
        <v>30.860000610351559</v>
      </c>
      <c r="EG31">
        <v>31.020000457763668</v>
      </c>
      <c r="EH31">
        <v>32</v>
      </c>
      <c r="EI31">
        <v>30.780000686645511</v>
      </c>
      <c r="EJ31">
        <v>31.399999618530281</v>
      </c>
      <c r="EK31" s="2">
        <f t="shared" si="25"/>
        <v>5.1579576096384416E-3</v>
      </c>
      <c r="EL31" s="2">
        <f t="shared" si="26"/>
        <v>3.0624985694885365E-2</v>
      </c>
      <c r="EM31" s="2">
        <f t="shared" si="27"/>
        <v>7.7369364144573849E-3</v>
      </c>
      <c r="EN31" s="2">
        <f t="shared" si="28"/>
        <v>1.9745189153406395E-2</v>
      </c>
      <c r="EO31">
        <v>8</v>
      </c>
      <c r="EP31">
        <v>10</v>
      </c>
      <c r="EQ31">
        <v>7</v>
      </c>
      <c r="ER31">
        <v>17</v>
      </c>
      <c r="ES31">
        <v>63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4</v>
      </c>
      <c r="FB31">
        <v>5</v>
      </c>
      <c r="FC31">
        <v>1</v>
      </c>
      <c r="FD31">
        <v>9</v>
      </c>
      <c r="FE31">
        <v>1</v>
      </c>
      <c r="FF31">
        <v>9</v>
      </c>
      <c r="FG31">
        <v>0</v>
      </c>
      <c r="FH31">
        <v>0</v>
      </c>
      <c r="FI31">
        <v>5</v>
      </c>
      <c r="FJ31">
        <v>5</v>
      </c>
      <c r="FK31">
        <v>0</v>
      </c>
      <c r="FL31">
        <v>0</v>
      </c>
      <c r="FM31">
        <v>1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326</v>
      </c>
      <c r="FX31">
        <v>31.399999618530281</v>
      </c>
      <c r="FY31">
        <v>30.879999160766602</v>
      </c>
      <c r="FZ31">
        <v>31.969999313354489</v>
      </c>
      <c r="GA31">
        <v>30.73699951171875</v>
      </c>
      <c r="GB31">
        <v>31.670000076293949</v>
      </c>
      <c r="GC31">
        <v>266</v>
      </c>
      <c r="GD31">
        <v>233</v>
      </c>
      <c r="GE31">
        <v>119</v>
      </c>
      <c r="GF31">
        <v>91</v>
      </c>
      <c r="GG31">
        <v>1</v>
      </c>
      <c r="GH31">
        <v>188</v>
      </c>
      <c r="GI31">
        <v>0</v>
      </c>
      <c r="GJ31">
        <v>80</v>
      </c>
      <c r="GK31">
        <v>12</v>
      </c>
      <c r="GL31">
        <v>187</v>
      </c>
      <c r="GM31">
        <v>9</v>
      </c>
      <c r="GN31">
        <v>52</v>
      </c>
      <c r="GO31">
        <v>2</v>
      </c>
      <c r="GP31">
        <v>2</v>
      </c>
      <c r="GQ31">
        <v>1</v>
      </c>
      <c r="GR31">
        <v>1</v>
      </c>
      <c r="GS31">
        <v>3</v>
      </c>
      <c r="GT31">
        <v>2</v>
      </c>
      <c r="GU31">
        <v>1</v>
      </c>
      <c r="GV31">
        <v>1</v>
      </c>
      <c r="GW31">
        <v>3</v>
      </c>
      <c r="GX31" t="s">
        <v>223</v>
      </c>
      <c r="GY31">
        <v>230658</v>
      </c>
      <c r="GZ31">
        <v>167500</v>
      </c>
      <c r="HA31">
        <v>0.35699999999999998</v>
      </c>
      <c r="HB31">
        <v>1.2509999999999999</v>
      </c>
      <c r="HC31">
        <v>2.67</v>
      </c>
      <c r="HD31">
        <v>3.16</v>
      </c>
      <c r="HE31">
        <v>3.0434999999999999</v>
      </c>
      <c r="HF31" s="2">
        <f t="shared" si="29"/>
        <v>-1.6839393519943568E-2</v>
      </c>
      <c r="HG31" s="2">
        <f t="shared" si="30"/>
        <v>3.4094469064707589E-2</v>
      </c>
      <c r="HH31" s="2">
        <f t="shared" si="31"/>
        <v>4.6308177763662028E-3</v>
      </c>
      <c r="HI31" s="2">
        <f t="shared" si="32"/>
        <v>2.9460074591966312E-2</v>
      </c>
      <c r="HJ31" s="3">
        <f t="shared" si="33"/>
        <v>31.932836336871556</v>
      </c>
      <c r="HK31" t="str">
        <f t="shared" si="34"/>
        <v>ANDE</v>
      </c>
    </row>
    <row r="32" spans="1:219" hidden="1" x14ac:dyDescent="0.25">
      <c r="A32">
        <v>23</v>
      </c>
      <c r="B32" t="s">
        <v>327</v>
      </c>
      <c r="C32">
        <v>10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3</v>
      </c>
      <c r="N32">
        <v>2</v>
      </c>
      <c r="O32">
        <v>2</v>
      </c>
      <c r="P32">
        <v>10</v>
      </c>
      <c r="Q32">
        <v>178</v>
      </c>
      <c r="R32">
        <v>1</v>
      </c>
      <c r="S32">
        <v>1</v>
      </c>
      <c r="T32">
        <v>0</v>
      </c>
      <c r="U32">
        <v>0</v>
      </c>
      <c r="V32">
        <v>3</v>
      </c>
      <c r="W32">
        <v>0</v>
      </c>
      <c r="X32">
        <v>0</v>
      </c>
      <c r="Y32">
        <v>0</v>
      </c>
      <c r="Z32">
        <v>2</v>
      </c>
      <c r="AA32">
        <v>2</v>
      </c>
      <c r="AB32">
        <v>5</v>
      </c>
      <c r="AC32">
        <v>1</v>
      </c>
      <c r="AD32">
        <v>5</v>
      </c>
      <c r="AE32">
        <v>2</v>
      </c>
      <c r="AF32">
        <v>1</v>
      </c>
      <c r="AG32">
        <v>2</v>
      </c>
      <c r="AH32">
        <v>2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328</v>
      </c>
      <c r="AV32">
        <v>20.969999313354489</v>
      </c>
      <c r="AW32">
        <v>21</v>
      </c>
      <c r="AX32">
        <v>21.510000228881839</v>
      </c>
      <c r="AY32">
        <v>20.340000152587891</v>
      </c>
      <c r="AZ32">
        <v>21.430000305175781</v>
      </c>
      <c r="BA32" s="2">
        <f t="shared" si="17"/>
        <v>1.4286041259767845E-3</v>
      </c>
      <c r="BB32" s="2">
        <f t="shared" si="18"/>
        <v>2.3709912759417584E-2</v>
      </c>
      <c r="BC32" s="2">
        <f t="shared" si="19"/>
        <v>3.1428564162481409E-2</v>
      </c>
      <c r="BD32" s="2">
        <f t="shared" si="20"/>
        <v>5.0863282177585067E-2</v>
      </c>
      <c r="BE32">
        <v>37</v>
      </c>
      <c r="BF32">
        <v>39</v>
      </c>
      <c r="BG32">
        <v>13</v>
      </c>
      <c r="BH32">
        <v>11</v>
      </c>
      <c r="BI32">
        <v>8</v>
      </c>
      <c r="BJ32">
        <v>1</v>
      </c>
      <c r="BK32">
        <v>7</v>
      </c>
      <c r="BL32">
        <v>0</v>
      </c>
      <c r="BM32">
        <v>0</v>
      </c>
      <c r="BN32">
        <v>15</v>
      </c>
      <c r="BO32">
        <v>0</v>
      </c>
      <c r="BP32">
        <v>3</v>
      </c>
      <c r="BQ32">
        <v>5</v>
      </c>
      <c r="BR32">
        <v>78</v>
      </c>
      <c r="BS32">
        <v>2</v>
      </c>
      <c r="BT32">
        <v>101</v>
      </c>
      <c r="BU32">
        <v>1</v>
      </c>
      <c r="BV32">
        <v>101</v>
      </c>
      <c r="BW32">
        <v>39</v>
      </c>
      <c r="BX32">
        <v>9</v>
      </c>
      <c r="BY32">
        <v>78</v>
      </c>
      <c r="BZ32">
        <v>78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1</v>
      </c>
      <c r="CG32">
        <v>40</v>
      </c>
      <c r="CH32">
        <v>40</v>
      </c>
      <c r="CI32">
        <v>1</v>
      </c>
      <c r="CJ32">
        <v>1</v>
      </c>
      <c r="CK32">
        <v>1</v>
      </c>
      <c r="CL32">
        <v>1</v>
      </c>
      <c r="CM32" t="s">
        <v>329</v>
      </c>
      <c r="CN32">
        <v>21.430000305175781</v>
      </c>
      <c r="CO32">
        <v>20.829999923706051</v>
      </c>
      <c r="CP32">
        <v>21.649999618530281</v>
      </c>
      <c r="CQ32">
        <v>20.54000091552734</v>
      </c>
      <c r="CR32">
        <v>21.590000152587891</v>
      </c>
      <c r="CS32" s="2">
        <f t="shared" si="21"/>
        <v>-2.8804627156377771E-2</v>
      </c>
      <c r="CT32" s="2">
        <f t="shared" si="22"/>
        <v>3.7875275255080831E-2</v>
      </c>
      <c r="CU32" s="2">
        <f t="shared" si="23"/>
        <v>1.392217999236145E-2</v>
      </c>
      <c r="CV32" s="2">
        <f t="shared" si="24"/>
        <v>4.8633590997668064E-2</v>
      </c>
      <c r="CW32">
        <v>22</v>
      </c>
      <c r="CX32">
        <v>24</v>
      </c>
      <c r="CY32">
        <v>9</v>
      </c>
      <c r="CZ32">
        <v>13</v>
      </c>
      <c r="DA32">
        <v>113</v>
      </c>
      <c r="DB32">
        <v>2</v>
      </c>
      <c r="DC32">
        <v>4</v>
      </c>
      <c r="DD32">
        <v>0</v>
      </c>
      <c r="DE32">
        <v>0</v>
      </c>
      <c r="DF32">
        <v>7</v>
      </c>
      <c r="DG32">
        <v>3</v>
      </c>
      <c r="DH32">
        <v>4</v>
      </c>
      <c r="DI32">
        <v>1</v>
      </c>
      <c r="DJ32">
        <v>12</v>
      </c>
      <c r="DK32">
        <v>3</v>
      </c>
      <c r="DL32">
        <v>27</v>
      </c>
      <c r="DM32">
        <v>1</v>
      </c>
      <c r="DN32">
        <v>27</v>
      </c>
      <c r="DO32">
        <v>20</v>
      </c>
      <c r="DP32">
        <v>4</v>
      </c>
      <c r="DQ32">
        <v>12</v>
      </c>
      <c r="DR32">
        <v>12</v>
      </c>
      <c r="DS32">
        <v>2</v>
      </c>
      <c r="DT32">
        <v>1</v>
      </c>
      <c r="DU32">
        <v>2</v>
      </c>
      <c r="DV32">
        <v>2</v>
      </c>
      <c r="DW32">
        <v>27</v>
      </c>
      <c r="DX32">
        <v>20</v>
      </c>
      <c r="DY32">
        <v>4</v>
      </c>
      <c r="DZ32">
        <v>4</v>
      </c>
      <c r="EA32">
        <v>1</v>
      </c>
      <c r="EB32">
        <v>1</v>
      </c>
      <c r="EC32">
        <v>1</v>
      </c>
      <c r="ED32">
        <v>1</v>
      </c>
      <c r="EE32" t="s">
        <v>243</v>
      </c>
      <c r="EF32">
        <v>21.590000152587891</v>
      </c>
      <c r="EG32">
        <v>22</v>
      </c>
      <c r="EH32">
        <v>22.479999542236332</v>
      </c>
      <c r="EI32">
        <v>21.819999694824219</v>
      </c>
      <c r="EJ32">
        <v>21.889999389648441</v>
      </c>
      <c r="EK32" s="2">
        <f t="shared" si="25"/>
        <v>1.8636356700550416E-2</v>
      </c>
      <c r="EL32" s="2">
        <f t="shared" si="26"/>
        <v>2.1352293238907305E-2</v>
      </c>
      <c r="EM32" s="2">
        <f t="shared" si="27"/>
        <v>8.1818320534445821E-3</v>
      </c>
      <c r="EN32" s="2">
        <f t="shared" si="28"/>
        <v>3.1977933657377777E-3</v>
      </c>
      <c r="EO32">
        <v>20</v>
      </c>
      <c r="EP32">
        <v>50</v>
      </c>
      <c r="EQ32">
        <v>46</v>
      </c>
      <c r="ER32">
        <v>10</v>
      </c>
      <c r="ES32">
        <v>23</v>
      </c>
      <c r="ET32">
        <v>2</v>
      </c>
      <c r="EU32">
        <v>9</v>
      </c>
      <c r="EV32">
        <v>1</v>
      </c>
      <c r="EW32">
        <v>3</v>
      </c>
      <c r="EX32">
        <v>7</v>
      </c>
      <c r="EY32">
        <v>3</v>
      </c>
      <c r="EZ32">
        <v>6</v>
      </c>
      <c r="FA32">
        <v>3</v>
      </c>
      <c r="FB32">
        <v>16</v>
      </c>
      <c r="FC32">
        <v>3</v>
      </c>
      <c r="FD32">
        <v>35</v>
      </c>
      <c r="FE32">
        <v>2</v>
      </c>
      <c r="FF32">
        <v>35</v>
      </c>
      <c r="FG32">
        <v>11</v>
      </c>
      <c r="FH32">
        <v>8</v>
      </c>
      <c r="FI32">
        <v>16</v>
      </c>
      <c r="FJ32">
        <v>16</v>
      </c>
      <c r="FK32">
        <v>2</v>
      </c>
      <c r="FL32">
        <v>2</v>
      </c>
      <c r="FM32">
        <v>2</v>
      </c>
      <c r="FN32">
        <v>2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256</v>
      </c>
      <c r="FX32">
        <v>21.889999389648441</v>
      </c>
      <c r="FY32">
        <v>21.129999160766602</v>
      </c>
      <c r="FZ32">
        <v>21.530099868774411</v>
      </c>
      <c r="GA32">
        <v>20.670000076293949</v>
      </c>
      <c r="GB32">
        <v>21.04000091552734</v>
      </c>
      <c r="GC32">
        <v>633</v>
      </c>
      <c r="GD32">
        <v>168</v>
      </c>
      <c r="GE32">
        <v>330</v>
      </c>
      <c r="GF32">
        <v>62</v>
      </c>
      <c r="GG32">
        <v>3</v>
      </c>
      <c r="GH32">
        <v>366</v>
      </c>
      <c r="GI32">
        <v>3</v>
      </c>
      <c r="GJ32">
        <v>159</v>
      </c>
      <c r="GK32">
        <v>168</v>
      </c>
      <c r="GL32">
        <v>108</v>
      </c>
      <c r="GM32">
        <v>62</v>
      </c>
      <c r="GN32">
        <v>28</v>
      </c>
      <c r="GO32">
        <v>7</v>
      </c>
      <c r="GP32">
        <v>4</v>
      </c>
      <c r="GQ32">
        <v>7</v>
      </c>
      <c r="GR32">
        <v>4</v>
      </c>
      <c r="GS32">
        <v>2</v>
      </c>
      <c r="GT32">
        <v>1</v>
      </c>
      <c r="GU32">
        <v>2</v>
      </c>
      <c r="GV32">
        <v>1</v>
      </c>
      <c r="GW32">
        <v>2.2999999999999998</v>
      </c>
      <c r="GX32" t="s">
        <v>218</v>
      </c>
      <c r="GY32">
        <v>7194860</v>
      </c>
      <c r="GZ32">
        <v>7284625</v>
      </c>
      <c r="HA32">
        <v>0.89400000000000002</v>
      </c>
      <c r="HB32">
        <v>1.411</v>
      </c>
      <c r="HC32">
        <v>-0.36</v>
      </c>
      <c r="HD32">
        <v>1.25</v>
      </c>
      <c r="HF32" s="2">
        <f t="shared" si="29"/>
        <v>-3.5967830528501832E-2</v>
      </c>
      <c r="HG32" s="2">
        <f t="shared" si="30"/>
        <v>1.8583318723388031E-2</v>
      </c>
      <c r="HH32" s="2">
        <f t="shared" si="31"/>
        <v>2.1769952803725734E-2</v>
      </c>
      <c r="HI32" s="2">
        <f t="shared" si="32"/>
        <v>1.7585590453103705E-2</v>
      </c>
      <c r="HJ32" s="3">
        <f t="shared" si="33"/>
        <v>21.52266466979605</v>
      </c>
      <c r="HK32" t="str">
        <f t="shared" si="34"/>
        <v>APA</v>
      </c>
    </row>
    <row r="33" spans="1:219" hidden="1" x14ac:dyDescent="0.25">
      <c r="A33">
        <v>24</v>
      </c>
      <c r="B33" t="s">
        <v>330</v>
      </c>
      <c r="C33">
        <v>9</v>
      </c>
      <c r="D33">
        <v>0</v>
      </c>
      <c r="E33">
        <v>5</v>
      </c>
      <c r="F33">
        <v>1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2</v>
      </c>
      <c r="Z33">
        <v>146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 t="s">
        <v>331</v>
      </c>
      <c r="AV33">
        <v>154.17999267578119</v>
      </c>
      <c r="AW33">
        <v>154.1300048828125</v>
      </c>
      <c r="AX33">
        <v>156.6300048828125</v>
      </c>
      <c r="AY33">
        <v>153.63999938964841</v>
      </c>
      <c r="AZ33">
        <v>156.52000427246091</v>
      </c>
      <c r="BA33" s="2">
        <f t="shared" si="17"/>
        <v>-3.2432226941603304E-4</v>
      </c>
      <c r="BB33" s="2">
        <f t="shared" si="18"/>
        <v>1.5961181906815725E-2</v>
      </c>
      <c r="BC33" s="2">
        <f t="shared" si="19"/>
        <v>3.1791700359489194E-3</v>
      </c>
      <c r="BD33" s="2">
        <f t="shared" si="20"/>
        <v>1.8400235140545673E-2</v>
      </c>
      <c r="BE33">
        <v>42</v>
      </c>
      <c r="BF33">
        <v>68</v>
      </c>
      <c r="BG33">
        <v>13</v>
      </c>
      <c r="BH33">
        <v>5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35</v>
      </c>
      <c r="BO33">
        <v>3</v>
      </c>
      <c r="BP33">
        <v>1</v>
      </c>
      <c r="BQ33">
        <v>0</v>
      </c>
      <c r="BR33">
        <v>0</v>
      </c>
      <c r="BS33">
        <v>1</v>
      </c>
      <c r="BT33">
        <v>39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332</v>
      </c>
      <c r="CN33">
        <v>156.52000427246091</v>
      </c>
      <c r="CO33">
        <v>155.55000305175781</v>
      </c>
      <c r="CP33">
        <v>157.92999267578119</v>
      </c>
      <c r="CQ33">
        <v>155.55000305175781</v>
      </c>
      <c r="CR33">
        <v>157.55999755859381</v>
      </c>
      <c r="CS33" s="2">
        <f t="shared" si="21"/>
        <v>-6.2359447230633247E-3</v>
      </c>
      <c r="CT33" s="2">
        <f t="shared" si="22"/>
        <v>1.5069902706253746E-2</v>
      </c>
      <c r="CU33" s="2">
        <f t="shared" si="23"/>
        <v>0</v>
      </c>
      <c r="CV33" s="2">
        <f t="shared" si="24"/>
        <v>1.275701026898346E-2</v>
      </c>
      <c r="CW33">
        <v>6</v>
      </c>
      <c r="CX33">
        <v>8</v>
      </c>
      <c r="CY33">
        <v>139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333</v>
      </c>
      <c r="EF33">
        <v>157.55999755859381</v>
      </c>
      <c r="EG33">
        <v>157.74000549316409</v>
      </c>
      <c r="EH33">
        <v>158.9700012207031</v>
      </c>
      <c r="EI33">
        <v>155.38999938964841</v>
      </c>
      <c r="EJ33">
        <v>155.47999572753909</v>
      </c>
      <c r="EK33" s="2">
        <f t="shared" si="25"/>
        <v>1.1411685577638053E-3</v>
      </c>
      <c r="EL33" s="2">
        <f t="shared" si="26"/>
        <v>7.7372819909045099E-3</v>
      </c>
      <c r="EM33" s="2">
        <f t="shared" si="27"/>
        <v>1.489797148268468E-2</v>
      </c>
      <c r="EN33" s="2">
        <f t="shared" si="28"/>
        <v>5.7882904787565082E-4</v>
      </c>
      <c r="EO33">
        <v>61</v>
      </c>
      <c r="EP33">
        <v>3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27</v>
      </c>
      <c r="EY33">
        <v>3</v>
      </c>
      <c r="EZ33">
        <v>7</v>
      </c>
      <c r="FA33">
        <v>5</v>
      </c>
      <c r="FB33">
        <v>40</v>
      </c>
      <c r="FC33">
        <v>0</v>
      </c>
      <c r="FD33">
        <v>0</v>
      </c>
      <c r="FE33">
        <v>0</v>
      </c>
      <c r="FF33">
        <v>0</v>
      </c>
      <c r="FG33">
        <v>3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64</v>
      </c>
      <c r="FP33">
        <v>5</v>
      </c>
      <c r="FQ33">
        <v>0</v>
      </c>
      <c r="FR33">
        <v>0</v>
      </c>
      <c r="FS33">
        <v>1</v>
      </c>
      <c r="FT33">
        <v>1</v>
      </c>
      <c r="FU33">
        <v>0</v>
      </c>
      <c r="FV33">
        <v>0</v>
      </c>
      <c r="FW33" t="s">
        <v>334</v>
      </c>
      <c r="FX33">
        <v>155.47999572753909</v>
      </c>
      <c r="FY33">
        <v>154.55000305175781</v>
      </c>
      <c r="FZ33">
        <v>155.65809631347659</v>
      </c>
      <c r="GA33">
        <v>153.7236022949219</v>
      </c>
      <c r="GB33">
        <v>153.99000549316409</v>
      </c>
      <c r="GC33">
        <v>346</v>
      </c>
      <c r="GD33">
        <v>271</v>
      </c>
      <c r="GE33">
        <v>218</v>
      </c>
      <c r="GF33">
        <v>82</v>
      </c>
      <c r="GG33">
        <v>0</v>
      </c>
      <c r="GH33">
        <v>6</v>
      </c>
      <c r="GI33">
        <v>0</v>
      </c>
      <c r="GJ33">
        <v>1</v>
      </c>
      <c r="GK33">
        <v>0</v>
      </c>
      <c r="GL33">
        <v>186</v>
      </c>
      <c r="GM33">
        <v>0</v>
      </c>
      <c r="GN33">
        <v>40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2.2999999999999998</v>
      </c>
      <c r="GX33" t="s">
        <v>218</v>
      </c>
      <c r="GY33">
        <v>226253</v>
      </c>
      <c r="GZ33">
        <v>289225</v>
      </c>
      <c r="HA33">
        <v>1.179</v>
      </c>
      <c r="HB33">
        <v>1.861</v>
      </c>
      <c r="HC33">
        <v>4.91</v>
      </c>
      <c r="HD33">
        <v>2.15</v>
      </c>
      <c r="HE33">
        <v>0.39889999999999998</v>
      </c>
      <c r="HF33" s="2">
        <f t="shared" si="29"/>
        <v>-6.0174225649793911E-3</v>
      </c>
      <c r="HG33" s="2">
        <f t="shared" si="30"/>
        <v>7.118764060220939E-3</v>
      </c>
      <c r="HH33" s="2">
        <f t="shared" si="31"/>
        <v>5.3471416403605421E-3</v>
      </c>
      <c r="HI33" s="2">
        <f t="shared" si="32"/>
        <v>1.7300031738359811E-3</v>
      </c>
      <c r="HJ33" s="3">
        <f t="shared" si="33"/>
        <v>155.6502080589897</v>
      </c>
      <c r="HK33" t="str">
        <f t="shared" si="34"/>
        <v>ATR</v>
      </c>
    </row>
    <row r="34" spans="1:219" hidden="1" x14ac:dyDescent="0.25">
      <c r="A34">
        <v>25</v>
      </c>
      <c r="B34" t="s">
        <v>335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59</v>
      </c>
      <c r="N34">
        <v>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13</v>
      </c>
      <c r="W34">
        <v>3</v>
      </c>
      <c r="X34">
        <v>6</v>
      </c>
      <c r="Y34">
        <v>14</v>
      </c>
      <c r="Z34">
        <v>82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82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33</v>
      </c>
      <c r="AP34">
        <v>33</v>
      </c>
      <c r="AQ34">
        <v>1</v>
      </c>
      <c r="AR34">
        <v>0</v>
      </c>
      <c r="AS34">
        <v>1</v>
      </c>
      <c r="AT34">
        <v>1</v>
      </c>
      <c r="AU34" t="s">
        <v>336</v>
      </c>
      <c r="AV34">
        <v>113.0100021362305</v>
      </c>
      <c r="AW34">
        <v>113.5699996948242</v>
      </c>
      <c r="AX34">
        <v>115.0100021362305</v>
      </c>
      <c r="AY34">
        <v>110.3300018310547</v>
      </c>
      <c r="AZ34">
        <v>114.3000030517578</v>
      </c>
      <c r="BA34" s="2">
        <f t="shared" si="17"/>
        <v>4.9308581500262516E-3</v>
      </c>
      <c r="BB34" s="2">
        <f t="shared" si="18"/>
        <v>1.2520671373439263E-2</v>
      </c>
      <c r="BC34" s="2">
        <f t="shared" si="19"/>
        <v>2.8528642004717386E-2</v>
      </c>
      <c r="BD34" s="2">
        <f t="shared" si="20"/>
        <v>3.4733168107663026E-2</v>
      </c>
      <c r="BE34">
        <v>91</v>
      </c>
      <c r="BF34">
        <v>14</v>
      </c>
      <c r="BG34">
        <v>1</v>
      </c>
      <c r="BH34">
        <v>0</v>
      </c>
      <c r="BI34">
        <v>0</v>
      </c>
      <c r="BJ34">
        <v>1</v>
      </c>
      <c r="BK34">
        <v>1</v>
      </c>
      <c r="BL34">
        <v>0</v>
      </c>
      <c r="BM34">
        <v>0</v>
      </c>
      <c r="BN34">
        <v>16</v>
      </c>
      <c r="BO34">
        <v>4</v>
      </c>
      <c r="BP34">
        <v>4</v>
      </c>
      <c r="BQ34">
        <v>3</v>
      </c>
      <c r="BR34">
        <v>62</v>
      </c>
      <c r="BS34">
        <v>0</v>
      </c>
      <c r="BT34">
        <v>0</v>
      </c>
      <c r="BU34">
        <v>0</v>
      </c>
      <c r="BV34">
        <v>0</v>
      </c>
      <c r="BW34">
        <v>3</v>
      </c>
      <c r="BX34">
        <v>1</v>
      </c>
      <c r="BY34">
        <v>62</v>
      </c>
      <c r="BZ34">
        <v>0</v>
      </c>
      <c r="CA34">
        <v>1</v>
      </c>
      <c r="CB34">
        <v>1</v>
      </c>
      <c r="CC34">
        <v>1</v>
      </c>
      <c r="CD34">
        <v>0</v>
      </c>
      <c r="CE34">
        <v>4</v>
      </c>
      <c r="CF34">
        <v>3</v>
      </c>
      <c r="CG34">
        <v>53</v>
      </c>
      <c r="CH34">
        <v>53</v>
      </c>
      <c r="CI34">
        <v>1</v>
      </c>
      <c r="CJ34">
        <v>1</v>
      </c>
      <c r="CK34">
        <v>1</v>
      </c>
      <c r="CL34">
        <v>1</v>
      </c>
      <c r="CM34" t="s">
        <v>337</v>
      </c>
      <c r="CN34">
        <v>114.3000030517578</v>
      </c>
      <c r="CO34">
        <v>115.0299987792969</v>
      </c>
      <c r="CP34">
        <v>117.5699996948242</v>
      </c>
      <c r="CQ34">
        <v>113.63999938964839</v>
      </c>
      <c r="CR34">
        <v>117.5</v>
      </c>
      <c r="CS34" s="2">
        <f t="shared" si="21"/>
        <v>6.3461334894014954E-3</v>
      </c>
      <c r="CT34" s="2">
        <f t="shared" si="22"/>
        <v>2.1604158561881137E-2</v>
      </c>
      <c r="CU34" s="2">
        <f t="shared" si="23"/>
        <v>1.2083799047198474E-2</v>
      </c>
      <c r="CV34" s="2">
        <f t="shared" si="24"/>
        <v>3.2851069024268931E-2</v>
      </c>
      <c r="CW34">
        <v>4</v>
      </c>
      <c r="CX34">
        <v>8</v>
      </c>
      <c r="CY34">
        <v>14</v>
      </c>
      <c r="CZ34">
        <v>138</v>
      </c>
      <c r="DA34">
        <v>19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3</v>
      </c>
      <c r="DK34">
        <v>1</v>
      </c>
      <c r="DL34">
        <v>4</v>
      </c>
      <c r="DM34">
        <v>1</v>
      </c>
      <c r="DN34">
        <v>4</v>
      </c>
      <c r="DO34">
        <v>0</v>
      </c>
      <c r="DP34">
        <v>0</v>
      </c>
      <c r="DQ34">
        <v>3</v>
      </c>
      <c r="DR34">
        <v>3</v>
      </c>
      <c r="DS34">
        <v>0</v>
      </c>
      <c r="DT34">
        <v>0</v>
      </c>
      <c r="DU34">
        <v>1</v>
      </c>
      <c r="DV34">
        <v>1</v>
      </c>
      <c r="DW34">
        <v>1</v>
      </c>
      <c r="DX34">
        <v>0</v>
      </c>
      <c r="DY34">
        <v>2</v>
      </c>
      <c r="DZ34">
        <v>2</v>
      </c>
      <c r="EA34">
        <v>1</v>
      </c>
      <c r="EB34">
        <v>0</v>
      </c>
      <c r="EC34">
        <v>1</v>
      </c>
      <c r="ED34">
        <v>1</v>
      </c>
      <c r="EE34" t="s">
        <v>338</v>
      </c>
      <c r="EF34">
        <v>117.5</v>
      </c>
      <c r="EG34">
        <v>117.7200012207031</v>
      </c>
      <c r="EH34">
        <v>118.5899963378906</v>
      </c>
      <c r="EI34">
        <v>116.05999755859381</v>
      </c>
      <c r="EJ34">
        <v>117.3199996948242</v>
      </c>
      <c r="EK34" s="2">
        <f t="shared" si="25"/>
        <v>1.868851668550664E-3</v>
      </c>
      <c r="EL34" s="2">
        <f t="shared" si="26"/>
        <v>7.3361594068076519E-3</v>
      </c>
      <c r="EM34" s="2">
        <f t="shared" si="27"/>
        <v>1.4101288182940874E-2</v>
      </c>
      <c r="EN34" s="2">
        <f t="shared" si="28"/>
        <v>1.0739875038424329E-2</v>
      </c>
      <c r="EO34">
        <v>68</v>
      </c>
      <c r="EP34">
        <v>37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31</v>
      </c>
      <c r="EY34">
        <v>11</v>
      </c>
      <c r="EZ34">
        <v>24</v>
      </c>
      <c r="FA34">
        <v>18</v>
      </c>
      <c r="FB34">
        <v>25</v>
      </c>
      <c r="FC34">
        <v>0</v>
      </c>
      <c r="FD34">
        <v>0</v>
      </c>
      <c r="FE34">
        <v>0</v>
      </c>
      <c r="FF34">
        <v>0</v>
      </c>
      <c r="FG34">
        <v>37</v>
      </c>
      <c r="FH34">
        <v>0</v>
      </c>
      <c r="FI34">
        <v>18</v>
      </c>
      <c r="FJ34">
        <v>0</v>
      </c>
      <c r="FK34">
        <v>1</v>
      </c>
      <c r="FL34">
        <v>0</v>
      </c>
      <c r="FM34">
        <v>1</v>
      </c>
      <c r="FN34">
        <v>0</v>
      </c>
      <c r="FO34">
        <v>2</v>
      </c>
      <c r="FP34">
        <v>0</v>
      </c>
      <c r="FQ34">
        <v>4</v>
      </c>
      <c r="FR34">
        <v>4</v>
      </c>
      <c r="FS34">
        <v>1</v>
      </c>
      <c r="FT34">
        <v>0</v>
      </c>
      <c r="FU34">
        <v>1</v>
      </c>
      <c r="FV34">
        <v>1</v>
      </c>
      <c r="FW34" t="s">
        <v>339</v>
      </c>
      <c r="FX34">
        <v>117.3199996948242</v>
      </c>
      <c r="FY34">
        <v>115.0800018310547</v>
      </c>
      <c r="FZ34">
        <v>117</v>
      </c>
      <c r="GA34">
        <v>114.09999847412109</v>
      </c>
      <c r="GB34">
        <v>115.4199981689453</v>
      </c>
      <c r="GC34">
        <v>460</v>
      </c>
      <c r="GD34">
        <v>320</v>
      </c>
      <c r="GE34">
        <v>288</v>
      </c>
      <c r="GF34">
        <v>113</v>
      </c>
      <c r="GG34">
        <v>0</v>
      </c>
      <c r="GH34">
        <v>157</v>
      </c>
      <c r="GI34">
        <v>0</v>
      </c>
      <c r="GJ34">
        <v>157</v>
      </c>
      <c r="GK34">
        <v>4</v>
      </c>
      <c r="GL34">
        <v>172</v>
      </c>
      <c r="GM34">
        <v>4</v>
      </c>
      <c r="GN34">
        <v>28</v>
      </c>
      <c r="GO34">
        <v>4</v>
      </c>
      <c r="GP34">
        <v>2</v>
      </c>
      <c r="GQ34">
        <v>1</v>
      </c>
      <c r="GR34">
        <v>1</v>
      </c>
      <c r="GS34">
        <v>4</v>
      </c>
      <c r="GT34">
        <v>2</v>
      </c>
      <c r="GU34">
        <v>4</v>
      </c>
      <c r="GV34">
        <v>2</v>
      </c>
      <c r="GW34">
        <v>2.9</v>
      </c>
      <c r="GX34" t="s">
        <v>223</v>
      </c>
      <c r="GY34">
        <v>684470</v>
      </c>
      <c r="GZ34">
        <v>499700</v>
      </c>
      <c r="HA34">
        <v>1.04</v>
      </c>
      <c r="HB34">
        <v>1.4730000000000001</v>
      </c>
      <c r="HC34">
        <v>0.49</v>
      </c>
      <c r="HD34">
        <v>3.62</v>
      </c>
      <c r="HE34">
        <v>0</v>
      </c>
      <c r="HF34" s="2">
        <f t="shared" si="29"/>
        <v>-1.9464701321937561E-2</v>
      </c>
      <c r="HG34" s="2">
        <f t="shared" si="30"/>
        <v>1.6410240760216244E-2</v>
      </c>
      <c r="HH34" s="2">
        <f t="shared" si="31"/>
        <v>8.5158441200958723E-3</v>
      </c>
      <c r="HI34" s="2">
        <f t="shared" si="32"/>
        <v>1.1436490346257489E-2</v>
      </c>
      <c r="HJ34" s="3">
        <f t="shared" si="33"/>
        <v>116.96849236778843</v>
      </c>
      <c r="HK34" t="str">
        <f t="shared" si="34"/>
        <v>ARW</v>
      </c>
    </row>
    <row r="35" spans="1:219" hidden="1" x14ac:dyDescent="0.25">
      <c r="A35">
        <v>26</v>
      </c>
      <c r="B35" t="s">
        <v>340</v>
      </c>
      <c r="C35">
        <v>10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118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82</v>
      </c>
      <c r="W35">
        <v>9</v>
      </c>
      <c r="X35">
        <v>8</v>
      </c>
      <c r="Y35">
        <v>4</v>
      </c>
      <c r="Z35">
        <v>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341</v>
      </c>
      <c r="AV35">
        <v>32.029998779296882</v>
      </c>
      <c r="AW35">
        <v>32.040000915527337</v>
      </c>
      <c r="AX35">
        <v>32.419998168945313</v>
      </c>
      <c r="AY35">
        <v>31.70999908447266</v>
      </c>
      <c r="AZ35">
        <v>32.409999847412109</v>
      </c>
      <c r="BA35" s="2">
        <f t="shared" si="17"/>
        <v>3.1217652761073023E-4</v>
      </c>
      <c r="BB35" s="2">
        <f t="shared" si="18"/>
        <v>1.1721075721156882E-2</v>
      </c>
      <c r="BC35" s="2">
        <f t="shared" si="19"/>
        <v>1.0299682322878811E-2</v>
      </c>
      <c r="BD35" s="2">
        <f t="shared" si="20"/>
        <v>2.1598295780163146E-2</v>
      </c>
      <c r="BE35">
        <v>54</v>
      </c>
      <c r="BF35">
        <v>94</v>
      </c>
      <c r="BG35">
        <v>40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14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15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342</v>
      </c>
      <c r="CN35">
        <v>32.409999847412109</v>
      </c>
      <c r="CO35">
        <v>32.200000762939453</v>
      </c>
      <c r="CP35">
        <v>32.360000610351563</v>
      </c>
      <c r="CQ35">
        <v>32.060001373291023</v>
      </c>
      <c r="CR35">
        <v>32.159999847412109</v>
      </c>
      <c r="CS35" s="2">
        <f t="shared" si="21"/>
        <v>-6.5217105433845735E-3</v>
      </c>
      <c r="CT35" s="2">
        <f t="shared" si="22"/>
        <v>4.9443709639772626E-3</v>
      </c>
      <c r="CU35" s="2">
        <f t="shared" si="23"/>
        <v>4.3478070289229009E-3</v>
      </c>
      <c r="CV35" s="2">
        <f t="shared" si="24"/>
        <v>3.1094053045878089E-3</v>
      </c>
      <c r="CW35">
        <v>52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95</v>
      </c>
      <c r="DG35">
        <v>36</v>
      </c>
      <c r="DH35">
        <v>29</v>
      </c>
      <c r="DI35">
        <v>3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343</v>
      </c>
      <c r="EF35">
        <v>32.159999847412109</v>
      </c>
      <c r="EG35">
        <v>32.330001831054688</v>
      </c>
      <c r="EH35">
        <v>32.900001525878913</v>
      </c>
      <c r="EI35">
        <v>32.259998321533203</v>
      </c>
      <c r="EJ35">
        <v>32.630001068115227</v>
      </c>
      <c r="EK35" s="2">
        <f t="shared" si="25"/>
        <v>5.2583351071536777E-3</v>
      </c>
      <c r="EL35" s="2">
        <f t="shared" si="26"/>
        <v>1.7325217884134991E-2</v>
      </c>
      <c r="EM35" s="2">
        <f t="shared" si="27"/>
        <v>2.1652800976411646E-3</v>
      </c>
      <c r="EN35" s="2">
        <f t="shared" si="28"/>
        <v>1.1339342153548926E-2</v>
      </c>
      <c r="EO35">
        <v>3</v>
      </c>
      <c r="EP35">
        <v>50</v>
      </c>
      <c r="EQ35">
        <v>82</v>
      </c>
      <c r="ER35">
        <v>60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344</v>
      </c>
      <c r="FX35">
        <v>32.630001068115227</v>
      </c>
      <c r="FY35">
        <v>32.490001678466797</v>
      </c>
      <c r="FZ35">
        <v>32.669998168945313</v>
      </c>
      <c r="GA35">
        <v>32.080001831054688</v>
      </c>
      <c r="GB35">
        <v>32.259998321533203</v>
      </c>
      <c r="GC35">
        <v>554</v>
      </c>
      <c r="GD35">
        <v>284</v>
      </c>
      <c r="GE35">
        <v>247</v>
      </c>
      <c r="GF35">
        <v>163</v>
      </c>
      <c r="GG35">
        <v>0</v>
      </c>
      <c r="GH35">
        <v>60</v>
      </c>
      <c r="GI35">
        <v>0</v>
      </c>
      <c r="GJ35">
        <v>60</v>
      </c>
      <c r="GK35">
        <v>0</v>
      </c>
      <c r="GL35">
        <v>3</v>
      </c>
      <c r="GM35">
        <v>0</v>
      </c>
      <c r="GN35">
        <v>0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2.9</v>
      </c>
      <c r="GX35" t="s">
        <v>223</v>
      </c>
      <c r="GY35">
        <v>40889343</v>
      </c>
      <c r="GZ35">
        <v>33647420</v>
      </c>
      <c r="HA35">
        <v>0.41899999999999998</v>
      </c>
      <c r="HB35">
        <v>0.81899999999999995</v>
      </c>
      <c r="HC35">
        <v>8.81</v>
      </c>
      <c r="HD35">
        <v>3.28</v>
      </c>
      <c r="HF35" s="2">
        <f t="shared" si="29"/>
        <v>-4.3089991509976944E-3</v>
      </c>
      <c r="HG35" s="2">
        <f t="shared" si="30"/>
        <v>5.5095347587014176E-3</v>
      </c>
      <c r="HH35" s="2">
        <f t="shared" si="31"/>
        <v>1.2619262118531815E-2</v>
      </c>
      <c r="HI35" s="2">
        <f t="shared" si="32"/>
        <v>5.5795567217488129E-3</v>
      </c>
      <c r="HJ35" s="3">
        <f t="shared" si="33"/>
        <v>32.669006472024577</v>
      </c>
      <c r="HK35" t="str">
        <f t="shared" si="34"/>
        <v>T</v>
      </c>
    </row>
    <row r="36" spans="1:219" hidden="1" x14ac:dyDescent="0.25">
      <c r="A36">
        <v>27</v>
      </c>
      <c r="B36" t="s">
        <v>345</v>
      </c>
      <c r="C36">
        <v>10</v>
      </c>
      <c r="D36">
        <v>0</v>
      </c>
      <c r="E36">
        <v>5</v>
      </c>
      <c r="F36">
        <v>1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0</v>
      </c>
      <c r="N36">
        <v>0</v>
      </c>
      <c r="O36">
        <v>1</v>
      </c>
      <c r="P36">
        <v>38</v>
      </c>
      <c r="Q36">
        <v>156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346</v>
      </c>
      <c r="AV36">
        <v>193.66000366210929</v>
      </c>
      <c r="AW36">
        <v>195.28999328613281</v>
      </c>
      <c r="AX36">
        <v>195.3699951171875</v>
      </c>
      <c r="AY36">
        <v>192.86000061035159</v>
      </c>
      <c r="AZ36">
        <v>195.32000732421881</v>
      </c>
      <c r="BA36" s="2">
        <f t="shared" si="17"/>
        <v>8.3465086797115395E-3</v>
      </c>
      <c r="BB36" s="2">
        <f t="shared" si="18"/>
        <v>4.0948883172520212E-4</v>
      </c>
      <c r="BC36" s="2">
        <f t="shared" si="19"/>
        <v>1.244299636090862E-2</v>
      </c>
      <c r="BD36" s="2">
        <f t="shared" si="20"/>
        <v>1.2594750264286914E-2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11</v>
      </c>
      <c r="BO36">
        <v>27</v>
      </c>
      <c r="BP36">
        <v>33</v>
      </c>
      <c r="BQ36">
        <v>40</v>
      </c>
      <c r="BR36">
        <v>84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1</v>
      </c>
      <c r="CL36">
        <v>0</v>
      </c>
      <c r="CM36" t="s">
        <v>347</v>
      </c>
      <c r="CN36">
        <v>195.32000732421881</v>
      </c>
      <c r="CO36">
        <v>196.57000732421881</v>
      </c>
      <c r="CP36">
        <v>196.57000732421881</v>
      </c>
      <c r="CQ36">
        <v>191.92999267578119</v>
      </c>
      <c r="CR36">
        <v>194.88999938964841</v>
      </c>
      <c r="CS36" s="2">
        <f t="shared" si="21"/>
        <v>6.3590576050509551E-3</v>
      </c>
      <c r="CT36" s="2">
        <f t="shared" si="22"/>
        <v>0</v>
      </c>
      <c r="CU36" s="2">
        <f t="shared" si="23"/>
        <v>2.3604896350156168E-2</v>
      </c>
      <c r="CV36" s="2">
        <f t="shared" si="24"/>
        <v>1.51880892972307E-2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195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 t="s">
        <v>348</v>
      </c>
      <c r="EF36">
        <v>194.88999938964841</v>
      </c>
      <c r="EG36">
        <v>195.99000549316409</v>
      </c>
      <c r="EH36">
        <v>196.66999816894531</v>
      </c>
      <c r="EI36">
        <v>194.25999450683599</v>
      </c>
      <c r="EJ36">
        <v>194.3999938964844</v>
      </c>
      <c r="EK36" s="2">
        <f t="shared" si="25"/>
        <v>5.612562236261831E-3</v>
      </c>
      <c r="EL36" s="2">
        <f t="shared" si="26"/>
        <v>3.4575313068192504E-3</v>
      </c>
      <c r="EM36" s="2">
        <f t="shared" si="27"/>
        <v>8.8270367765689306E-3</v>
      </c>
      <c r="EN36" s="2">
        <f t="shared" si="28"/>
        <v>7.2016149199549684E-4</v>
      </c>
      <c r="EO36">
        <v>58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26</v>
      </c>
      <c r="EY36">
        <v>18</v>
      </c>
      <c r="EZ36">
        <v>37</v>
      </c>
      <c r="FA36">
        <v>28</v>
      </c>
      <c r="FB36">
        <v>54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349</v>
      </c>
      <c r="FX36">
        <v>194.3999938964844</v>
      </c>
      <c r="FY36">
        <v>194.91999816894531</v>
      </c>
      <c r="FZ36">
        <v>196.46000671386719</v>
      </c>
      <c r="GA36">
        <v>193.00999450683591</v>
      </c>
      <c r="GB36">
        <v>194.4700012207031</v>
      </c>
      <c r="GC36">
        <v>254</v>
      </c>
      <c r="GD36">
        <v>554</v>
      </c>
      <c r="GE36">
        <v>58</v>
      </c>
      <c r="GF36">
        <v>358</v>
      </c>
      <c r="GG36">
        <v>0</v>
      </c>
      <c r="GH36">
        <v>194</v>
      </c>
      <c r="GI36">
        <v>0</v>
      </c>
      <c r="GJ36">
        <v>0</v>
      </c>
      <c r="GK36">
        <v>1</v>
      </c>
      <c r="GL36">
        <v>333</v>
      </c>
      <c r="GM36">
        <v>0</v>
      </c>
      <c r="GN36">
        <v>249</v>
      </c>
      <c r="GO36">
        <v>0</v>
      </c>
      <c r="GP36">
        <v>0</v>
      </c>
      <c r="GQ36">
        <v>0</v>
      </c>
      <c r="GR36">
        <v>0</v>
      </c>
      <c r="GS36">
        <v>1</v>
      </c>
      <c r="GT36">
        <v>0</v>
      </c>
      <c r="GU36">
        <v>0</v>
      </c>
      <c r="GV36">
        <v>0</v>
      </c>
      <c r="GW36">
        <v>2.9</v>
      </c>
      <c r="GX36" t="s">
        <v>223</v>
      </c>
      <c r="GY36">
        <v>1969238</v>
      </c>
      <c r="GZ36">
        <v>1961060</v>
      </c>
      <c r="HA36">
        <v>0.105</v>
      </c>
      <c r="HB36">
        <v>1.048</v>
      </c>
      <c r="HC36">
        <v>3.57</v>
      </c>
      <c r="HD36">
        <v>1.79</v>
      </c>
      <c r="HE36">
        <v>0.63890000000000002</v>
      </c>
      <c r="HF36" s="2">
        <f t="shared" si="29"/>
        <v>2.6677830768816468E-3</v>
      </c>
      <c r="HG36" s="2">
        <f t="shared" si="30"/>
        <v>7.8387890272487715E-3</v>
      </c>
      <c r="HH36" s="2">
        <f t="shared" si="31"/>
        <v>9.7989107328737557E-3</v>
      </c>
      <c r="HI36" s="2">
        <f t="shared" si="32"/>
        <v>7.5076191942335946E-3</v>
      </c>
      <c r="HJ36" s="3">
        <f t="shared" si="33"/>
        <v>196.44793491178339</v>
      </c>
      <c r="HK36" t="str">
        <f t="shared" si="34"/>
        <v>ADP</v>
      </c>
    </row>
    <row r="37" spans="1:219" hidden="1" x14ac:dyDescent="0.25">
      <c r="A37">
        <v>28</v>
      </c>
      <c r="B37" t="s">
        <v>350</v>
      </c>
      <c r="C37">
        <v>11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0</v>
      </c>
      <c r="X37">
        <v>2</v>
      </c>
      <c r="Y37">
        <v>3</v>
      </c>
      <c r="Z37">
        <v>116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4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 t="s">
        <v>351</v>
      </c>
      <c r="AV37">
        <v>1472.109985351562</v>
      </c>
      <c r="AW37">
        <v>1478</v>
      </c>
      <c r="AX37">
        <v>1493.010009765625</v>
      </c>
      <c r="AY37">
        <v>1474.839965820312</v>
      </c>
      <c r="AZ37">
        <v>1488.849975585938</v>
      </c>
      <c r="BA37" s="2">
        <f t="shared" si="17"/>
        <v>3.9851249312841119E-3</v>
      </c>
      <c r="BB37" s="2">
        <f t="shared" si="18"/>
        <v>1.0053522526604741E-2</v>
      </c>
      <c r="BC37" s="2">
        <f t="shared" si="19"/>
        <v>2.1380474828741614E-3</v>
      </c>
      <c r="BD37" s="2">
        <f t="shared" si="20"/>
        <v>9.4099539882198657E-3</v>
      </c>
      <c r="BE37">
        <v>36</v>
      </c>
      <c r="BF37">
        <v>91</v>
      </c>
      <c r="BG37">
        <v>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7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337</v>
      </c>
      <c r="CN37">
        <v>1488.849975585938</v>
      </c>
      <c r="CO37">
        <v>1491.469970703125</v>
      </c>
      <c r="CP37">
        <v>1510.079956054688</v>
      </c>
      <c r="CQ37">
        <v>1480.260009765625</v>
      </c>
      <c r="CR37">
        <v>1507.199951171875</v>
      </c>
      <c r="CS37" s="2">
        <f t="shared" si="21"/>
        <v>1.7566529455178559E-3</v>
      </c>
      <c r="CT37" s="2">
        <f t="shared" si="22"/>
        <v>1.232384105023443E-2</v>
      </c>
      <c r="CU37" s="2">
        <f t="shared" si="23"/>
        <v>7.5160487020836664E-3</v>
      </c>
      <c r="CV37" s="2">
        <f t="shared" si="24"/>
        <v>1.7874165524822128E-2</v>
      </c>
      <c r="CW37">
        <v>45</v>
      </c>
      <c r="CX37">
        <v>71</v>
      </c>
      <c r="CY37">
        <v>18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6</v>
      </c>
      <c r="DG37">
        <v>0</v>
      </c>
      <c r="DH37">
        <v>1</v>
      </c>
      <c r="DI37">
        <v>2</v>
      </c>
      <c r="DJ37">
        <v>2</v>
      </c>
      <c r="DK37">
        <v>1</v>
      </c>
      <c r="DL37">
        <v>11</v>
      </c>
      <c r="DM37">
        <v>0</v>
      </c>
      <c r="DN37">
        <v>0</v>
      </c>
      <c r="DO37">
        <v>0</v>
      </c>
      <c r="DP37">
        <v>0</v>
      </c>
      <c r="DQ37">
        <v>2</v>
      </c>
      <c r="DR37">
        <v>2</v>
      </c>
      <c r="DS37">
        <v>0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352</v>
      </c>
      <c r="EF37">
        <v>1507.199951171875</v>
      </c>
      <c r="EG37">
        <v>1513.170043945312</v>
      </c>
      <c r="EH37">
        <v>1542.300048828125</v>
      </c>
      <c r="EI37">
        <v>1507.280029296875</v>
      </c>
      <c r="EJ37">
        <v>1519.619995117188</v>
      </c>
      <c r="EK37" s="2">
        <f t="shared" si="25"/>
        <v>3.9454209375379135E-3</v>
      </c>
      <c r="EL37" s="2">
        <f t="shared" si="26"/>
        <v>1.8887378564856117E-2</v>
      </c>
      <c r="EM37" s="2">
        <f t="shared" si="27"/>
        <v>3.8925001667888814E-3</v>
      </c>
      <c r="EN37" s="2">
        <f t="shared" si="28"/>
        <v>8.1204286992559993E-3</v>
      </c>
      <c r="EO37">
        <v>10</v>
      </c>
      <c r="EP37">
        <v>42</v>
      </c>
      <c r="EQ37">
        <v>37</v>
      </c>
      <c r="ER37">
        <v>59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</v>
      </c>
      <c r="EY37">
        <v>0</v>
      </c>
      <c r="EZ37">
        <v>1</v>
      </c>
      <c r="FA37">
        <v>0</v>
      </c>
      <c r="FB37">
        <v>0</v>
      </c>
      <c r="FC37">
        <v>1</v>
      </c>
      <c r="FD37">
        <v>4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353</v>
      </c>
      <c r="FX37">
        <v>1519.619995117188</v>
      </c>
      <c r="FY37">
        <v>1513.890014648438</v>
      </c>
      <c r="FZ37">
        <v>1516.109985351562</v>
      </c>
      <c r="GA37">
        <v>1478.680053710938</v>
      </c>
      <c r="GB37">
        <v>1492.579956054688</v>
      </c>
      <c r="GC37">
        <v>413</v>
      </c>
      <c r="GD37">
        <v>146</v>
      </c>
      <c r="GE37">
        <v>282</v>
      </c>
      <c r="GF37">
        <v>15</v>
      </c>
      <c r="GG37">
        <v>0</v>
      </c>
      <c r="GH37">
        <v>59</v>
      </c>
      <c r="GI37">
        <v>0</v>
      </c>
      <c r="GJ37">
        <v>59</v>
      </c>
      <c r="GK37">
        <v>0</v>
      </c>
      <c r="GL37">
        <v>118</v>
      </c>
      <c r="GM37">
        <v>0</v>
      </c>
      <c r="GN37">
        <v>2</v>
      </c>
      <c r="GO37">
        <v>1</v>
      </c>
      <c r="GP37">
        <v>1</v>
      </c>
      <c r="GQ37">
        <v>1</v>
      </c>
      <c r="GR37">
        <v>1</v>
      </c>
      <c r="GS37">
        <v>0</v>
      </c>
      <c r="GT37">
        <v>0</v>
      </c>
      <c r="GU37">
        <v>0</v>
      </c>
      <c r="GV37">
        <v>0</v>
      </c>
      <c r="GW37">
        <v>2.1</v>
      </c>
      <c r="GX37" t="s">
        <v>218</v>
      </c>
      <c r="GY37">
        <v>187083</v>
      </c>
      <c r="GZ37">
        <v>164420</v>
      </c>
      <c r="HA37">
        <v>0.20899999999999999</v>
      </c>
      <c r="HB37">
        <v>0.93</v>
      </c>
      <c r="HC37">
        <v>2.63</v>
      </c>
      <c r="HD37">
        <v>1.55</v>
      </c>
      <c r="HE37">
        <v>0</v>
      </c>
      <c r="HF37" s="2">
        <f t="shared" si="29"/>
        <v>-3.7849384125046015E-3</v>
      </c>
      <c r="HG37" s="2">
        <f t="shared" si="30"/>
        <v>1.4642543908905958E-3</v>
      </c>
      <c r="HH37" s="2">
        <f t="shared" si="31"/>
        <v>2.3257938553532642E-2</v>
      </c>
      <c r="HI37" s="2">
        <f t="shared" si="32"/>
        <v>9.3126685021895916E-3</v>
      </c>
      <c r="HJ37" s="3">
        <f t="shared" si="33"/>
        <v>1516.1067347497124</v>
      </c>
      <c r="HK37" t="str">
        <f t="shared" si="34"/>
        <v>AZO</v>
      </c>
    </row>
    <row r="38" spans="1:219" hidden="1" x14ac:dyDescent="0.25">
      <c r="A38">
        <v>29</v>
      </c>
      <c r="B38" t="s">
        <v>354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2</v>
      </c>
      <c r="Y38">
        <v>1</v>
      </c>
      <c r="Z38">
        <v>179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 t="s">
        <v>355</v>
      </c>
      <c r="AV38">
        <v>187.96000671386719</v>
      </c>
      <c r="AW38">
        <v>188.33999633789071</v>
      </c>
      <c r="AX38">
        <v>193.33000183105469</v>
      </c>
      <c r="AY38">
        <v>188.33999633789071</v>
      </c>
      <c r="AZ38">
        <v>193.28999328613281</v>
      </c>
      <c r="BA38" s="2">
        <f t="shared" si="17"/>
        <v>2.0175726420945672E-3</v>
      </c>
      <c r="BB38" s="2">
        <f t="shared" si="18"/>
        <v>2.5810818010153391E-2</v>
      </c>
      <c r="BC38" s="2">
        <f t="shared" si="19"/>
        <v>0</v>
      </c>
      <c r="BD38" s="2">
        <f t="shared" si="20"/>
        <v>2.5609173367368676E-2</v>
      </c>
      <c r="BE38">
        <v>15</v>
      </c>
      <c r="BF38">
        <v>39</v>
      </c>
      <c r="BG38">
        <v>38</v>
      </c>
      <c r="BH38">
        <v>70</v>
      </c>
      <c r="BI38">
        <v>29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356</v>
      </c>
      <c r="CN38">
        <v>193.28999328613281</v>
      </c>
      <c r="CO38">
        <v>192.58999633789071</v>
      </c>
      <c r="CP38">
        <v>195.69000244140619</v>
      </c>
      <c r="CQ38">
        <v>192.58999633789071</v>
      </c>
      <c r="CR38">
        <v>195.5299987792969</v>
      </c>
      <c r="CS38" s="2">
        <f t="shared" si="21"/>
        <v>-3.6346485360225778E-3</v>
      </c>
      <c r="CT38" s="2">
        <f t="shared" si="22"/>
        <v>1.5841412769381003E-2</v>
      </c>
      <c r="CU38" s="2">
        <f t="shared" si="23"/>
        <v>0</v>
      </c>
      <c r="CV38" s="2">
        <f t="shared" si="24"/>
        <v>1.503606842817351E-2</v>
      </c>
      <c r="CW38">
        <v>6</v>
      </c>
      <c r="CX38">
        <v>72</v>
      </c>
      <c r="CY38">
        <v>112</v>
      </c>
      <c r="CZ38">
        <v>3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231</v>
      </c>
      <c r="EF38">
        <v>195.5299987792969</v>
      </c>
      <c r="EG38">
        <v>196.80000305175781</v>
      </c>
      <c r="EH38">
        <v>199.47999572753901</v>
      </c>
      <c r="EI38">
        <v>196.41999816894531</v>
      </c>
      <c r="EJ38">
        <v>196.99000549316409</v>
      </c>
      <c r="EK38" s="2">
        <f t="shared" si="25"/>
        <v>6.4532736421091252E-3</v>
      </c>
      <c r="EL38" s="2">
        <f t="shared" si="26"/>
        <v>1.3434894391323726E-2</v>
      </c>
      <c r="EM38" s="2">
        <f t="shared" si="27"/>
        <v>1.9309190900396178E-3</v>
      </c>
      <c r="EN38" s="2">
        <f t="shared" si="28"/>
        <v>2.8935849958060533E-3</v>
      </c>
      <c r="EO38">
        <v>63</v>
      </c>
      <c r="EP38">
        <v>95</v>
      </c>
      <c r="EQ38">
        <v>25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14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14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243</v>
      </c>
      <c r="FX38">
        <v>196.99000549316409</v>
      </c>
      <c r="FY38">
        <v>196</v>
      </c>
      <c r="FZ38">
        <v>197.03999328613281</v>
      </c>
      <c r="GA38">
        <v>194.55999755859381</v>
      </c>
      <c r="GB38">
        <v>196.17999267578119</v>
      </c>
      <c r="GC38">
        <v>568</v>
      </c>
      <c r="GD38">
        <v>197</v>
      </c>
      <c r="GE38">
        <v>376</v>
      </c>
      <c r="GF38">
        <v>14</v>
      </c>
      <c r="GG38">
        <v>0</v>
      </c>
      <c r="GH38">
        <v>102</v>
      </c>
      <c r="GI38">
        <v>0</v>
      </c>
      <c r="GJ38">
        <v>3</v>
      </c>
      <c r="GK38">
        <v>0</v>
      </c>
      <c r="GL38">
        <v>179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2.6</v>
      </c>
      <c r="GX38" t="s">
        <v>223</v>
      </c>
      <c r="GY38">
        <v>481392</v>
      </c>
      <c r="GZ38">
        <v>645700</v>
      </c>
      <c r="HA38">
        <v>0.192</v>
      </c>
      <c r="HB38">
        <v>0.67700000000000005</v>
      </c>
      <c r="HC38">
        <v>26.53</v>
      </c>
      <c r="HD38">
        <v>3.02</v>
      </c>
      <c r="HE38">
        <v>1.1119000000000001</v>
      </c>
      <c r="HF38" s="2">
        <f t="shared" si="29"/>
        <v>-5.0510484345107631E-3</v>
      </c>
      <c r="HG38" s="2">
        <f t="shared" si="30"/>
        <v>5.2780822247724402E-3</v>
      </c>
      <c r="HH38" s="2">
        <f t="shared" si="31"/>
        <v>7.3469512316642893E-3</v>
      </c>
      <c r="HI38" s="2">
        <f t="shared" si="32"/>
        <v>8.2576979185878807E-3</v>
      </c>
      <c r="HJ38" s="3">
        <f t="shared" si="33"/>
        <v>197.03450411605539</v>
      </c>
      <c r="HK38" t="str">
        <f t="shared" si="34"/>
        <v>AVB</v>
      </c>
    </row>
    <row r="39" spans="1:219" hidden="1" x14ac:dyDescent="0.25">
      <c r="A39">
        <v>30</v>
      </c>
      <c r="B39" t="s">
        <v>357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115</v>
      </c>
      <c r="N39">
        <v>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24</v>
      </c>
      <c r="W39">
        <v>5</v>
      </c>
      <c r="X39">
        <v>2</v>
      </c>
      <c r="Y39">
        <v>5</v>
      </c>
      <c r="Z39">
        <v>42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42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4</v>
      </c>
      <c r="AN39">
        <v>1</v>
      </c>
      <c r="AO39">
        <v>7</v>
      </c>
      <c r="AP39">
        <v>7</v>
      </c>
      <c r="AQ39">
        <v>1</v>
      </c>
      <c r="AR39">
        <v>1</v>
      </c>
      <c r="AS39">
        <v>1</v>
      </c>
      <c r="AT39">
        <v>1</v>
      </c>
      <c r="AU39" t="s">
        <v>358</v>
      </c>
      <c r="AV39">
        <v>215.91999816894531</v>
      </c>
      <c r="AW39">
        <v>216.7799987792969</v>
      </c>
      <c r="AX39">
        <v>220.3800048828125</v>
      </c>
      <c r="AY39">
        <v>215.55000305175781</v>
      </c>
      <c r="AZ39">
        <v>220.3500061035156</v>
      </c>
      <c r="BA39" s="2">
        <f t="shared" si="17"/>
        <v>3.9671584795383241E-3</v>
      </c>
      <c r="BB39" s="2">
        <f t="shared" si="18"/>
        <v>1.6335447970562966E-2</v>
      </c>
      <c r="BC39" s="2">
        <f t="shared" si="19"/>
        <v>5.673935485124515E-3</v>
      </c>
      <c r="BD39" s="2">
        <f t="shared" si="20"/>
        <v>2.1783539454511502E-2</v>
      </c>
      <c r="BE39">
        <v>10</v>
      </c>
      <c r="BF39">
        <v>77</v>
      </c>
      <c r="BG39">
        <v>25</v>
      </c>
      <c r="BH39">
        <v>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12</v>
      </c>
      <c r="BO39">
        <v>20</v>
      </c>
      <c r="BP39">
        <v>16</v>
      </c>
      <c r="BQ39">
        <v>14</v>
      </c>
      <c r="BR39">
        <v>8</v>
      </c>
      <c r="BS39">
        <v>1</v>
      </c>
      <c r="BT39">
        <v>70</v>
      </c>
      <c r="BU39">
        <v>0</v>
      </c>
      <c r="BV39">
        <v>0</v>
      </c>
      <c r="BW39">
        <v>0</v>
      </c>
      <c r="BX39">
        <v>0</v>
      </c>
      <c r="BY39">
        <v>8</v>
      </c>
      <c r="BZ39">
        <v>8</v>
      </c>
      <c r="CA39">
        <v>0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359</v>
      </c>
      <c r="CN39">
        <v>220.3500061035156</v>
      </c>
      <c r="CO39">
        <v>218.8699951171875</v>
      </c>
      <c r="CP39">
        <v>222.75</v>
      </c>
      <c r="CQ39">
        <v>218.42999267578119</v>
      </c>
      <c r="CR39">
        <v>221.46000671386719</v>
      </c>
      <c r="CS39" s="2">
        <f t="shared" si="21"/>
        <v>-6.7620551895917203E-3</v>
      </c>
      <c r="CT39" s="2">
        <f t="shared" si="22"/>
        <v>1.7418652672558932E-2</v>
      </c>
      <c r="CU39" s="2">
        <f t="shared" si="23"/>
        <v>2.0103369635966484E-3</v>
      </c>
      <c r="CV39" s="2">
        <f t="shared" si="24"/>
        <v>1.3681991990548759E-2</v>
      </c>
      <c r="CW39">
        <v>8</v>
      </c>
      <c r="CX39">
        <v>8</v>
      </c>
      <c r="CY39">
        <v>61</v>
      </c>
      <c r="CZ39">
        <v>101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4</v>
      </c>
      <c r="DG39">
        <v>1</v>
      </c>
      <c r="DH39">
        <v>0</v>
      </c>
      <c r="DI39">
        <v>0</v>
      </c>
      <c r="DJ39">
        <v>0</v>
      </c>
      <c r="DK39">
        <v>1</v>
      </c>
      <c r="DL39">
        <v>5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360</v>
      </c>
      <c r="EF39">
        <v>221.46000671386719</v>
      </c>
      <c r="EG39">
        <v>223.32000732421881</v>
      </c>
      <c r="EH39">
        <v>226.19000244140619</v>
      </c>
      <c r="EI39">
        <v>221.49000549316409</v>
      </c>
      <c r="EJ39">
        <v>221.58000183105469</v>
      </c>
      <c r="EK39" s="2">
        <f t="shared" si="25"/>
        <v>8.3288579139765284E-3</v>
      </c>
      <c r="EL39" s="2">
        <f t="shared" si="26"/>
        <v>1.2688426040982304E-2</v>
      </c>
      <c r="EM39" s="2">
        <f t="shared" si="27"/>
        <v>8.1945270062520059E-3</v>
      </c>
      <c r="EN39" s="2">
        <f t="shared" si="28"/>
        <v>4.0615731179216574E-4</v>
      </c>
      <c r="EO39">
        <v>92</v>
      </c>
      <c r="EP39">
        <v>42</v>
      </c>
      <c r="EQ39">
        <v>11</v>
      </c>
      <c r="ER39">
        <v>0</v>
      </c>
      <c r="ES39">
        <v>0</v>
      </c>
      <c r="ET39">
        <v>1</v>
      </c>
      <c r="EU39">
        <v>11</v>
      </c>
      <c r="EV39">
        <v>0</v>
      </c>
      <c r="EW39">
        <v>0</v>
      </c>
      <c r="EX39">
        <v>17</v>
      </c>
      <c r="EY39">
        <v>12</v>
      </c>
      <c r="EZ39">
        <v>6</v>
      </c>
      <c r="FA39">
        <v>7</v>
      </c>
      <c r="FB39">
        <v>6</v>
      </c>
      <c r="FC39">
        <v>1</v>
      </c>
      <c r="FD39">
        <v>7</v>
      </c>
      <c r="FE39">
        <v>0</v>
      </c>
      <c r="FF39">
        <v>0</v>
      </c>
      <c r="FG39">
        <v>53</v>
      </c>
      <c r="FH39">
        <v>11</v>
      </c>
      <c r="FI39">
        <v>0</v>
      </c>
      <c r="FJ39">
        <v>0</v>
      </c>
      <c r="FK39">
        <v>1</v>
      </c>
      <c r="FL39">
        <v>1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361</v>
      </c>
      <c r="FX39">
        <v>221.58000183105469</v>
      </c>
      <c r="FY39">
        <v>220.2200012207031</v>
      </c>
      <c r="FZ39">
        <v>220.2200012207031</v>
      </c>
      <c r="GA39">
        <v>216.19999694824219</v>
      </c>
      <c r="GB39">
        <v>218.3999938964844</v>
      </c>
      <c r="GC39">
        <v>562</v>
      </c>
      <c r="GD39">
        <v>201</v>
      </c>
      <c r="GE39">
        <v>323</v>
      </c>
      <c r="GF39">
        <v>53</v>
      </c>
      <c r="GG39">
        <v>0</v>
      </c>
      <c r="GH39">
        <v>104</v>
      </c>
      <c r="GI39">
        <v>0</v>
      </c>
      <c r="GJ39">
        <v>101</v>
      </c>
      <c r="GK39">
        <v>0</v>
      </c>
      <c r="GL39">
        <v>56</v>
      </c>
      <c r="GM39">
        <v>0</v>
      </c>
      <c r="GN39">
        <v>6</v>
      </c>
      <c r="GO39">
        <v>2</v>
      </c>
      <c r="GP39">
        <v>0</v>
      </c>
      <c r="GQ39">
        <v>1</v>
      </c>
      <c r="GR39">
        <v>0</v>
      </c>
      <c r="GS39">
        <v>1</v>
      </c>
      <c r="GT39">
        <v>0</v>
      </c>
      <c r="GU39">
        <v>1</v>
      </c>
      <c r="GV39">
        <v>0</v>
      </c>
      <c r="GW39">
        <v>2.1</v>
      </c>
      <c r="GX39" t="s">
        <v>218</v>
      </c>
      <c r="GY39">
        <v>463080</v>
      </c>
      <c r="GZ39">
        <v>549600</v>
      </c>
      <c r="HA39">
        <v>0.80800000000000005</v>
      </c>
      <c r="HB39">
        <v>1.2789999999999999</v>
      </c>
      <c r="HC39">
        <v>2.48</v>
      </c>
      <c r="HD39">
        <v>1.74</v>
      </c>
      <c r="HE39">
        <v>0.3196</v>
      </c>
      <c r="HF39" s="2">
        <f t="shared" si="29"/>
        <v>-6.1756452766004166E-3</v>
      </c>
      <c r="HG39" s="2">
        <f t="shared" si="30"/>
        <v>0</v>
      </c>
      <c r="HH39" s="2">
        <f t="shared" si="31"/>
        <v>1.8254492099616715E-2</v>
      </c>
      <c r="HI39" s="2">
        <f t="shared" si="32"/>
        <v>1.0073246381522072E-2</v>
      </c>
      <c r="HJ39" s="3">
        <f t="shared" si="33"/>
        <v>220.2200012207031</v>
      </c>
      <c r="HK39" t="str">
        <f t="shared" si="34"/>
        <v>AVY</v>
      </c>
    </row>
    <row r="40" spans="1:219" hidden="1" x14ac:dyDescent="0.25">
      <c r="A40">
        <v>31</v>
      </c>
      <c r="B40" t="s">
        <v>362</v>
      </c>
      <c r="C40">
        <v>10</v>
      </c>
      <c r="D40">
        <v>1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24</v>
      </c>
      <c r="N40">
        <v>136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  <c r="W40">
        <v>7</v>
      </c>
      <c r="X40">
        <v>11</v>
      </c>
      <c r="Y40">
        <v>3</v>
      </c>
      <c r="Z40">
        <v>9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9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2</v>
      </c>
      <c r="AP40">
        <v>2</v>
      </c>
      <c r="AQ40">
        <v>0</v>
      </c>
      <c r="AR40">
        <v>0</v>
      </c>
      <c r="AS40">
        <v>1</v>
      </c>
      <c r="AT40">
        <v>1</v>
      </c>
      <c r="AU40" t="s">
        <v>275</v>
      </c>
      <c r="AV40">
        <v>41.389999389648438</v>
      </c>
      <c r="AW40">
        <v>41.479999542236328</v>
      </c>
      <c r="AX40">
        <v>42.060001373291023</v>
      </c>
      <c r="AY40">
        <v>41.240001678466797</v>
      </c>
      <c r="AZ40">
        <v>42.009998321533203</v>
      </c>
      <c r="BA40" s="2">
        <f t="shared" si="17"/>
        <v>2.1697240496892922E-3</v>
      </c>
      <c r="BB40" s="2">
        <f t="shared" si="18"/>
        <v>1.3789867144964219E-2</v>
      </c>
      <c r="BC40" s="2">
        <f t="shared" si="19"/>
        <v>5.7858694893464513E-3</v>
      </c>
      <c r="BD40" s="2">
        <f t="shared" si="20"/>
        <v>1.8328890117373042E-2</v>
      </c>
      <c r="BE40">
        <v>57</v>
      </c>
      <c r="BF40">
        <v>101</v>
      </c>
      <c r="BG40">
        <v>13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24</v>
      </c>
      <c r="BO40">
        <v>9</v>
      </c>
      <c r="BP40">
        <v>3</v>
      </c>
      <c r="BQ40">
        <v>7</v>
      </c>
      <c r="BR40">
        <v>5</v>
      </c>
      <c r="BS40">
        <v>1</v>
      </c>
      <c r="BT40">
        <v>48</v>
      </c>
      <c r="BU40">
        <v>0</v>
      </c>
      <c r="BV40">
        <v>0</v>
      </c>
      <c r="BW40">
        <v>0</v>
      </c>
      <c r="BX40">
        <v>0</v>
      </c>
      <c r="BY40">
        <v>5</v>
      </c>
      <c r="BZ40">
        <v>5</v>
      </c>
      <c r="CA40">
        <v>0</v>
      </c>
      <c r="CB40">
        <v>0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363</v>
      </c>
      <c r="CN40">
        <v>42.009998321533203</v>
      </c>
      <c r="CO40">
        <v>41.130001068115227</v>
      </c>
      <c r="CP40">
        <v>42.25</v>
      </c>
      <c r="CQ40">
        <v>41.110000610351563</v>
      </c>
      <c r="CR40">
        <v>42.180000305175781</v>
      </c>
      <c r="CS40" s="2">
        <f t="shared" si="21"/>
        <v>-2.1395507672382852E-2</v>
      </c>
      <c r="CT40" s="2">
        <f t="shared" si="22"/>
        <v>2.6508850458811239E-2</v>
      </c>
      <c r="CU40" s="2">
        <f t="shared" si="23"/>
        <v>4.8627418536995037E-4</v>
      </c>
      <c r="CV40" s="2">
        <f t="shared" si="24"/>
        <v>2.5367465317275517E-2</v>
      </c>
      <c r="CW40">
        <v>0</v>
      </c>
      <c r="CX40">
        <v>2</v>
      </c>
      <c r="CY40">
        <v>2</v>
      </c>
      <c r="CZ40">
        <v>65</v>
      </c>
      <c r="DA40">
        <v>126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364</v>
      </c>
      <c r="EF40">
        <v>42.180000305175781</v>
      </c>
      <c r="EG40">
        <v>42.5</v>
      </c>
      <c r="EH40">
        <v>42.939998626708977</v>
      </c>
      <c r="EI40">
        <v>42.029998779296882</v>
      </c>
      <c r="EJ40">
        <v>42.049999237060547</v>
      </c>
      <c r="EK40" s="2">
        <f t="shared" si="25"/>
        <v>7.5294045840992307E-3</v>
      </c>
      <c r="EL40" s="2">
        <f t="shared" si="26"/>
        <v>1.0246824424332779E-2</v>
      </c>
      <c r="EM40" s="2">
        <f t="shared" si="27"/>
        <v>1.1058852251838114E-2</v>
      </c>
      <c r="EN40" s="2">
        <f t="shared" si="28"/>
        <v>4.7563515164195103E-4</v>
      </c>
      <c r="EO40">
        <v>73</v>
      </c>
      <c r="EP40">
        <v>53</v>
      </c>
      <c r="EQ40">
        <v>6</v>
      </c>
      <c r="ER40">
        <v>0</v>
      </c>
      <c r="ES40">
        <v>0</v>
      </c>
      <c r="ET40">
        <v>1</v>
      </c>
      <c r="EU40">
        <v>6</v>
      </c>
      <c r="EV40">
        <v>0</v>
      </c>
      <c r="EW40">
        <v>0</v>
      </c>
      <c r="EX40">
        <v>25</v>
      </c>
      <c r="EY40">
        <v>5</v>
      </c>
      <c r="EZ40">
        <v>5</v>
      </c>
      <c r="FA40">
        <v>11</v>
      </c>
      <c r="FB40">
        <v>27</v>
      </c>
      <c r="FC40">
        <v>0</v>
      </c>
      <c r="FD40">
        <v>0</v>
      </c>
      <c r="FE40">
        <v>0</v>
      </c>
      <c r="FF40">
        <v>0</v>
      </c>
      <c r="FG40">
        <v>59</v>
      </c>
      <c r="FH40">
        <v>6</v>
      </c>
      <c r="FI40">
        <v>0</v>
      </c>
      <c r="FJ40">
        <v>0</v>
      </c>
      <c r="FK40">
        <v>1</v>
      </c>
      <c r="FL40">
        <v>1</v>
      </c>
      <c r="FM40">
        <v>0</v>
      </c>
      <c r="FN40">
        <v>0</v>
      </c>
      <c r="FO40">
        <v>134</v>
      </c>
      <c r="FP40">
        <v>60</v>
      </c>
      <c r="FQ40">
        <v>0</v>
      </c>
      <c r="FR40">
        <v>0</v>
      </c>
      <c r="FS40">
        <v>1</v>
      </c>
      <c r="FT40">
        <v>1</v>
      </c>
      <c r="FU40">
        <v>0</v>
      </c>
      <c r="FV40">
        <v>0</v>
      </c>
      <c r="FW40" t="s">
        <v>365</v>
      </c>
      <c r="FX40">
        <v>42.049999237060547</v>
      </c>
      <c r="FY40">
        <v>41.549999237060547</v>
      </c>
      <c r="FZ40">
        <v>42.330001831054688</v>
      </c>
      <c r="GA40">
        <v>41.340000152587891</v>
      </c>
      <c r="GB40">
        <v>41.599998474121087</v>
      </c>
      <c r="GC40">
        <v>658</v>
      </c>
      <c r="GD40">
        <v>156</v>
      </c>
      <c r="GE40">
        <v>327</v>
      </c>
      <c r="GF40">
        <v>73</v>
      </c>
      <c r="GG40">
        <v>0</v>
      </c>
      <c r="GH40">
        <v>191</v>
      </c>
      <c r="GI40">
        <v>0</v>
      </c>
      <c r="GJ40">
        <v>191</v>
      </c>
      <c r="GK40">
        <v>0</v>
      </c>
      <c r="GL40">
        <v>41</v>
      </c>
      <c r="GM40">
        <v>0</v>
      </c>
      <c r="GN40">
        <v>27</v>
      </c>
      <c r="GO40">
        <v>2</v>
      </c>
      <c r="GP40">
        <v>0</v>
      </c>
      <c r="GQ40">
        <v>1</v>
      </c>
      <c r="GR40">
        <v>0</v>
      </c>
      <c r="GS40">
        <v>1</v>
      </c>
      <c r="GT40">
        <v>0</v>
      </c>
      <c r="GU40">
        <v>1</v>
      </c>
      <c r="GV40">
        <v>0</v>
      </c>
      <c r="GW40">
        <v>2.2999999999999998</v>
      </c>
      <c r="GX40" t="s">
        <v>218</v>
      </c>
      <c r="GY40">
        <v>41271509</v>
      </c>
      <c r="GZ40">
        <v>39474580</v>
      </c>
      <c r="HC40">
        <v>11.72</v>
      </c>
      <c r="HD40">
        <v>1.44</v>
      </c>
      <c r="HE40">
        <v>0.309</v>
      </c>
      <c r="HF40" s="2">
        <f t="shared" si="29"/>
        <v>-1.2033694565125819E-2</v>
      </c>
      <c r="HG40" s="2">
        <f t="shared" si="30"/>
        <v>1.8426708250740109E-2</v>
      </c>
      <c r="HH40" s="2">
        <f t="shared" si="31"/>
        <v>5.0541296830000082E-3</v>
      </c>
      <c r="HI40" s="2">
        <f t="shared" si="32"/>
        <v>6.2499598814874657E-3</v>
      </c>
      <c r="HJ40" s="3">
        <f t="shared" si="33"/>
        <v>42.315628950820333</v>
      </c>
      <c r="HK40" t="str">
        <f t="shared" si="34"/>
        <v>BAC</v>
      </c>
    </row>
    <row r="41" spans="1:219" hidden="1" x14ac:dyDescent="0.25">
      <c r="A41">
        <v>32</v>
      </c>
      <c r="B41" t="s">
        <v>366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25</v>
      </c>
      <c r="N41">
        <v>34</v>
      </c>
      <c r="O41">
        <v>71</v>
      </c>
      <c r="P41">
        <v>54</v>
      </c>
      <c r="Q41">
        <v>0</v>
      </c>
      <c r="R41">
        <v>0</v>
      </c>
      <c r="S41">
        <v>0</v>
      </c>
      <c r="T41">
        <v>0</v>
      </c>
      <c r="U41">
        <v>0</v>
      </c>
      <c r="V41">
        <v>7</v>
      </c>
      <c r="W41">
        <v>1</v>
      </c>
      <c r="X41">
        <v>0</v>
      </c>
      <c r="Y41">
        <v>1</v>
      </c>
      <c r="Z41">
        <v>7</v>
      </c>
      <c r="AA41">
        <v>1</v>
      </c>
      <c r="AB41">
        <v>16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7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367</v>
      </c>
      <c r="AV41">
        <v>51.450000762939453</v>
      </c>
      <c r="AW41">
        <v>51.610000610351563</v>
      </c>
      <c r="AX41">
        <v>51.930000305175781</v>
      </c>
      <c r="AY41">
        <v>51.340000152587891</v>
      </c>
      <c r="AZ41">
        <v>51.889999389648438</v>
      </c>
      <c r="BA41" s="2">
        <f t="shared" si="17"/>
        <v>3.1001713915891349E-3</v>
      </c>
      <c r="BB41" s="2">
        <f t="shared" si="18"/>
        <v>6.1621354312282328E-3</v>
      </c>
      <c r="BC41" s="2">
        <f t="shared" si="19"/>
        <v>5.2315530821659406E-3</v>
      </c>
      <c r="BD41" s="2">
        <f t="shared" si="20"/>
        <v>1.0599330189436595E-2</v>
      </c>
      <c r="BE41">
        <v>131</v>
      </c>
      <c r="BF41">
        <v>4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39</v>
      </c>
      <c r="BO41">
        <v>10</v>
      </c>
      <c r="BP41">
        <v>19</v>
      </c>
      <c r="BQ41">
        <v>8</v>
      </c>
      <c r="BR41">
        <v>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347</v>
      </c>
      <c r="CN41">
        <v>51.889999389648438</v>
      </c>
      <c r="CO41">
        <v>51.169998168945313</v>
      </c>
      <c r="CP41">
        <v>51.950000762939453</v>
      </c>
      <c r="CQ41">
        <v>50.590000152587891</v>
      </c>
      <c r="CR41">
        <v>51.819999694824219</v>
      </c>
      <c r="CS41" s="2">
        <f t="shared" si="21"/>
        <v>-1.4070768936241373E-2</v>
      </c>
      <c r="CT41" s="2">
        <f t="shared" si="22"/>
        <v>1.5014486670625549E-2</v>
      </c>
      <c r="CU41" s="2">
        <f t="shared" si="23"/>
        <v>1.133472810459113E-2</v>
      </c>
      <c r="CV41" s="2">
        <f t="shared" si="24"/>
        <v>2.3736000568891913E-2</v>
      </c>
      <c r="CW41">
        <v>16</v>
      </c>
      <c r="CX41">
        <v>100</v>
      </c>
      <c r="CY41">
        <v>74</v>
      </c>
      <c r="CZ41">
        <v>3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2</v>
      </c>
      <c r="DK41">
        <v>1</v>
      </c>
      <c r="DL41">
        <v>3</v>
      </c>
      <c r="DM41">
        <v>0</v>
      </c>
      <c r="DN41">
        <v>0</v>
      </c>
      <c r="DO41">
        <v>0</v>
      </c>
      <c r="DP41">
        <v>0</v>
      </c>
      <c r="DQ41">
        <v>2</v>
      </c>
      <c r="DR41">
        <v>2</v>
      </c>
      <c r="DS41">
        <v>0</v>
      </c>
      <c r="DT41">
        <v>0</v>
      </c>
      <c r="DU41">
        <v>1</v>
      </c>
      <c r="DV41">
        <v>1</v>
      </c>
      <c r="DW41">
        <v>0</v>
      </c>
      <c r="DX41">
        <v>0</v>
      </c>
      <c r="DY41">
        <v>1</v>
      </c>
      <c r="DZ41">
        <v>1</v>
      </c>
      <c r="EA41">
        <v>0</v>
      </c>
      <c r="EB41">
        <v>0</v>
      </c>
      <c r="EC41">
        <v>1</v>
      </c>
      <c r="ED41">
        <v>1</v>
      </c>
      <c r="EE41" t="s">
        <v>368</v>
      </c>
      <c r="EF41">
        <v>51.819999694824219</v>
      </c>
      <c r="EG41">
        <v>52.189998626708977</v>
      </c>
      <c r="EH41">
        <v>52.819999694824219</v>
      </c>
      <c r="EI41">
        <v>52</v>
      </c>
      <c r="EJ41">
        <v>52.270000457763672</v>
      </c>
      <c r="EK41" s="2">
        <f t="shared" si="25"/>
        <v>7.0894604640860948E-3</v>
      </c>
      <c r="EL41" s="2">
        <f t="shared" si="26"/>
        <v>1.1927320555758625E-2</v>
      </c>
      <c r="EM41" s="2">
        <f t="shared" si="27"/>
        <v>3.6405179480449856E-3</v>
      </c>
      <c r="EN41" s="2">
        <f t="shared" si="28"/>
        <v>5.1654956074056457E-3</v>
      </c>
      <c r="EO41">
        <v>60</v>
      </c>
      <c r="EP41">
        <v>119</v>
      </c>
      <c r="EQ41">
        <v>16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</v>
      </c>
      <c r="EY41">
        <v>0</v>
      </c>
      <c r="EZ41">
        <v>1</v>
      </c>
      <c r="FA41">
        <v>0</v>
      </c>
      <c r="FB41">
        <v>0</v>
      </c>
      <c r="FC41">
        <v>1</v>
      </c>
      <c r="FD41">
        <v>5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369</v>
      </c>
      <c r="FX41">
        <v>52.270000457763672</v>
      </c>
      <c r="FY41">
        <v>51.869998931884773</v>
      </c>
      <c r="FZ41">
        <v>52.630001068115227</v>
      </c>
      <c r="GA41">
        <v>51.349998474121087</v>
      </c>
      <c r="GB41">
        <v>51.580001831054688</v>
      </c>
      <c r="GC41">
        <v>707</v>
      </c>
      <c r="GD41">
        <v>102</v>
      </c>
      <c r="GE41">
        <v>388</v>
      </c>
      <c r="GF41">
        <v>8</v>
      </c>
      <c r="GG41">
        <v>0</v>
      </c>
      <c r="GH41">
        <v>57</v>
      </c>
      <c r="GI41">
        <v>0</v>
      </c>
      <c r="GJ41">
        <v>3</v>
      </c>
      <c r="GK41">
        <v>0</v>
      </c>
      <c r="GL41">
        <v>11</v>
      </c>
      <c r="GM41">
        <v>0</v>
      </c>
      <c r="GN41">
        <v>2</v>
      </c>
      <c r="GO41">
        <v>3</v>
      </c>
      <c r="GP41">
        <v>1</v>
      </c>
      <c r="GQ41">
        <v>2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2.2000000000000002</v>
      </c>
      <c r="GX41" t="s">
        <v>218</v>
      </c>
      <c r="GY41">
        <v>4411823</v>
      </c>
      <c r="GZ41">
        <v>4535380</v>
      </c>
      <c r="HC41">
        <v>0.93</v>
      </c>
      <c r="HD41">
        <v>1.41</v>
      </c>
      <c r="HE41">
        <v>0.33069999999999999</v>
      </c>
      <c r="HF41" s="2">
        <f t="shared" si="29"/>
        <v>-7.7116162351222872E-3</v>
      </c>
      <c r="HG41" s="2">
        <f t="shared" si="30"/>
        <v>1.4440473509526264E-2</v>
      </c>
      <c r="HH41" s="2">
        <f t="shared" si="31"/>
        <v>1.0025071688290255E-2</v>
      </c>
      <c r="HI41" s="2">
        <f t="shared" si="32"/>
        <v>4.4591575953594198E-3</v>
      </c>
      <c r="HJ41" s="3">
        <f t="shared" si="33"/>
        <v>52.619026277399811</v>
      </c>
      <c r="HK41" t="str">
        <f t="shared" si="34"/>
        <v>BK</v>
      </c>
    </row>
    <row r="42" spans="1:219" hidden="1" x14ac:dyDescent="0.25">
      <c r="A42">
        <v>33</v>
      </c>
      <c r="B42" t="s">
        <v>370</v>
      </c>
      <c r="C42">
        <v>9</v>
      </c>
      <c r="D42">
        <v>1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</v>
      </c>
      <c r="W42">
        <v>6</v>
      </c>
      <c r="X42">
        <v>2</v>
      </c>
      <c r="Y42">
        <v>7</v>
      </c>
      <c r="Z42">
        <v>156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3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 t="s">
        <v>371</v>
      </c>
      <c r="AV42">
        <v>57.169998168945313</v>
      </c>
      <c r="AW42">
        <v>58.400001525878913</v>
      </c>
      <c r="AX42">
        <v>59.090000152587891</v>
      </c>
      <c r="AY42">
        <v>57.049999237060547</v>
      </c>
      <c r="AZ42">
        <v>59.009998321533203</v>
      </c>
      <c r="BA42" s="2">
        <f t="shared" si="17"/>
        <v>2.1061700767054714E-2</v>
      </c>
      <c r="BB42" s="2">
        <f t="shared" si="18"/>
        <v>1.1677079453836448E-2</v>
      </c>
      <c r="BC42" s="2">
        <f t="shared" si="19"/>
        <v>2.3116476944270881E-2</v>
      </c>
      <c r="BD42" s="2">
        <f t="shared" si="20"/>
        <v>3.3214694801261158E-2</v>
      </c>
      <c r="BE42">
        <v>39</v>
      </c>
      <c r="BF42">
        <v>4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29</v>
      </c>
      <c r="BO42">
        <v>19</v>
      </c>
      <c r="BP42">
        <v>24</v>
      </c>
      <c r="BQ42">
        <v>18</v>
      </c>
      <c r="BR42">
        <v>79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79</v>
      </c>
      <c r="BZ42">
        <v>0</v>
      </c>
      <c r="CA42">
        <v>0</v>
      </c>
      <c r="CB42">
        <v>0</v>
      </c>
      <c r="CC42">
        <v>1</v>
      </c>
      <c r="CD42">
        <v>1</v>
      </c>
      <c r="CE42">
        <v>39</v>
      </c>
      <c r="CF42">
        <v>0</v>
      </c>
      <c r="CG42">
        <v>34</v>
      </c>
      <c r="CH42">
        <v>34</v>
      </c>
      <c r="CI42">
        <v>2</v>
      </c>
      <c r="CJ42">
        <v>0</v>
      </c>
      <c r="CK42">
        <v>2</v>
      </c>
      <c r="CL42">
        <v>1</v>
      </c>
      <c r="CM42" t="s">
        <v>372</v>
      </c>
      <c r="CN42">
        <v>59.009998321533203</v>
      </c>
      <c r="CO42">
        <v>57.740001678466797</v>
      </c>
      <c r="CP42">
        <v>60.869998931884773</v>
      </c>
      <c r="CQ42">
        <v>56.349998474121087</v>
      </c>
      <c r="CR42">
        <v>60.25</v>
      </c>
      <c r="CS42" s="2">
        <f t="shared" si="21"/>
        <v>-2.1995091897270003E-2</v>
      </c>
      <c r="CT42" s="2">
        <f t="shared" si="22"/>
        <v>5.1421017058346452E-2</v>
      </c>
      <c r="CU42" s="2">
        <f t="shared" si="23"/>
        <v>2.4073487425340545E-2</v>
      </c>
      <c r="CV42" s="2">
        <f t="shared" si="24"/>
        <v>6.4730315782222658E-2</v>
      </c>
      <c r="CW42">
        <v>0</v>
      </c>
      <c r="CX42">
        <v>1</v>
      </c>
      <c r="CY42">
        <v>6</v>
      </c>
      <c r="CZ42">
        <v>6</v>
      </c>
      <c r="DA42">
        <v>178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2</v>
      </c>
      <c r="DK42">
        <v>1</v>
      </c>
      <c r="DL42">
        <v>2</v>
      </c>
      <c r="DM42">
        <v>1</v>
      </c>
      <c r="DN42">
        <v>2</v>
      </c>
      <c r="DO42">
        <v>1</v>
      </c>
      <c r="DP42">
        <v>0</v>
      </c>
      <c r="DQ42">
        <v>2</v>
      </c>
      <c r="DR42">
        <v>2</v>
      </c>
      <c r="DS42">
        <v>1</v>
      </c>
      <c r="DT42">
        <v>0</v>
      </c>
      <c r="DU42">
        <v>1</v>
      </c>
      <c r="DV42">
        <v>1</v>
      </c>
      <c r="DW42">
        <v>1</v>
      </c>
      <c r="DX42">
        <v>1</v>
      </c>
      <c r="DY42">
        <v>2</v>
      </c>
      <c r="DZ42">
        <v>2</v>
      </c>
      <c r="EA42">
        <v>1</v>
      </c>
      <c r="EB42">
        <v>1</v>
      </c>
      <c r="EC42">
        <v>1</v>
      </c>
      <c r="ED42">
        <v>1</v>
      </c>
      <c r="EE42" t="s">
        <v>373</v>
      </c>
      <c r="EF42">
        <v>60.25</v>
      </c>
      <c r="EG42">
        <v>60.220001220703118</v>
      </c>
      <c r="EH42">
        <v>60.930000305175781</v>
      </c>
      <c r="EI42">
        <v>59.299999237060547</v>
      </c>
      <c r="EJ42">
        <v>59.470001220703118</v>
      </c>
      <c r="EK42" s="2">
        <f t="shared" si="25"/>
        <v>-4.9815308350686927E-4</v>
      </c>
      <c r="EL42" s="2">
        <f t="shared" si="26"/>
        <v>1.1652701147489619E-2</v>
      </c>
      <c r="EM42" s="2">
        <f t="shared" si="27"/>
        <v>1.5277349136391005E-2</v>
      </c>
      <c r="EN42" s="2">
        <f t="shared" si="28"/>
        <v>2.8586174567520883E-3</v>
      </c>
      <c r="EO42">
        <v>60</v>
      </c>
      <c r="EP42">
        <v>47</v>
      </c>
      <c r="EQ42">
        <v>7</v>
      </c>
      <c r="ER42">
        <v>0</v>
      </c>
      <c r="ES42">
        <v>0</v>
      </c>
      <c r="ET42">
        <v>1</v>
      </c>
      <c r="EU42">
        <v>7</v>
      </c>
      <c r="EV42">
        <v>0</v>
      </c>
      <c r="EW42">
        <v>0</v>
      </c>
      <c r="EX42">
        <v>8</v>
      </c>
      <c r="EY42">
        <v>2</v>
      </c>
      <c r="EZ42">
        <v>11</v>
      </c>
      <c r="FA42">
        <v>6</v>
      </c>
      <c r="FB42">
        <v>48</v>
      </c>
      <c r="FC42">
        <v>1</v>
      </c>
      <c r="FD42">
        <v>0</v>
      </c>
      <c r="FE42">
        <v>0</v>
      </c>
      <c r="FF42">
        <v>0</v>
      </c>
      <c r="FG42">
        <v>59</v>
      </c>
      <c r="FH42">
        <v>8</v>
      </c>
      <c r="FI42">
        <v>0</v>
      </c>
      <c r="FJ42">
        <v>0</v>
      </c>
      <c r="FK42">
        <v>1</v>
      </c>
      <c r="FL42">
        <v>1</v>
      </c>
      <c r="FM42">
        <v>0</v>
      </c>
      <c r="FN42">
        <v>0</v>
      </c>
      <c r="FO42">
        <v>114</v>
      </c>
      <c r="FP42">
        <v>59</v>
      </c>
      <c r="FQ42">
        <v>0</v>
      </c>
      <c r="FR42">
        <v>0</v>
      </c>
      <c r="FS42">
        <v>1</v>
      </c>
      <c r="FT42">
        <v>1</v>
      </c>
      <c r="FU42">
        <v>0</v>
      </c>
      <c r="FV42">
        <v>0</v>
      </c>
      <c r="FW42" t="s">
        <v>374</v>
      </c>
      <c r="FX42">
        <v>59.470001220703118</v>
      </c>
      <c r="FY42">
        <v>58.299999237060547</v>
      </c>
      <c r="FZ42">
        <v>59.180000305175781</v>
      </c>
      <c r="GA42">
        <v>57.779998779296882</v>
      </c>
      <c r="GB42">
        <v>58.970001220703118</v>
      </c>
      <c r="GC42">
        <v>350</v>
      </c>
      <c r="GD42">
        <v>419</v>
      </c>
      <c r="GE42">
        <v>305</v>
      </c>
      <c r="GF42">
        <v>77</v>
      </c>
      <c r="GG42">
        <v>0</v>
      </c>
      <c r="GH42">
        <v>184</v>
      </c>
      <c r="GI42">
        <v>0</v>
      </c>
      <c r="GJ42">
        <v>184</v>
      </c>
      <c r="GK42">
        <v>2</v>
      </c>
      <c r="GL42">
        <v>285</v>
      </c>
      <c r="GM42">
        <v>2</v>
      </c>
      <c r="GN42">
        <v>50</v>
      </c>
      <c r="GO42">
        <v>2</v>
      </c>
      <c r="GP42">
        <v>1</v>
      </c>
      <c r="GQ42">
        <v>2</v>
      </c>
      <c r="GR42">
        <v>1</v>
      </c>
      <c r="GS42">
        <v>3</v>
      </c>
      <c r="GT42">
        <v>1</v>
      </c>
      <c r="GU42">
        <v>2</v>
      </c>
      <c r="GV42">
        <v>1</v>
      </c>
      <c r="GW42">
        <v>2.2000000000000002</v>
      </c>
      <c r="GX42" t="s">
        <v>218</v>
      </c>
      <c r="GY42">
        <v>622293</v>
      </c>
      <c r="GZ42">
        <v>423760</v>
      </c>
      <c r="HA42">
        <v>1.0129999999999999</v>
      </c>
      <c r="HB42">
        <v>2.0419999999999998</v>
      </c>
      <c r="HC42">
        <v>1.83</v>
      </c>
      <c r="HD42">
        <v>5.68</v>
      </c>
      <c r="HE42">
        <v>0</v>
      </c>
      <c r="HF42" s="2">
        <f t="shared" si="29"/>
        <v>-2.0068644922019319E-2</v>
      </c>
      <c r="HG42" s="2">
        <f t="shared" si="30"/>
        <v>1.4869906447740777E-2</v>
      </c>
      <c r="HH42" s="2">
        <f t="shared" si="31"/>
        <v>8.919390472875155E-3</v>
      </c>
      <c r="HI42" s="2">
        <f t="shared" si="32"/>
        <v>2.0179793399570989E-2</v>
      </c>
      <c r="HJ42" s="3">
        <f t="shared" si="33"/>
        <v>59.166914771618998</v>
      </c>
      <c r="HK42" t="str">
        <f t="shared" si="34"/>
        <v>BECN</v>
      </c>
    </row>
    <row r="43" spans="1:219" hidden="1" x14ac:dyDescent="0.25">
      <c r="A43">
        <v>34</v>
      </c>
      <c r="B43" t="s">
        <v>375</v>
      </c>
      <c r="C43">
        <v>10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32</v>
      </c>
      <c r="N43">
        <v>29</v>
      </c>
      <c r="O43">
        <v>25</v>
      </c>
      <c r="P43">
        <v>2</v>
      </c>
      <c r="Q43">
        <v>0</v>
      </c>
      <c r="R43">
        <v>1</v>
      </c>
      <c r="S43">
        <v>27</v>
      </c>
      <c r="T43">
        <v>0</v>
      </c>
      <c r="U43">
        <v>0</v>
      </c>
      <c r="V43">
        <v>7</v>
      </c>
      <c r="W43">
        <v>6</v>
      </c>
      <c r="X43">
        <v>7</v>
      </c>
      <c r="Y43">
        <v>6</v>
      </c>
      <c r="Z43">
        <v>72</v>
      </c>
      <c r="AA43">
        <v>1</v>
      </c>
      <c r="AB43">
        <v>92</v>
      </c>
      <c r="AC43">
        <v>0</v>
      </c>
      <c r="AD43">
        <v>0</v>
      </c>
      <c r="AE43">
        <v>2</v>
      </c>
      <c r="AF43">
        <v>0</v>
      </c>
      <c r="AG43">
        <v>72</v>
      </c>
      <c r="AH43">
        <v>72</v>
      </c>
      <c r="AI43">
        <v>1</v>
      </c>
      <c r="AJ43">
        <v>0</v>
      </c>
      <c r="AK43">
        <v>2</v>
      </c>
      <c r="AL43">
        <v>1</v>
      </c>
      <c r="AM43">
        <v>1</v>
      </c>
      <c r="AN43">
        <v>0</v>
      </c>
      <c r="AO43">
        <v>45</v>
      </c>
      <c r="AP43">
        <v>45</v>
      </c>
      <c r="AQ43">
        <v>1</v>
      </c>
      <c r="AR43">
        <v>0</v>
      </c>
      <c r="AS43">
        <v>1</v>
      </c>
      <c r="AT43">
        <v>1</v>
      </c>
      <c r="AU43" t="s">
        <v>376</v>
      </c>
      <c r="AV43">
        <v>48.220001220703118</v>
      </c>
      <c r="AW43">
        <v>49.110000610351563</v>
      </c>
      <c r="AX43">
        <v>50.659999847412109</v>
      </c>
      <c r="AY43">
        <v>47.720001220703118</v>
      </c>
      <c r="AZ43">
        <v>50.659999847412109</v>
      </c>
      <c r="BA43" s="2">
        <f t="shared" si="17"/>
        <v>1.8122569305381919E-2</v>
      </c>
      <c r="BB43" s="2">
        <f t="shared" si="18"/>
        <v>3.0596116102036053E-2</v>
      </c>
      <c r="BC43" s="2">
        <f t="shared" si="19"/>
        <v>2.8303794998435716E-2</v>
      </c>
      <c r="BD43" s="2">
        <f t="shared" si="20"/>
        <v>5.8033924902571421E-2</v>
      </c>
      <c r="BE43">
        <v>35</v>
      </c>
      <c r="BF43">
        <v>40</v>
      </c>
      <c r="BG43">
        <v>20</v>
      </c>
      <c r="BH43">
        <v>3</v>
      </c>
      <c r="BI43">
        <v>8</v>
      </c>
      <c r="BJ43">
        <v>0</v>
      </c>
      <c r="BK43">
        <v>0</v>
      </c>
      <c r="BL43">
        <v>0</v>
      </c>
      <c r="BM43">
        <v>0</v>
      </c>
      <c r="BN43">
        <v>10</v>
      </c>
      <c r="BO43">
        <v>6</v>
      </c>
      <c r="BP43">
        <v>5</v>
      </c>
      <c r="BQ43">
        <v>5</v>
      </c>
      <c r="BR43">
        <v>65</v>
      </c>
      <c r="BS43">
        <v>1</v>
      </c>
      <c r="BT43">
        <v>91</v>
      </c>
      <c r="BU43">
        <v>1</v>
      </c>
      <c r="BV43">
        <v>91</v>
      </c>
      <c r="BW43">
        <v>3</v>
      </c>
      <c r="BX43">
        <v>0</v>
      </c>
      <c r="BY43">
        <v>65</v>
      </c>
      <c r="BZ43">
        <v>65</v>
      </c>
      <c r="CA43">
        <v>1</v>
      </c>
      <c r="CB43">
        <v>0</v>
      </c>
      <c r="CC43">
        <v>2</v>
      </c>
      <c r="CD43">
        <v>1</v>
      </c>
      <c r="CE43">
        <v>19</v>
      </c>
      <c r="CF43">
        <v>3</v>
      </c>
      <c r="CG43">
        <v>47</v>
      </c>
      <c r="CH43">
        <v>47</v>
      </c>
      <c r="CI43">
        <v>2</v>
      </c>
      <c r="CJ43">
        <v>1</v>
      </c>
      <c r="CK43">
        <v>2</v>
      </c>
      <c r="CL43">
        <v>2</v>
      </c>
      <c r="CM43" t="s">
        <v>377</v>
      </c>
      <c r="CN43">
        <v>50.659999847412109</v>
      </c>
      <c r="CO43">
        <v>52.139999389648438</v>
      </c>
      <c r="CP43">
        <v>54</v>
      </c>
      <c r="CQ43">
        <v>51.459999084472663</v>
      </c>
      <c r="CR43">
        <v>53.979999542236328</v>
      </c>
      <c r="CS43" s="2">
        <f t="shared" si="21"/>
        <v>2.8385108545478044E-2</v>
      </c>
      <c r="CT43" s="2">
        <f t="shared" si="22"/>
        <v>3.444445574725119E-2</v>
      </c>
      <c r="CU43" s="2">
        <f t="shared" si="23"/>
        <v>1.3041816515839466E-2</v>
      </c>
      <c r="CV43" s="2">
        <f t="shared" si="24"/>
        <v>4.6683965897256208E-2</v>
      </c>
      <c r="CW43">
        <v>3</v>
      </c>
      <c r="CX43">
        <v>18</v>
      </c>
      <c r="CY43">
        <v>25</v>
      </c>
      <c r="CZ43">
        <v>14</v>
      </c>
      <c r="DA43">
        <v>113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2</v>
      </c>
      <c r="DH43">
        <v>0</v>
      </c>
      <c r="DI43">
        <v>3</v>
      </c>
      <c r="DJ43">
        <v>10</v>
      </c>
      <c r="DK43">
        <v>1</v>
      </c>
      <c r="DL43">
        <v>15</v>
      </c>
      <c r="DM43">
        <v>1</v>
      </c>
      <c r="DN43">
        <v>15</v>
      </c>
      <c r="DO43">
        <v>0</v>
      </c>
      <c r="DP43">
        <v>0</v>
      </c>
      <c r="DQ43">
        <v>10</v>
      </c>
      <c r="DR43">
        <v>10</v>
      </c>
      <c r="DS43">
        <v>0</v>
      </c>
      <c r="DT43">
        <v>0</v>
      </c>
      <c r="DU43">
        <v>1</v>
      </c>
      <c r="DV43">
        <v>1</v>
      </c>
      <c r="DW43">
        <v>3</v>
      </c>
      <c r="DX43">
        <v>0</v>
      </c>
      <c r="DY43">
        <v>4</v>
      </c>
      <c r="DZ43">
        <v>4</v>
      </c>
      <c r="EA43">
        <v>1</v>
      </c>
      <c r="EB43">
        <v>0</v>
      </c>
      <c r="EC43">
        <v>2</v>
      </c>
      <c r="ED43">
        <v>1</v>
      </c>
      <c r="EE43" t="s">
        <v>378</v>
      </c>
      <c r="EF43">
        <v>53.979999542236328</v>
      </c>
      <c r="EG43">
        <v>54.349998474121087</v>
      </c>
      <c r="EH43">
        <v>54.819999694824219</v>
      </c>
      <c r="EI43">
        <v>51.900001525878913</v>
      </c>
      <c r="EJ43">
        <v>51.959999084472663</v>
      </c>
      <c r="EK43" s="2">
        <f t="shared" si="25"/>
        <v>6.8077082294847324E-3</v>
      </c>
      <c r="EL43" s="2">
        <f t="shared" si="26"/>
        <v>8.5735356315134181E-3</v>
      </c>
      <c r="EM43" s="2">
        <f t="shared" si="27"/>
        <v>4.5078141987598186E-2</v>
      </c>
      <c r="EN43" s="2">
        <f t="shared" si="28"/>
        <v>1.154687445167446E-3</v>
      </c>
      <c r="EO43">
        <v>2</v>
      </c>
      <c r="EP43">
        <v>4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1</v>
      </c>
      <c r="FA43">
        <v>0</v>
      </c>
      <c r="FB43">
        <v>165</v>
      </c>
      <c r="FC43">
        <v>0</v>
      </c>
      <c r="FD43">
        <v>0</v>
      </c>
      <c r="FE43">
        <v>0</v>
      </c>
      <c r="FF43">
        <v>0</v>
      </c>
      <c r="FG43">
        <v>4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0</v>
      </c>
      <c r="FN43">
        <v>0</v>
      </c>
      <c r="FO43">
        <v>6</v>
      </c>
      <c r="FP43">
        <v>4</v>
      </c>
      <c r="FQ43">
        <v>0</v>
      </c>
      <c r="FR43">
        <v>0</v>
      </c>
      <c r="FS43">
        <v>2</v>
      </c>
      <c r="FT43">
        <v>1</v>
      </c>
      <c r="FU43">
        <v>1</v>
      </c>
      <c r="FV43">
        <v>0</v>
      </c>
      <c r="FW43" t="s">
        <v>379</v>
      </c>
      <c r="FX43">
        <v>51.959999084472663</v>
      </c>
      <c r="FY43">
        <v>50.860000610351563</v>
      </c>
      <c r="FZ43">
        <v>51.810001373291023</v>
      </c>
      <c r="GA43">
        <v>50.430000305175781</v>
      </c>
      <c r="GB43">
        <v>51.5</v>
      </c>
      <c r="GC43">
        <v>373</v>
      </c>
      <c r="GD43">
        <v>370</v>
      </c>
      <c r="GE43">
        <v>179</v>
      </c>
      <c r="GF43">
        <v>181</v>
      </c>
      <c r="GG43">
        <v>0</v>
      </c>
      <c r="GH43">
        <v>140</v>
      </c>
      <c r="GI43">
        <v>0</v>
      </c>
      <c r="GJ43">
        <v>127</v>
      </c>
      <c r="GK43">
        <v>106</v>
      </c>
      <c r="GL43">
        <v>312</v>
      </c>
      <c r="GM43">
        <v>15</v>
      </c>
      <c r="GN43">
        <v>175</v>
      </c>
      <c r="GO43">
        <v>5</v>
      </c>
      <c r="GP43">
        <v>1</v>
      </c>
      <c r="GQ43">
        <v>3</v>
      </c>
      <c r="GR43">
        <v>1</v>
      </c>
      <c r="GS43">
        <v>6</v>
      </c>
      <c r="GT43">
        <v>3</v>
      </c>
      <c r="GU43">
        <v>4</v>
      </c>
      <c r="GV43">
        <v>1</v>
      </c>
      <c r="GW43">
        <v>2.5</v>
      </c>
      <c r="GX43" t="s">
        <v>218</v>
      </c>
      <c r="GY43">
        <v>320961</v>
      </c>
      <c r="GZ43">
        <v>386900</v>
      </c>
      <c r="HA43">
        <v>1.403</v>
      </c>
      <c r="HB43">
        <v>2.0950000000000002</v>
      </c>
      <c r="HC43">
        <v>1.23</v>
      </c>
      <c r="HD43">
        <v>3.92</v>
      </c>
      <c r="HE43">
        <v>0.13159999</v>
      </c>
      <c r="HF43" s="2">
        <f t="shared" si="29"/>
        <v>-2.1627968165954359E-2</v>
      </c>
      <c r="HG43" s="2">
        <f t="shared" si="30"/>
        <v>1.8336242767003741E-2</v>
      </c>
      <c r="HH43" s="2">
        <f t="shared" si="31"/>
        <v>8.4545871021531882E-3</v>
      </c>
      <c r="HI43" s="2">
        <f t="shared" si="32"/>
        <v>2.0776693103382926E-2</v>
      </c>
      <c r="HJ43" s="3">
        <f t="shared" si="33"/>
        <v>51.792581928672931</v>
      </c>
      <c r="HK43" t="str">
        <f t="shared" si="34"/>
        <v>BDC</v>
      </c>
    </row>
    <row r="44" spans="1:219" hidden="1" x14ac:dyDescent="0.25">
      <c r="A44">
        <v>35</v>
      </c>
      <c r="B44" t="s">
        <v>380</v>
      </c>
      <c r="C44">
        <v>11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27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56</v>
      </c>
      <c r="W44">
        <v>54</v>
      </c>
      <c r="X44">
        <v>63</v>
      </c>
      <c r="Y44">
        <v>5</v>
      </c>
      <c r="Z44">
        <v>6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310</v>
      </c>
      <c r="AV44">
        <v>66.260002136230469</v>
      </c>
      <c r="AW44">
        <v>66.800003051757813</v>
      </c>
      <c r="AX44">
        <v>67.69000244140625</v>
      </c>
      <c r="AY44">
        <v>66.019996643066406</v>
      </c>
      <c r="AZ44">
        <v>67.550003051757813</v>
      </c>
      <c r="BA44" s="2">
        <f t="shared" si="17"/>
        <v>8.0838456715179863E-3</v>
      </c>
      <c r="BB44" s="2">
        <f t="shared" si="18"/>
        <v>1.3148166014897655E-2</v>
      </c>
      <c r="BC44" s="2">
        <f t="shared" si="19"/>
        <v>1.1676742111628946E-2</v>
      </c>
      <c r="BD44" s="2">
        <f t="shared" si="20"/>
        <v>2.2649982821156822E-2</v>
      </c>
      <c r="BE44">
        <v>49</v>
      </c>
      <c r="BF44">
        <v>19</v>
      </c>
      <c r="BG44">
        <v>14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21</v>
      </c>
      <c r="BO44">
        <v>13</v>
      </c>
      <c r="BP44">
        <v>9</v>
      </c>
      <c r="BQ44">
        <v>11</v>
      </c>
      <c r="BR44">
        <v>65</v>
      </c>
      <c r="BS44">
        <v>1</v>
      </c>
      <c r="BT44">
        <v>119</v>
      </c>
      <c r="BU44">
        <v>0</v>
      </c>
      <c r="BV44">
        <v>0</v>
      </c>
      <c r="BW44">
        <v>4</v>
      </c>
      <c r="BX44">
        <v>0</v>
      </c>
      <c r="BY44">
        <v>65</v>
      </c>
      <c r="BZ44">
        <v>65</v>
      </c>
      <c r="CA44">
        <v>1</v>
      </c>
      <c r="CB44">
        <v>0</v>
      </c>
      <c r="CC44">
        <v>2</v>
      </c>
      <c r="CD44">
        <v>1</v>
      </c>
      <c r="CE44">
        <v>29</v>
      </c>
      <c r="CF44">
        <v>4</v>
      </c>
      <c r="CG44">
        <v>16</v>
      </c>
      <c r="CH44">
        <v>16</v>
      </c>
      <c r="CI44">
        <v>1</v>
      </c>
      <c r="CJ44">
        <v>1</v>
      </c>
      <c r="CK44">
        <v>1</v>
      </c>
      <c r="CL44">
        <v>1</v>
      </c>
      <c r="CM44" t="s">
        <v>381</v>
      </c>
      <c r="CN44">
        <v>67.550003051757813</v>
      </c>
      <c r="CO44">
        <v>66.669998168945313</v>
      </c>
      <c r="CP44">
        <v>68.069999694824219</v>
      </c>
      <c r="CQ44">
        <v>66.129997253417969</v>
      </c>
      <c r="CR44">
        <v>68.029998779296875</v>
      </c>
      <c r="CS44" s="2">
        <f t="shared" si="21"/>
        <v>-1.3199413634038537E-2</v>
      </c>
      <c r="CT44" s="2">
        <f t="shared" si="22"/>
        <v>2.0567085825701215E-2</v>
      </c>
      <c r="CU44" s="2">
        <f t="shared" si="23"/>
        <v>8.0996089749237887E-3</v>
      </c>
      <c r="CV44" s="2">
        <f t="shared" si="24"/>
        <v>2.7928877847593347E-2</v>
      </c>
      <c r="CW44">
        <v>3</v>
      </c>
      <c r="CX44">
        <v>10</v>
      </c>
      <c r="CY44">
        <v>66</v>
      </c>
      <c r="CZ44">
        <v>108</v>
      </c>
      <c r="DA44">
        <v>2</v>
      </c>
      <c r="DB44">
        <v>0</v>
      </c>
      <c r="DC44">
        <v>0</v>
      </c>
      <c r="DD44">
        <v>0</v>
      </c>
      <c r="DE44">
        <v>0</v>
      </c>
      <c r="DF44">
        <v>1</v>
      </c>
      <c r="DG44">
        <v>1</v>
      </c>
      <c r="DH44">
        <v>0</v>
      </c>
      <c r="DI44">
        <v>1</v>
      </c>
      <c r="DJ44">
        <v>2</v>
      </c>
      <c r="DK44">
        <v>1</v>
      </c>
      <c r="DL44">
        <v>5</v>
      </c>
      <c r="DM44">
        <v>1</v>
      </c>
      <c r="DN44">
        <v>0</v>
      </c>
      <c r="DO44">
        <v>0</v>
      </c>
      <c r="DP44">
        <v>0</v>
      </c>
      <c r="DQ44">
        <v>2</v>
      </c>
      <c r="DR44">
        <v>2</v>
      </c>
      <c r="DS44">
        <v>0</v>
      </c>
      <c r="DT44">
        <v>0</v>
      </c>
      <c r="DU44">
        <v>1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382</v>
      </c>
      <c r="EF44">
        <v>68.029998779296875</v>
      </c>
      <c r="EG44">
        <v>68.620002746582031</v>
      </c>
      <c r="EH44">
        <v>69.239997863769531</v>
      </c>
      <c r="EI44">
        <v>67.819999694824219</v>
      </c>
      <c r="EJ44">
        <v>67.949996948242188</v>
      </c>
      <c r="EK44" s="2">
        <f t="shared" si="25"/>
        <v>8.5981338337172142E-3</v>
      </c>
      <c r="EL44" s="2">
        <f t="shared" si="26"/>
        <v>8.9542913968216897E-3</v>
      </c>
      <c r="EM44" s="2">
        <f t="shared" si="27"/>
        <v>1.1658452633880989E-2</v>
      </c>
      <c r="EN44" s="2">
        <f t="shared" si="28"/>
        <v>1.9131311148842256E-3</v>
      </c>
      <c r="EO44">
        <v>47</v>
      </c>
      <c r="EP44">
        <v>41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48</v>
      </c>
      <c r="EY44">
        <v>16</v>
      </c>
      <c r="EZ44">
        <v>2</v>
      </c>
      <c r="FA44">
        <v>3</v>
      </c>
      <c r="FB44">
        <v>36</v>
      </c>
      <c r="FC44">
        <v>0</v>
      </c>
      <c r="FD44">
        <v>0</v>
      </c>
      <c r="FE44">
        <v>0</v>
      </c>
      <c r="FF44">
        <v>0</v>
      </c>
      <c r="FG44">
        <v>44</v>
      </c>
      <c r="FH44">
        <v>0</v>
      </c>
      <c r="FI44">
        <v>1</v>
      </c>
      <c r="FJ44">
        <v>0</v>
      </c>
      <c r="FK44">
        <v>1</v>
      </c>
      <c r="FL44">
        <v>0</v>
      </c>
      <c r="FM44">
        <v>1</v>
      </c>
      <c r="FN44">
        <v>0</v>
      </c>
      <c r="FO44">
        <v>96</v>
      </c>
      <c r="FP44">
        <v>44</v>
      </c>
      <c r="FQ44">
        <v>0</v>
      </c>
      <c r="FR44">
        <v>0</v>
      </c>
      <c r="FS44">
        <v>1</v>
      </c>
      <c r="FT44">
        <v>1</v>
      </c>
      <c r="FU44">
        <v>0</v>
      </c>
      <c r="FV44">
        <v>0</v>
      </c>
      <c r="FW44" t="s">
        <v>242</v>
      </c>
      <c r="FX44">
        <v>67.949996948242188</v>
      </c>
      <c r="FY44">
        <v>67.779998779296875</v>
      </c>
      <c r="FZ44">
        <v>68.760002136230469</v>
      </c>
      <c r="GA44">
        <v>67.050003051757813</v>
      </c>
      <c r="GB44">
        <v>68</v>
      </c>
      <c r="GC44">
        <v>386</v>
      </c>
      <c r="GD44">
        <v>413</v>
      </c>
      <c r="GE44">
        <v>277</v>
      </c>
      <c r="GF44">
        <v>110</v>
      </c>
      <c r="GG44">
        <v>0</v>
      </c>
      <c r="GH44">
        <v>110</v>
      </c>
      <c r="GI44">
        <v>0</v>
      </c>
      <c r="GJ44">
        <v>110</v>
      </c>
      <c r="GK44">
        <v>0</v>
      </c>
      <c r="GL44">
        <v>109</v>
      </c>
      <c r="GM44">
        <v>0</v>
      </c>
      <c r="GN44">
        <v>38</v>
      </c>
      <c r="GO44">
        <v>4</v>
      </c>
      <c r="GP44">
        <v>2</v>
      </c>
      <c r="GQ44">
        <v>2</v>
      </c>
      <c r="GR44">
        <v>1</v>
      </c>
      <c r="GS44">
        <v>1</v>
      </c>
      <c r="GT44">
        <v>0</v>
      </c>
      <c r="GU44">
        <v>1</v>
      </c>
      <c r="GV44">
        <v>0</v>
      </c>
      <c r="GW44">
        <v>1.9</v>
      </c>
      <c r="GX44" t="s">
        <v>218</v>
      </c>
      <c r="GY44">
        <v>806815</v>
      </c>
      <c r="GZ44">
        <v>1160780</v>
      </c>
      <c r="HA44">
        <v>1.0109999999999999</v>
      </c>
      <c r="HB44">
        <v>1.7270000000000001</v>
      </c>
      <c r="HC44">
        <v>0.85</v>
      </c>
      <c r="HD44">
        <v>3.42</v>
      </c>
      <c r="HE44">
        <v>0</v>
      </c>
      <c r="HF44" s="2">
        <f t="shared" si="29"/>
        <v>-2.5080875185443663E-3</v>
      </c>
      <c r="HG44" s="2">
        <f t="shared" si="30"/>
        <v>1.4252520745883124E-2</v>
      </c>
      <c r="HH44" s="2">
        <f t="shared" si="31"/>
        <v>1.0770075843702043E-2</v>
      </c>
      <c r="HI44" s="2">
        <f t="shared" si="32"/>
        <v>1.3970543356502718E-2</v>
      </c>
      <c r="HJ44" s="3">
        <f t="shared" si="33"/>
        <v>68.746034618054736</v>
      </c>
      <c r="HK44" t="str">
        <f t="shared" si="34"/>
        <v>BERY</v>
      </c>
    </row>
    <row r="45" spans="1:219" hidden="1" x14ac:dyDescent="0.25">
      <c r="A45">
        <v>36</v>
      </c>
      <c r="B45" t="s">
        <v>383</v>
      </c>
      <c r="C45">
        <v>11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3</v>
      </c>
      <c r="Y45">
        <v>4</v>
      </c>
      <c r="Z45">
        <v>183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 t="s">
        <v>384</v>
      </c>
      <c r="AV45">
        <v>116.379997253418</v>
      </c>
      <c r="AW45">
        <v>117.4700012207031</v>
      </c>
      <c r="AX45">
        <v>120.2200012207031</v>
      </c>
      <c r="AY45">
        <v>116.88999938964839</v>
      </c>
      <c r="AZ45">
        <v>120.0400009155273</v>
      </c>
      <c r="BA45" s="2">
        <f t="shared" si="17"/>
        <v>9.2789985184148494E-3</v>
      </c>
      <c r="BB45" s="2">
        <f t="shared" si="18"/>
        <v>2.2874729430017893E-2</v>
      </c>
      <c r="BC45" s="2">
        <f t="shared" si="19"/>
        <v>4.9374463695203152E-3</v>
      </c>
      <c r="BD45" s="2">
        <f t="shared" si="20"/>
        <v>2.6241265426976912E-2</v>
      </c>
      <c r="BE45">
        <v>6</v>
      </c>
      <c r="BF45">
        <v>17</v>
      </c>
      <c r="BG45">
        <v>28</v>
      </c>
      <c r="BH45">
        <v>103</v>
      </c>
      <c r="BI45">
        <v>37</v>
      </c>
      <c r="BJ45">
        <v>0</v>
      </c>
      <c r="BK45">
        <v>0</v>
      </c>
      <c r="BL45">
        <v>0</v>
      </c>
      <c r="BM45">
        <v>0</v>
      </c>
      <c r="BN45">
        <v>2</v>
      </c>
      <c r="BO45">
        <v>0</v>
      </c>
      <c r="BP45">
        <v>1</v>
      </c>
      <c r="BQ45">
        <v>3</v>
      </c>
      <c r="BR45">
        <v>0</v>
      </c>
      <c r="BS45">
        <v>1</v>
      </c>
      <c r="BT45">
        <v>6</v>
      </c>
      <c r="BU45">
        <v>1</v>
      </c>
      <c r="BV45">
        <v>6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385</v>
      </c>
      <c r="CN45">
        <v>120.0400009155273</v>
      </c>
      <c r="CO45">
        <v>120.0299987792969</v>
      </c>
      <c r="CP45">
        <v>122.5899963378906</v>
      </c>
      <c r="CQ45">
        <v>119.55999755859381</v>
      </c>
      <c r="CR45">
        <v>122.3399963378906</v>
      </c>
      <c r="CS45" s="2">
        <f t="shared" si="21"/>
        <v>-8.3330303525031013E-5</v>
      </c>
      <c r="CT45" s="2">
        <f t="shared" si="22"/>
        <v>2.0882597561530658E-2</v>
      </c>
      <c r="CU45" s="2">
        <f t="shared" si="23"/>
        <v>3.9156979545363901E-3</v>
      </c>
      <c r="CV45" s="2">
        <f t="shared" si="24"/>
        <v>2.2723548001576832E-2</v>
      </c>
      <c r="CW45">
        <v>5</v>
      </c>
      <c r="CX45">
        <v>18</v>
      </c>
      <c r="CY45">
        <v>86</v>
      </c>
      <c r="CZ45">
        <v>69</v>
      </c>
      <c r="DA45">
        <v>15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3</v>
      </c>
      <c r="DI45">
        <v>0</v>
      </c>
      <c r="DJ45">
        <v>0</v>
      </c>
      <c r="DK45">
        <v>1</v>
      </c>
      <c r="DL45">
        <v>4</v>
      </c>
      <c r="DM45">
        <v>1</v>
      </c>
      <c r="DN45">
        <v>4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320</v>
      </c>
      <c r="EF45">
        <v>122.3399963378906</v>
      </c>
      <c r="EG45">
        <v>122.55999755859381</v>
      </c>
      <c r="EH45">
        <v>128.57000732421881</v>
      </c>
      <c r="EI45">
        <v>122.0299987792969</v>
      </c>
      <c r="EJ45">
        <v>125.7900009155273</v>
      </c>
      <c r="EK45" s="2">
        <f t="shared" si="25"/>
        <v>1.7950491602941598E-3</v>
      </c>
      <c r="EL45" s="2">
        <f t="shared" si="26"/>
        <v>4.6745037125722311E-2</v>
      </c>
      <c r="EM45" s="2">
        <f t="shared" si="27"/>
        <v>4.3244026587346829E-3</v>
      </c>
      <c r="EN45" s="2">
        <f t="shared" si="28"/>
        <v>2.9891105086765846E-2</v>
      </c>
      <c r="EO45">
        <v>3</v>
      </c>
      <c r="EP45">
        <v>5</v>
      </c>
      <c r="EQ45">
        <v>3</v>
      </c>
      <c r="ER45">
        <v>2</v>
      </c>
      <c r="ES45">
        <v>182</v>
      </c>
      <c r="ET45">
        <v>0</v>
      </c>
      <c r="EU45">
        <v>0</v>
      </c>
      <c r="EV45">
        <v>0</v>
      </c>
      <c r="EW45">
        <v>0</v>
      </c>
      <c r="EX45">
        <v>1</v>
      </c>
      <c r="EY45">
        <v>2</v>
      </c>
      <c r="EZ45">
        <v>0</v>
      </c>
      <c r="FA45">
        <v>1</v>
      </c>
      <c r="FB45">
        <v>0</v>
      </c>
      <c r="FC45">
        <v>1</v>
      </c>
      <c r="FD45">
        <v>4</v>
      </c>
      <c r="FE45">
        <v>1</v>
      </c>
      <c r="FF45">
        <v>4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386</v>
      </c>
      <c r="FX45">
        <v>125.7900009155273</v>
      </c>
      <c r="FY45">
        <v>123.9499969482422</v>
      </c>
      <c r="FZ45">
        <v>123.9599990844727</v>
      </c>
      <c r="GA45">
        <v>120.0100021362305</v>
      </c>
      <c r="GB45">
        <v>121.59999847412109</v>
      </c>
      <c r="GC45">
        <v>581</v>
      </c>
      <c r="GD45">
        <v>206</v>
      </c>
      <c r="GE45">
        <v>388</v>
      </c>
      <c r="GF45">
        <v>8</v>
      </c>
      <c r="GG45">
        <v>0</v>
      </c>
      <c r="GH45">
        <v>408</v>
      </c>
      <c r="GI45">
        <v>0</v>
      </c>
      <c r="GJ45">
        <v>268</v>
      </c>
      <c r="GK45">
        <v>14</v>
      </c>
      <c r="GL45">
        <v>183</v>
      </c>
      <c r="GM45">
        <v>8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2.6</v>
      </c>
      <c r="GX45" t="s">
        <v>223</v>
      </c>
      <c r="GY45">
        <v>3980393</v>
      </c>
      <c r="GZ45">
        <v>1564000</v>
      </c>
      <c r="HA45">
        <v>0.629</v>
      </c>
      <c r="HB45">
        <v>1.1919999999999999</v>
      </c>
      <c r="HC45">
        <v>1.68</v>
      </c>
      <c r="HD45">
        <v>3.03</v>
      </c>
      <c r="HE45">
        <v>0.3216</v>
      </c>
      <c r="HF45" s="2">
        <f t="shared" si="29"/>
        <v>-1.4844727814341319E-2</v>
      </c>
      <c r="HG45" s="2">
        <f t="shared" si="30"/>
        <v>8.0688418073293633E-5</v>
      </c>
      <c r="HH45" s="2">
        <f t="shared" si="31"/>
        <v>3.178696981861906E-2</v>
      </c>
      <c r="HI45" s="2">
        <f t="shared" si="32"/>
        <v>1.3075627942783052E-2</v>
      </c>
      <c r="HJ45" s="3">
        <f t="shared" si="33"/>
        <v>123.95999827741615</v>
      </c>
      <c r="HK45" t="str">
        <f t="shared" si="34"/>
        <v>BBY</v>
      </c>
    </row>
    <row r="46" spans="1:219" hidden="1" x14ac:dyDescent="0.25">
      <c r="A46">
        <v>37</v>
      </c>
      <c r="B46" t="s">
        <v>387</v>
      </c>
      <c r="C46">
        <v>10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102</v>
      </c>
      <c r="N46">
        <v>72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30</v>
      </c>
      <c r="W46">
        <v>3</v>
      </c>
      <c r="X46">
        <v>1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232</v>
      </c>
      <c r="AV46">
        <v>271.57000732421881</v>
      </c>
      <c r="AW46">
        <v>268.67001342773438</v>
      </c>
      <c r="AX46">
        <v>273.02999877929688</v>
      </c>
      <c r="AY46">
        <v>268.5</v>
      </c>
      <c r="AZ46">
        <v>272.1099853515625</v>
      </c>
      <c r="BA46" s="2">
        <f t="shared" si="17"/>
        <v>-1.0793887488543374E-2</v>
      </c>
      <c r="BB46" s="2">
        <f t="shared" si="18"/>
        <v>1.5968887562010647E-2</v>
      </c>
      <c r="BC46" s="2">
        <f t="shared" si="19"/>
        <v>6.3279643889291304E-4</v>
      </c>
      <c r="BD46" s="2">
        <f t="shared" si="20"/>
        <v>1.326664049795323E-2</v>
      </c>
      <c r="BE46">
        <v>44</v>
      </c>
      <c r="BF46">
        <v>115</v>
      </c>
      <c r="BG46">
        <v>31</v>
      </c>
      <c r="BH46">
        <v>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232</v>
      </c>
      <c r="CN46">
        <v>272.1099853515625</v>
      </c>
      <c r="CO46">
        <v>270.66000366210938</v>
      </c>
      <c r="CP46">
        <v>279.20001220703119</v>
      </c>
      <c r="CQ46">
        <v>270.66000366210938</v>
      </c>
      <c r="CR46">
        <v>274.04000854492188</v>
      </c>
      <c r="CS46" s="2">
        <f t="shared" si="21"/>
        <v>-5.3572070857696996E-3</v>
      </c>
      <c r="CT46" s="2">
        <f t="shared" si="22"/>
        <v>3.0587421817837468E-2</v>
      </c>
      <c r="CU46" s="2">
        <f t="shared" si="23"/>
        <v>0</v>
      </c>
      <c r="CV46" s="2">
        <f t="shared" si="24"/>
        <v>1.2333983277695193E-2</v>
      </c>
      <c r="CW46">
        <v>0</v>
      </c>
      <c r="CX46">
        <v>47</v>
      </c>
      <c r="CY46">
        <v>62</v>
      </c>
      <c r="CZ46">
        <v>35</v>
      </c>
      <c r="DA46">
        <v>46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382</v>
      </c>
      <c r="EF46">
        <v>274.04000854492188</v>
      </c>
      <c r="EG46">
        <v>274.8599853515625</v>
      </c>
      <c r="EH46">
        <v>278.73001098632813</v>
      </c>
      <c r="EI46">
        <v>273.69000244140619</v>
      </c>
      <c r="EJ46">
        <v>275.6099853515625</v>
      </c>
      <c r="EK46" s="2">
        <f t="shared" si="25"/>
        <v>2.9832527480921911E-3</v>
      </c>
      <c r="EL46" s="2">
        <f t="shared" si="26"/>
        <v>1.3884495684806097E-2</v>
      </c>
      <c r="EM46" s="2">
        <f t="shared" si="27"/>
        <v>4.2566505585009962E-3</v>
      </c>
      <c r="EN46" s="2">
        <f t="shared" si="28"/>
        <v>6.9663038794012255E-3</v>
      </c>
      <c r="EO46">
        <v>54</v>
      </c>
      <c r="EP46">
        <v>69</v>
      </c>
      <c r="EQ46">
        <v>68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</v>
      </c>
      <c r="EY46">
        <v>3</v>
      </c>
      <c r="EZ46">
        <v>1</v>
      </c>
      <c r="FA46">
        <v>1</v>
      </c>
      <c r="FB46">
        <v>0</v>
      </c>
      <c r="FC46">
        <v>1</v>
      </c>
      <c r="FD46">
        <v>7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358</v>
      </c>
      <c r="FX46">
        <v>275.6099853515625</v>
      </c>
      <c r="FY46">
        <v>274.260009765625</v>
      </c>
      <c r="FZ46">
        <v>281.52279663085938</v>
      </c>
      <c r="GA46">
        <v>273.5</v>
      </c>
      <c r="GB46">
        <v>278.3900146484375</v>
      </c>
      <c r="GC46">
        <v>750</v>
      </c>
      <c r="GD46">
        <v>44</v>
      </c>
      <c r="GE46">
        <v>381</v>
      </c>
      <c r="GF46">
        <v>7</v>
      </c>
      <c r="GG46">
        <v>0</v>
      </c>
      <c r="GH46">
        <v>86</v>
      </c>
      <c r="GI46">
        <v>0</v>
      </c>
      <c r="GJ46">
        <v>81</v>
      </c>
      <c r="GK46">
        <v>0</v>
      </c>
      <c r="GL46">
        <v>2</v>
      </c>
      <c r="GM46">
        <v>0</v>
      </c>
      <c r="GN46">
        <v>0</v>
      </c>
      <c r="GO46">
        <v>1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2.7</v>
      </c>
      <c r="GX46" t="s">
        <v>223</v>
      </c>
      <c r="GY46">
        <v>876419</v>
      </c>
      <c r="GZ46">
        <v>917980</v>
      </c>
      <c r="HA46">
        <v>1.504</v>
      </c>
      <c r="HB46">
        <v>2.1230000000000002</v>
      </c>
      <c r="HC46">
        <v>-1.19</v>
      </c>
      <c r="HD46">
        <v>2.98</v>
      </c>
      <c r="HE46">
        <v>0</v>
      </c>
      <c r="HF46" s="2">
        <f t="shared" si="29"/>
        <v>-4.9222472758283509E-3</v>
      </c>
      <c r="HG46" s="2">
        <f t="shared" si="30"/>
        <v>2.5798219370339437E-2</v>
      </c>
      <c r="HH46" s="2">
        <f t="shared" si="31"/>
        <v>2.7711286318209405E-3</v>
      </c>
      <c r="HI46" s="2">
        <f t="shared" si="32"/>
        <v>1.7565337803558845E-2</v>
      </c>
      <c r="HJ46" s="3">
        <f t="shared" si="33"/>
        <v>281.33542966207006</v>
      </c>
      <c r="HK46" t="str">
        <f t="shared" si="34"/>
        <v>BIIB</v>
      </c>
    </row>
    <row r="47" spans="1:219" hidden="1" x14ac:dyDescent="0.25">
      <c r="A47">
        <v>38</v>
      </c>
      <c r="B47" t="s">
        <v>388</v>
      </c>
      <c r="C47">
        <v>10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47</v>
      </c>
      <c r="N47">
        <v>62</v>
      </c>
      <c r="O47">
        <v>63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20</v>
      </c>
      <c r="W47">
        <v>0</v>
      </c>
      <c r="X47">
        <v>0</v>
      </c>
      <c r="Y47">
        <v>0</v>
      </c>
      <c r="Z47">
        <v>0</v>
      </c>
      <c r="AA47">
        <v>1</v>
      </c>
      <c r="AB47">
        <v>20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389</v>
      </c>
      <c r="AV47">
        <v>851.010009765625</v>
      </c>
      <c r="AW47">
        <v>851.3599853515625</v>
      </c>
      <c r="AX47">
        <v>867.3900146484375</v>
      </c>
      <c r="AY47">
        <v>849.09002685546875</v>
      </c>
      <c r="AZ47">
        <v>867.0999755859375</v>
      </c>
      <c r="BA47" s="2">
        <f t="shared" si="17"/>
        <v>4.11078265315723E-4</v>
      </c>
      <c r="BB47" s="2">
        <f t="shared" si="18"/>
        <v>1.8480763008751233E-2</v>
      </c>
      <c r="BC47" s="2">
        <f t="shared" si="19"/>
        <v>2.6662734156531753E-3</v>
      </c>
      <c r="BD47" s="2">
        <f t="shared" si="20"/>
        <v>2.0770325495971353E-2</v>
      </c>
      <c r="BE47">
        <v>29</v>
      </c>
      <c r="BF47">
        <v>18</v>
      </c>
      <c r="BG47">
        <v>61</v>
      </c>
      <c r="BH47">
        <v>66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13</v>
      </c>
      <c r="BO47">
        <v>7</v>
      </c>
      <c r="BP47">
        <v>0</v>
      </c>
      <c r="BQ47">
        <v>0</v>
      </c>
      <c r="BR47">
        <v>0</v>
      </c>
      <c r="BS47">
        <v>1</v>
      </c>
      <c r="BT47">
        <v>20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390</v>
      </c>
      <c r="CN47">
        <v>867.0999755859375</v>
      </c>
      <c r="CO47">
        <v>860.44000244140625</v>
      </c>
      <c r="CP47">
        <v>877.05999755859375</v>
      </c>
      <c r="CQ47">
        <v>858.20001220703125</v>
      </c>
      <c r="CR47">
        <v>873.83001708984375</v>
      </c>
      <c r="CS47" s="2">
        <f t="shared" si="21"/>
        <v>-7.7401946976365377E-3</v>
      </c>
      <c r="CT47" s="2">
        <f t="shared" si="22"/>
        <v>1.8949667255890534E-2</v>
      </c>
      <c r="CU47" s="2">
        <f t="shared" si="23"/>
        <v>2.6033078750630212E-3</v>
      </c>
      <c r="CV47" s="2">
        <f t="shared" si="24"/>
        <v>1.788677955338025E-2</v>
      </c>
      <c r="CW47">
        <v>8</v>
      </c>
      <c r="CX47">
        <v>101</v>
      </c>
      <c r="CY47">
        <v>71</v>
      </c>
      <c r="CZ47">
        <v>9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1</v>
      </c>
      <c r="DH47">
        <v>0</v>
      </c>
      <c r="DI47">
        <v>0</v>
      </c>
      <c r="DJ47">
        <v>0</v>
      </c>
      <c r="DK47">
        <v>1</v>
      </c>
      <c r="DL47">
        <v>2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261</v>
      </c>
      <c r="EF47">
        <v>873.83001708984375</v>
      </c>
      <c r="EG47">
        <v>875.44000244140625</v>
      </c>
      <c r="EH47">
        <v>880.79998779296875</v>
      </c>
      <c r="EI47">
        <v>857.41998291015625</v>
      </c>
      <c r="EJ47">
        <v>857.45001220703125</v>
      </c>
      <c r="EK47" s="2">
        <f t="shared" si="25"/>
        <v>1.8390584701094559E-3</v>
      </c>
      <c r="EL47" s="2">
        <f t="shared" si="26"/>
        <v>6.0853603835679948E-3</v>
      </c>
      <c r="EM47" s="2">
        <f t="shared" si="27"/>
        <v>2.0583957188380908E-2</v>
      </c>
      <c r="EN47" s="2">
        <f t="shared" si="28"/>
        <v>3.5021629771425644E-5</v>
      </c>
      <c r="EO47">
        <v>79</v>
      </c>
      <c r="EP47">
        <v>21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22</v>
      </c>
      <c r="EY47">
        <v>19</v>
      </c>
      <c r="EZ47">
        <v>5</v>
      </c>
      <c r="FA47">
        <v>2</v>
      </c>
      <c r="FB47">
        <v>48</v>
      </c>
      <c r="FC47">
        <v>0</v>
      </c>
      <c r="FD47">
        <v>0</v>
      </c>
      <c r="FE47">
        <v>0</v>
      </c>
      <c r="FF47">
        <v>0</v>
      </c>
      <c r="FG47">
        <v>21</v>
      </c>
      <c r="FH47">
        <v>0</v>
      </c>
      <c r="FI47">
        <v>0</v>
      </c>
      <c r="FJ47">
        <v>0</v>
      </c>
      <c r="FK47">
        <v>1</v>
      </c>
      <c r="FL47">
        <v>0</v>
      </c>
      <c r="FM47">
        <v>0</v>
      </c>
      <c r="FN47">
        <v>0</v>
      </c>
      <c r="FO47">
        <v>100</v>
      </c>
      <c r="FP47">
        <v>22</v>
      </c>
      <c r="FQ47">
        <v>0</v>
      </c>
      <c r="FR47">
        <v>0</v>
      </c>
      <c r="FS47">
        <v>1</v>
      </c>
      <c r="FT47">
        <v>1</v>
      </c>
      <c r="FU47">
        <v>0</v>
      </c>
      <c r="FV47">
        <v>0</v>
      </c>
      <c r="FW47" t="s">
        <v>391</v>
      </c>
      <c r="FX47">
        <v>857.45001220703125</v>
      </c>
      <c r="FY47">
        <v>848.27001953125</v>
      </c>
      <c r="FZ47">
        <v>855.30999755859375</v>
      </c>
      <c r="GA47">
        <v>835</v>
      </c>
      <c r="GB47">
        <v>844.0999755859375</v>
      </c>
      <c r="GC47">
        <v>635</v>
      </c>
      <c r="GD47">
        <v>138</v>
      </c>
      <c r="GE47">
        <v>289</v>
      </c>
      <c r="GF47">
        <v>98</v>
      </c>
      <c r="GG47">
        <v>0</v>
      </c>
      <c r="GH47">
        <v>75</v>
      </c>
      <c r="GI47">
        <v>0</v>
      </c>
      <c r="GJ47">
        <v>9</v>
      </c>
      <c r="GK47">
        <v>0</v>
      </c>
      <c r="GL47">
        <v>48</v>
      </c>
      <c r="GM47">
        <v>0</v>
      </c>
      <c r="GN47">
        <v>48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1.9</v>
      </c>
      <c r="GX47" t="s">
        <v>218</v>
      </c>
      <c r="GY47">
        <v>566521</v>
      </c>
      <c r="GZ47">
        <v>525980</v>
      </c>
      <c r="HA47">
        <v>0.52800000000000002</v>
      </c>
      <c r="HB47">
        <v>1.381</v>
      </c>
      <c r="HC47">
        <v>1.74</v>
      </c>
      <c r="HD47">
        <v>3.37</v>
      </c>
      <c r="HE47">
        <v>0.43569999999999998</v>
      </c>
      <c r="HF47" s="2">
        <f t="shared" si="29"/>
        <v>-1.0822017122394723E-2</v>
      </c>
      <c r="HG47" s="2">
        <f t="shared" si="30"/>
        <v>8.2309081472667911E-3</v>
      </c>
      <c r="HH47" s="2">
        <f t="shared" si="31"/>
        <v>1.5643626705778124E-2</v>
      </c>
      <c r="HI47" s="2">
        <f t="shared" si="32"/>
        <v>1.0780684574265842E-2</v>
      </c>
      <c r="HJ47" s="3">
        <f t="shared" si="33"/>
        <v>855.25205214609196</v>
      </c>
      <c r="HK47" t="str">
        <f t="shared" si="34"/>
        <v>BLK</v>
      </c>
    </row>
    <row r="48" spans="1:219" hidden="1" x14ac:dyDescent="0.25">
      <c r="A48">
        <v>39</v>
      </c>
      <c r="B48" t="s">
        <v>392</v>
      </c>
      <c r="C48">
        <v>10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79</v>
      </c>
      <c r="N48">
        <v>23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</v>
      </c>
      <c r="W48">
        <v>0</v>
      </c>
      <c r="X48">
        <v>2</v>
      </c>
      <c r="Y48">
        <v>3</v>
      </c>
      <c r="Z48">
        <v>7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1</v>
      </c>
      <c r="AQ48">
        <v>1</v>
      </c>
      <c r="AR48">
        <v>0</v>
      </c>
      <c r="AS48">
        <v>1</v>
      </c>
      <c r="AT48">
        <v>1</v>
      </c>
      <c r="AU48" t="s">
        <v>297</v>
      </c>
      <c r="AV48">
        <v>89.919998168945313</v>
      </c>
      <c r="AW48">
        <v>90.480003356933594</v>
      </c>
      <c r="AX48">
        <v>90.949996948242202</v>
      </c>
      <c r="AY48">
        <v>88.839996337890625</v>
      </c>
      <c r="AZ48">
        <v>90.690002441406236</v>
      </c>
      <c r="BA48" s="2">
        <f t="shared" si="17"/>
        <v>6.1892701946431039E-3</v>
      </c>
      <c r="BB48" s="2">
        <f t="shared" si="18"/>
        <v>5.1676042559525293E-3</v>
      </c>
      <c r="BC48" s="2">
        <f t="shared" si="19"/>
        <v>1.8125629511454799E-2</v>
      </c>
      <c r="BD48" s="2">
        <f t="shared" si="20"/>
        <v>2.0399228732085217E-2</v>
      </c>
      <c r="BE48">
        <v>5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3</v>
      </c>
      <c r="BP48">
        <v>2</v>
      </c>
      <c r="BQ48">
        <v>4</v>
      </c>
      <c r="BR48">
        <v>119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3</v>
      </c>
      <c r="CF48">
        <v>1</v>
      </c>
      <c r="CG48">
        <v>90</v>
      </c>
      <c r="CH48">
        <v>0</v>
      </c>
      <c r="CI48">
        <v>1</v>
      </c>
      <c r="CJ48">
        <v>1</v>
      </c>
      <c r="CK48">
        <v>1</v>
      </c>
      <c r="CL48">
        <v>0</v>
      </c>
      <c r="CM48" t="s">
        <v>347</v>
      </c>
      <c r="CN48">
        <v>90.690002441406236</v>
      </c>
      <c r="CO48">
        <v>89.55999755859375</v>
      </c>
      <c r="CP48">
        <v>91.050003051757798</v>
      </c>
      <c r="CQ48">
        <v>89.330001831054688</v>
      </c>
      <c r="CR48">
        <v>90.970001220703125</v>
      </c>
      <c r="CS48" s="2">
        <f t="shared" si="21"/>
        <v>-1.2617294703175741E-2</v>
      </c>
      <c r="CT48" s="2">
        <f t="shared" si="22"/>
        <v>1.6364694598824392E-2</v>
      </c>
      <c r="CU48" s="2">
        <f t="shared" si="23"/>
        <v>2.5680631287264832E-3</v>
      </c>
      <c r="CV48" s="2">
        <f t="shared" si="24"/>
        <v>1.8027914341450013E-2</v>
      </c>
      <c r="CW48">
        <v>32</v>
      </c>
      <c r="CX48">
        <v>31</v>
      </c>
      <c r="CY48">
        <v>39</v>
      </c>
      <c r="CZ48">
        <v>10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7</v>
      </c>
      <c r="DG48">
        <v>5</v>
      </c>
      <c r="DH48">
        <v>0</v>
      </c>
      <c r="DI48">
        <v>0</v>
      </c>
      <c r="DJ48">
        <v>0</v>
      </c>
      <c r="DK48">
        <v>1</v>
      </c>
      <c r="DL48">
        <v>12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283</v>
      </c>
      <c r="EF48">
        <v>90.970001220703125</v>
      </c>
      <c r="EG48">
        <v>91.400001525878906</v>
      </c>
      <c r="EH48">
        <v>92.900001525878906</v>
      </c>
      <c r="EI48">
        <v>90.660003662109375</v>
      </c>
      <c r="EJ48">
        <v>90.879997253417955</v>
      </c>
      <c r="EK48" s="2">
        <f t="shared" si="25"/>
        <v>4.7045984463581769E-3</v>
      </c>
      <c r="EL48" s="2">
        <f t="shared" si="26"/>
        <v>1.6146393706809037E-2</v>
      </c>
      <c r="EM48" s="2">
        <f t="shared" si="27"/>
        <v>8.0962565800396513E-3</v>
      </c>
      <c r="EN48" s="2">
        <f t="shared" si="28"/>
        <v>2.4207042028745462E-3</v>
      </c>
      <c r="EO48">
        <v>35</v>
      </c>
      <c r="EP48">
        <v>55</v>
      </c>
      <c r="EQ48">
        <v>2</v>
      </c>
      <c r="ER48">
        <v>1</v>
      </c>
      <c r="ES48">
        <v>0</v>
      </c>
      <c r="ET48">
        <v>2</v>
      </c>
      <c r="EU48">
        <v>3</v>
      </c>
      <c r="EV48">
        <v>0</v>
      </c>
      <c r="EW48">
        <v>0</v>
      </c>
      <c r="EX48">
        <v>13</v>
      </c>
      <c r="EY48">
        <v>7</v>
      </c>
      <c r="EZ48">
        <v>8</v>
      </c>
      <c r="FA48">
        <v>3</v>
      </c>
      <c r="FB48">
        <v>5</v>
      </c>
      <c r="FC48">
        <v>1</v>
      </c>
      <c r="FD48">
        <v>1</v>
      </c>
      <c r="FE48">
        <v>0</v>
      </c>
      <c r="FF48">
        <v>0</v>
      </c>
      <c r="FG48">
        <v>58</v>
      </c>
      <c r="FH48">
        <v>4</v>
      </c>
      <c r="FI48">
        <v>0</v>
      </c>
      <c r="FJ48">
        <v>0</v>
      </c>
      <c r="FK48">
        <v>1</v>
      </c>
      <c r="FL48">
        <v>1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393</v>
      </c>
      <c r="FX48">
        <v>90.879997253417955</v>
      </c>
      <c r="FY48">
        <v>89.620002746582031</v>
      </c>
      <c r="FZ48">
        <v>91.730003356933594</v>
      </c>
      <c r="GA48">
        <v>88.165000915527344</v>
      </c>
      <c r="GB48">
        <v>89.489997863769531</v>
      </c>
      <c r="GC48">
        <v>313</v>
      </c>
      <c r="GD48">
        <v>193</v>
      </c>
      <c r="GE48">
        <v>205</v>
      </c>
      <c r="GF48">
        <v>48</v>
      </c>
      <c r="GG48">
        <v>0</v>
      </c>
      <c r="GH48">
        <v>11</v>
      </c>
      <c r="GI48">
        <v>0</v>
      </c>
      <c r="GJ48">
        <v>11</v>
      </c>
      <c r="GK48">
        <v>0</v>
      </c>
      <c r="GL48">
        <v>131</v>
      </c>
      <c r="GM48">
        <v>0</v>
      </c>
      <c r="GN48">
        <v>5</v>
      </c>
      <c r="GO48">
        <v>1</v>
      </c>
      <c r="GP48">
        <v>0</v>
      </c>
      <c r="GQ48">
        <v>0</v>
      </c>
      <c r="GR48">
        <v>0</v>
      </c>
      <c r="GS48">
        <v>2</v>
      </c>
      <c r="GT48">
        <v>0</v>
      </c>
      <c r="GU48">
        <v>1</v>
      </c>
      <c r="GV48">
        <v>0</v>
      </c>
      <c r="GW48">
        <v>2.9</v>
      </c>
      <c r="GX48" t="s">
        <v>223</v>
      </c>
      <c r="GY48">
        <v>138334</v>
      </c>
      <c r="GZ48">
        <v>161840</v>
      </c>
      <c r="HC48">
        <v>1.74</v>
      </c>
      <c r="HD48">
        <v>4.75</v>
      </c>
      <c r="HE48">
        <v>0.27800000000000002</v>
      </c>
      <c r="HF48" s="2">
        <f t="shared" si="29"/>
        <v>-1.4059300024781285E-2</v>
      </c>
      <c r="HG48" s="2">
        <f t="shared" si="30"/>
        <v>2.3002295139369688E-2</v>
      </c>
      <c r="HH48" s="2">
        <f t="shared" si="31"/>
        <v>1.6235235287472505E-2</v>
      </c>
      <c r="HI48" s="2">
        <f t="shared" si="32"/>
        <v>1.4806089841003511E-2</v>
      </c>
      <c r="HJ48" s="3">
        <f t="shared" si="33"/>
        <v>91.681468500150032</v>
      </c>
      <c r="HK48" t="str">
        <f t="shared" si="34"/>
        <v>BOKF</v>
      </c>
    </row>
    <row r="49" spans="1:219" hidden="1" x14ac:dyDescent="0.25">
      <c r="A49">
        <v>40</v>
      </c>
      <c r="B49" t="s">
        <v>394</v>
      </c>
      <c r="C49">
        <v>11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18</v>
      </c>
      <c r="N49">
        <v>12</v>
      </c>
      <c r="O49">
        <v>67</v>
      </c>
      <c r="P49">
        <v>53</v>
      </c>
      <c r="Q49">
        <v>25</v>
      </c>
      <c r="R49">
        <v>0</v>
      </c>
      <c r="S49">
        <v>0</v>
      </c>
      <c r="T49">
        <v>0</v>
      </c>
      <c r="U49">
        <v>0</v>
      </c>
      <c r="V49">
        <v>10</v>
      </c>
      <c r="W49">
        <v>6</v>
      </c>
      <c r="X49">
        <v>2</v>
      </c>
      <c r="Y49">
        <v>4</v>
      </c>
      <c r="Z49">
        <v>3</v>
      </c>
      <c r="AA49">
        <v>1</v>
      </c>
      <c r="AB49">
        <v>25</v>
      </c>
      <c r="AC49">
        <v>1</v>
      </c>
      <c r="AD49">
        <v>25</v>
      </c>
      <c r="AE49">
        <v>4</v>
      </c>
      <c r="AF49">
        <v>0</v>
      </c>
      <c r="AG49">
        <v>3</v>
      </c>
      <c r="AH49">
        <v>3</v>
      </c>
      <c r="AI49">
        <v>2</v>
      </c>
      <c r="AJ49">
        <v>0</v>
      </c>
      <c r="AK49">
        <v>2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231</v>
      </c>
      <c r="AV49">
        <v>47.930000305175781</v>
      </c>
      <c r="AW49">
        <v>48.189998626708977</v>
      </c>
      <c r="AX49">
        <v>48.990001678466797</v>
      </c>
      <c r="AY49">
        <v>47.520000457763672</v>
      </c>
      <c r="AZ49">
        <v>48.979999542236328</v>
      </c>
      <c r="BA49" s="2">
        <f t="shared" si="17"/>
        <v>5.3952755539008468E-3</v>
      </c>
      <c r="BB49" s="2">
        <f t="shared" si="18"/>
        <v>1.632992497139385E-2</v>
      </c>
      <c r="BC49" s="2">
        <f t="shared" si="19"/>
        <v>1.3903261839355308E-2</v>
      </c>
      <c r="BD49" s="2">
        <f t="shared" si="20"/>
        <v>2.9808066519348864E-2</v>
      </c>
      <c r="BE49">
        <v>21</v>
      </c>
      <c r="BF49">
        <v>6</v>
      </c>
      <c r="BG49">
        <v>9</v>
      </c>
      <c r="BH49">
        <v>1</v>
      </c>
      <c r="BI49">
        <v>0</v>
      </c>
      <c r="BJ49">
        <v>1</v>
      </c>
      <c r="BK49">
        <v>2</v>
      </c>
      <c r="BL49">
        <v>0</v>
      </c>
      <c r="BM49">
        <v>0</v>
      </c>
      <c r="BN49">
        <v>25</v>
      </c>
      <c r="BO49">
        <v>24</v>
      </c>
      <c r="BP49">
        <v>26</v>
      </c>
      <c r="BQ49">
        <v>21</v>
      </c>
      <c r="BR49">
        <v>66</v>
      </c>
      <c r="BS49">
        <v>1</v>
      </c>
      <c r="BT49">
        <v>162</v>
      </c>
      <c r="BU49">
        <v>0</v>
      </c>
      <c r="BV49">
        <v>0</v>
      </c>
      <c r="BW49">
        <v>3</v>
      </c>
      <c r="BX49">
        <v>2</v>
      </c>
      <c r="BY49">
        <v>66</v>
      </c>
      <c r="BZ49">
        <v>66</v>
      </c>
      <c r="CA49">
        <v>1</v>
      </c>
      <c r="CB49">
        <v>1</v>
      </c>
      <c r="CC49">
        <v>1</v>
      </c>
      <c r="CD49">
        <v>1</v>
      </c>
      <c r="CE49">
        <v>11</v>
      </c>
      <c r="CF49">
        <v>3</v>
      </c>
      <c r="CG49">
        <v>21</v>
      </c>
      <c r="CH49">
        <v>21</v>
      </c>
      <c r="CI49">
        <v>1</v>
      </c>
      <c r="CJ49">
        <v>1</v>
      </c>
      <c r="CK49">
        <v>1</v>
      </c>
      <c r="CL49">
        <v>1</v>
      </c>
      <c r="CM49" t="s">
        <v>329</v>
      </c>
      <c r="CN49">
        <v>48.979999542236328</v>
      </c>
      <c r="CO49">
        <v>47.930000305175781</v>
      </c>
      <c r="CP49">
        <v>49.040000915527337</v>
      </c>
      <c r="CQ49">
        <v>47.779998779296882</v>
      </c>
      <c r="CR49">
        <v>48.930000305175781</v>
      </c>
      <c r="CS49" s="2">
        <f t="shared" si="21"/>
        <v>-2.1906931574694033E-2</v>
      </c>
      <c r="CT49" s="2">
        <f t="shared" si="22"/>
        <v>2.2634596036479659E-2</v>
      </c>
      <c r="CU49" s="2">
        <f t="shared" si="23"/>
        <v>3.1295957630674831E-3</v>
      </c>
      <c r="CV49" s="2">
        <f t="shared" si="24"/>
        <v>2.3502994455474213E-2</v>
      </c>
      <c r="CW49">
        <v>0</v>
      </c>
      <c r="CX49">
        <v>28</v>
      </c>
      <c r="CY49">
        <v>30</v>
      </c>
      <c r="CZ49">
        <v>90</v>
      </c>
      <c r="DA49">
        <v>41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1</v>
      </c>
      <c r="DL49">
        <v>1</v>
      </c>
      <c r="DM49">
        <v>1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393</v>
      </c>
      <c r="EF49">
        <v>48.930000305175781</v>
      </c>
      <c r="EG49">
        <v>49.279998779296882</v>
      </c>
      <c r="EH49">
        <v>49.630001068115227</v>
      </c>
      <c r="EI49">
        <v>48.599998474121087</v>
      </c>
      <c r="EJ49">
        <v>48.919998168945313</v>
      </c>
      <c r="EK49" s="2">
        <f t="shared" si="25"/>
        <v>7.1022419397489545E-3</v>
      </c>
      <c r="EL49" s="2">
        <f t="shared" si="26"/>
        <v>7.0522321435774193E-3</v>
      </c>
      <c r="EM49" s="2">
        <f t="shared" si="27"/>
        <v>1.3798707833196477E-2</v>
      </c>
      <c r="EN49" s="2">
        <f t="shared" si="28"/>
        <v>6.5412859117268685E-3</v>
      </c>
      <c r="EO49">
        <v>105</v>
      </c>
      <c r="EP49">
        <v>20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18</v>
      </c>
      <c r="EY49">
        <v>10</v>
      </c>
      <c r="EZ49">
        <v>2</v>
      </c>
      <c r="FA49">
        <v>3</v>
      </c>
      <c r="FB49">
        <v>50</v>
      </c>
      <c r="FC49">
        <v>0</v>
      </c>
      <c r="FD49">
        <v>0</v>
      </c>
      <c r="FE49">
        <v>0</v>
      </c>
      <c r="FF49">
        <v>0</v>
      </c>
      <c r="FG49">
        <v>20</v>
      </c>
      <c r="FH49">
        <v>0</v>
      </c>
      <c r="FI49">
        <v>14</v>
      </c>
      <c r="FJ49">
        <v>0</v>
      </c>
      <c r="FK49">
        <v>3</v>
      </c>
      <c r="FL49">
        <v>0</v>
      </c>
      <c r="FM49">
        <v>3</v>
      </c>
      <c r="FN49">
        <v>0</v>
      </c>
      <c r="FO49">
        <v>127</v>
      </c>
      <c r="FP49">
        <v>23</v>
      </c>
      <c r="FQ49">
        <v>1</v>
      </c>
      <c r="FR49">
        <v>1</v>
      </c>
      <c r="FS49">
        <v>2</v>
      </c>
      <c r="FT49">
        <v>2</v>
      </c>
      <c r="FU49">
        <v>1</v>
      </c>
      <c r="FV49">
        <v>1</v>
      </c>
      <c r="FW49" t="s">
        <v>395</v>
      </c>
      <c r="FX49">
        <v>48.919998168945313</v>
      </c>
      <c r="FY49">
        <v>47.25</v>
      </c>
      <c r="FZ49">
        <v>49.639999389648438</v>
      </c>
      <c r="GA49">
        <v>47.25</v>
      </c>
      <c r="GB49">
        <v>48.470001220703118</v>
      </c>
      <c r="GC49">
        <v>526</v>
      </c>
      <c r="GD49">
        <v>271</v>
      </c>
      <c r="GE49">
        <v>314</v>
      </c>
      <c r="GF49">
        <v>84</v>
      </c>
      <c r="GG49">
        <v>0</v>
      </c>
      <c r="GH49">
        <v>210</v>
      </c>
      <c r="GI49">
        <v>0</v>
      </c>
      <c r="GJ49">
        <v>131</v>
      </c>
      <c r="GK49">
        <v>26</v>
      </c>
      <c r="GL49">
        <v>119</v>
      </c>
      <c r="GM49">
        <v>1</v>
      </c>
      <c r="GN49">
        <v>50</v>
      </c>
      <c r="GO49">
        <v>6</v>
      </c>
      <c r="GP49">
        <v>3</v>
      </c>
      <c r="GQ49">
        <v>2</v>
      </c>
      <c r="GR49">
        <v>0</v>
      </c>
      <c r="GS49">
        <v>2</v>
      </c>
      <c r="GT49">
        <v>1</v>
      </c>
      <c r="GU49">
        <v>2</v>
      </c>
      <c r="GV49">
        <v>1</v>
      </c>
      <c r="GW49">
        <v>3.2</v>
      </c>
      <c r="GX49" t="s">
        <v>223</v>
      </c>
      <c r="GY49">
        <v>820235</v>
      </c>
      <c r="GZ49">
        <v>591040</v>
      </c>
      <c r="HA49">
        <v>1.679</v>
      </c>
      <c r="HB49">
        <v>1.8420000000000001</v>
      </c>
      <c r="HC49">
        <v>0.11</v>
      </c>
      <c r="HD49">
        <v>3.31</v>
      </c>
      <c r="HE49">
        <v>0</v>
      </c>
      <c r="HF49" s="2">
        <f t="shared" si="29"/>
        <v>-3.5343876591435119E-2</v>
      </c>
      <c r="HG49" s="2">
        <f t="shared" si="30"/>
        <v>4.8146644219073664E-2</v>
      </c>
      <c r="HH49" s="2">
        <f t="shared" si="31"/>
        <v>0</v>
      </c>
      <c r="HI49" s="2">
        <f t="shared" si="32"/>
        <v>2.5170232927124725E-2</v>
      </c>
      <c r="HJ49" s="3">
        <f t="shared" si="33"/>
        <v>49.524928939351227</v>
      </c>
      <c r="HK49" t="str">
        <f t="shared" si="34"/>
        <v>BHF</v>
      </c>
    </row>
    <row r="50" spans="1:219" hidden="1" x14ac:dyDescent="0.25">
      <c r="A50">
        <v>41</v>
      </c>
      <c r="B50" t="s">
        <v>396</v>
      </c>
      <c r="C50">
        <v>10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46</v>
      </c>
      <c r="N50">
        <v>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21</v>
      </c>
      <c r="W50">
        <v>7</v>
      </c>
      <c r="X50">
        <v>6</v>
      </c>
      <c r="Y50">
        <v>2</v>
      </c>
      <c r="Z50">
        <v>23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23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15</v>
      </c>
      <c r="AP50">
        <v>15</v>
      </c>
      <c r="AQ50">
        <v>1</v>
      </c>
      <c r="AR50">
        <v>0</v>
      </c>
      <c r="AS50">
        <v>1</v>
      </c>
      <c r="AT50">
        <v>1</v>
      </c>
      <c r="AU50" t="s">
        <v>397</v>
      </c>
      <c r="AV50">
        <v>78.629997253417969</v>
      </c>
      <c r="AW50">
        <v>78.620002746582031</v>
      </c>
      <c r="AX50">
        <v>78.839996337890625</v>
      </c>
      <c r="AY50">
        <v>77</v>
      </c>
      <c r="AZ50">
        <v>78.730003356933594</v>
      </c>
      <c r="BA50" s="2">
        <f t="shared" si="17"/>
        <v>-1.2712422394778322E-4</v>
      </c>
      <c r="BB50" s="2">
        <f t="shared" si="18"/>
        <v>2.7903805368756363E-3</v>
      </c>
      <c r="BC50" s="2">
        <f t="shared" si="19"/>
        <v>2.0605478122454834E-2</v>
      </c>
      <c r="BD50" s="2">
        <f t="shared" si="20"/>
        <v>2.1973876326289221E-2</v>
      </c>
      <c r="BE50">
        <v>7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10</v>
      </c>
      <c r="BO50">
        <v>7</v>
      </c>
      <c r="BP50">
        <v>11</v>
      </c>
      <c r="BQ50">
        <v>3</v>
      </c>
      <c r="BR50">
        <v>100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3</v>
      </c>
      <c r="CF50">
        <v>0</v>
      </c>
      <c r="CG50">
        <v>35</v>
      </c>
      <c r="CH50">
        <v>0</v>
      </c>
      <c r="CI50">
        <v>1</v>
      </c>
      <c r="CJ50">
        <v>0</v>
      </c>
      <c r="CK50">
        <v>1</v>
      </c>
      <c r="CL50">
        <v>0</v>
      </c>
      <c r="CM50" t="s">
        <v>398</v>
      </c>
      <c r="CN50">
        <v>78.730003356933594</v>
      </c>
      <c r="CO50">
        <v>78.620002746582031</v>
      </c>
      <c r="CP50">
        <v>80.599998474121094</v>
      </c>
      <c r="CQ50">
        <v>78.360000610351563</v>
      </c>
      <c r="CR50">
        <v>80.550003051757813</v>
      </c>
      <c r="CS50" s="2">
        <f t="shared" si="21"/>
        <v>-1.3991427945649892E-3</v>
      </c>
      <c r="CT50" s="2">
        <f t="shared" si="22"/>
        <v>2.4565704280686718E-2</v>
      </c>
      <c r="CU50" s="2">
        <f t="shared" si="23"/>
        <v>3.3070736090984321E-3</v>
      </c>
      <c r="CV50" s="2">
        <f t="shared" si="24"/>
        <v>2.7188111215825206E-2</v>
      </c>
      <c r="CW50">
        <v>10</v>
      </c>
      <c r="CX50">
        <v>13</v>
      </c>
      <c r="CY50">
        <v>32</v>
      </c>
      <c r="CZ50">
        <v>23</v>
      </c>
      <c r="DA50">
        <v>33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1</v>
      </c>
      <c r="DL50">
        <v>1</v>
      </c>
      <c r="DM50">
        <v>1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399</v>
      </c>
      <c r="EF50">
        <v>80.550003051757813</v>
      </c>
      <c r="EG50">
        <v>80.550003051757813</v>
      </c>
      <c r="EH50">
        <v>81.139999389648438</v>
      </c>
      <c r="EI50">
        <v>79.550003051757813</v>
      </c>
      <c r="EJ50">
        <v>79.910003662109375</v>
      </c>
      <c r="EK50" s="2">
        <f t="shared" si="25"/>
        <v>0</v>
      </c>
      <c r="EL50" s="2">
        <f t="shared" si="26"/>
        <v>7.2713377166464532E-3</v>
      </c>
      <c r="EM50" s="2">
        <f t="shared" si="27"/>
        <v>1.2414648815810003E-2</v>
      </c>
      <c r="EN50" s="2">
        <f t="shared" si="28"/>
        <v>4.5050756332559727E-3</v>
      </c>
      <c r="EO50">
        <v>69</v>
      </c>
      <c r="EP50">
        <v>14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8</v>
      </c>
      <c r="EY50">
        <v>1</v>
      </c>
      <c r="EZ50">
        <v>0</v>
      </c>
      <c r="FA50">
        <v>3</v>
      </c>
      <c r="FB50">
        <v>42</v>
      </c>
      <c r="FC50">
        <v>0</v>
      </c>
      <c r="FD50">
        <v>0</v>
      </c>
      <c r="FE50">
        <v>0</v>
      </c>
      <c r="FF50">
        <v>0</v>
      </c>
      <c r="FG50">
        <v>16</v>
      </c>
      <c r="FH50">
        <v>0</v>
      </c>
      <c r="FI50">
        <v>0</v>
      </c>
      <c r="FJ50">
        <v>0</v>
      </c>
      <c r="FK50">
        <v>1</v>
      </c>
      <c r="FL50">
        <v>0</v>
      </c>
      <c r="FM50">
        <v>0</v>
      </c>
      <c r="FN50">
        <v>0</v>
      </c>
      <c r="FO50">
        <v>85</v>
      </c>
      <c r="FP50">
        <v>16</v>
      </c>
      <c r="FQ50">
        <v>0</v>
      </c>
      <c r="FR50">
        <v>0</v>
      </c>
      <c r="FS50">
        <v>1</v>
      </c>
      <c r="FT50">
        <v>1</v>
      </c>
      <c r="FU50">
        <v>0</v>
      </c>
      <c r="FV50">
        <v>0</v>
      </c>
      <c r="FW50" t="s">
        <v>400</v>
      </c>
      <c r="FX50">
        <v>79.910003662109375</v>
      </c>
      <c r="FY50">
        <v>78.44000244140625</v>
      </c>
      <c r="FZ50">
        <v>79.569999694824219</v>
      </c>
      <c r="GA50">
        <v>77.790000915527344</v>
      </c>
      <c r="GB50">
        <v>78.94000244140625</v>
      </c>
      <c r="GC50">
        <v>251</v>
      </c>
      <c r="GD50">
        <v>245</v>
      </c>
      <c r="GE50">
        <v>194</v>
      </c>
      <c r="GF50">
        <v>55</v>
      </c>
      <c r="GG50">
        <v>0</v>
      </c>
      <c r="GH50">
        <v>56</v>
      </c>
      <c r="GI50">
        <v>0</v>
      </c>
      <c r="GJ50">
        <v>56</v>
      </c>
      <c r="GK50">
        <v>1</v>
      </c>
      <c r="GL50">
        <v>165</v>
      </c>
      <c r="GM50">
        <v>1</v>
      </c>
      <c r="GN50">
        <v>42</v>
      </c>
      <c r="GO50">
        <v>1</v>
      </c>
      <c r="GP50">
        <v>0</v>
      </c>
      <c r="GQ50">
        <v>0</v>
      </c>
      <c r="GR50">
        <v>0</v>
      </c>
      <c r="GS50">
        <v>2</v>
      </c>
      <c r="GT50">
        <v>0</v>
      </c>
      <c r="GU50">
        <v>1</v>
      </c>
      <c r="GV50">
        <v>0</v>
      </c>
      <c r="GW50">
        <v>2</v>
      </c>
      <c r="GX50" t="s">
        <v>218</v>
      </c>
      <c r="GY50">
        <v>183224</v>
      </c>
      <c r="GZ50">
        <v>212760</v>
      </c>
      <c r="HA50">
        <v>1.0169999999999999</v>
      </c>
      <c r="HB50">
        <v>1.403</v>
      </c>
      <c r="HC50">
        <v>1.1299999999999999</v>
      </c>
      <c r="HD50">
        <v>10.47</v>
      </c>
      <c r="HE50">
        <v>1.0909</v>
      </c>
      <c r="HF50" s="2">
        <f t="shared" si="29"/>
        <v>-1.8740453530724954E-2</v>
      </c>
      <c r="HG50" s="2">
        <f t="shared" si="30"/>
        <v>1.4201297697019721E-2</v>
      </c>
      <c r="HH50" s="2">
        <f t="shared" si="31"/>
        <v>8.2866076701674229E-3</v>
      </c>
      <c r="HI50" s="2">
        <f t="shared" si="32"/>
        <v>1.4568045228178228E-2</v>
      </c>
      <c r="HJ50" s="3">
        <f t="shared" si="33"/>
        <v>79.553952267431612</v>
      </c>
      <c r="HK50" t="str">
        <f t="shared" si="34"/>
        <v>BCO</v>
      </c>
    </row>
    <row r="51" spans="1:219" hidden="1" x14ac:dyDescent="0.25">
      <c r="A51">
        <v>42</v>
      </c>
      <c r="B51" t="s">
        <v>401</v>
      </c>
      <c r="C51">
        <v>10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74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23</v>
      </c>
      <c r="W51">
        <v>8</v>
      </c>
      <c r="X51">
        <v>4</v>
      </c>
      <c r="Y51">
        <v>9</v>
      </c>
      <c r="Z51">
        <v>62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4</v>
      </c>
      <c r="AN51">
        <v>0</v>
      </c>
      <c r="AO51">
        <v>12</v>
      </c>
      <c r="AP51">
        <v>0</v>
      </c>
      <c r="AQ51">
        <v>1</v>
      </c>
      <c r="AR51">
        <v>0</v>
      </c>
      <c r="AS51">
        <v>1</v>
      </c>
      <c r="AT51">
        <v>1</v>
      </c>
      <c r="AU51" t="s">
        <v>284</v>
      </c>
      <c r="AV51">
        <v>165.03999328613281</v>
      </c>
      <c r="AW51">
        <v>165.33000183105469</v>
      </c>
      <c r="AX51">
        <v>166.32000732421881</v>
      </c>
      <c r="AY51">
        <v>163.55999755859381</v>
      </c>
      <c r="AZ51">
        <v>164.8999938964844</v>
      </c>
      <c r="BA51" s="2">
        <f t="shared" si="17"/>
        <v>1.7541192869411359E-3</v>
      </c>
      <c r="BB51" s="2">
        <f t="shared" si="18"/>
        <v>5.9524137179373104E-3</v>
      </c>
      <c r="BC51" s="2">
        <f t="shared" si="19"/>
        <v>1.07058867287112E-2</v>
      </c>
      <c r="BD51" s="2">
        <f t="shared" si="20"/>
        <v>8.1261151454727898E-3</v>
      </c>
      <c r="BE51">
        <v>37</v>
      </c>
      <c r="BF51">
        <v>7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40</v>
      </c>
      <c r="BO51">
        <v>8</v>
      </c>
      <c r="BP51">
        <v>5</v>
      </c>
      <c r="BQ51">
        <v>17</v>
      </c>
      <c r="BR51">
        <v>84</v>
      </c>
      <c r="BS51">
        <v>0</v>
      </c>
      <c r="BT51">
        <v>0</v>
      </c>
      <c r="BU51">
        <v>0</v>
      </c>
      <c r="BV51">
        <v>0</v>
      </c>
      <c r="BW51">
        <v>7</v>
      </c>
      <c r="BX51">
        <v>0</v>
      </c>
      <c r="BY51">
        <v>8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47</v>
      </c>
      <c r="CF51">
        <v>8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 t="s">
        <v>397</v>
      </c>
      <c r="CN51">
        <v>164.8999938964844</v>
      </c>
      <c r="CO51">
        <v>165.25999450683591</v>
      </c>
      <c r="CP51">
        <v>165.97999572753909</v>
      </c>
      <c r="CQ51">
        <v>163.77000427246091</v>
      </c>
      <c r="CR51">
        <v>164.19999694824219</v>
      </c>
      <c r="CS51" s="2">
        <f t="shared" si="21"/>
        <v>2.178389339935638E-3</v>
      </c>
      <c r="CT51" s="2">
        <f t="shared" si="22"/>
        <v>4.3378794989552549E-3</v>
      </c>
      <c r="CU51" s="2">
        <f t="shared" si="23"/>
        <v>9.016037056163495E-3</v>
      </c>
      <c r="CV51" s="2">
        <f t="shared" si="24"/>
        <v>2.6187130558645855E-3</v>
      </c>
      <c r="CW51">
        <v>11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47</v>
      </c>
      <c r="DG51">
        <v>10</v>
      </c>
      <c r="DH51">
        <v>13</v>
      </c>
      <c r="DI51">
        <v>23</v>
      </c>
      <c r="DJ51">
        <v>80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402</v>
      </c>
      <c r="EF51">
        <v>164.19999694824219</v>
      </c>
      <c r="EG51">
        <v>164.75999450683591</v>
      </c>
      <c r="EH51">
        <v>167.53999328613281</v>
      </c>
      <c r="EI51">
        <v>162.11000061035159</v>
      </c>
      <c r="EJ51">
        <v>165.6300048828125</v>
      </c>
      <c r="EK51" s="2">
        <f t="shared" si="25"/>
        <v>3.3988685194480395E-3</v>
      </c>
      <c r="EL51" s="2">
        <f t="shared" si="26"/>
        <v>1.659304578429277E-2</v>
      </c>
      <c r="EM51" s="2">
        <f t="shared" si="27"/>
        <v>1.6083964462467626E-2</v>
      </c>
      <c r="EN51" s="2">
        <f t="shared" si="28"/>
        <v>2.1252213781865259E-2</v>
      </c>
      <c r="EO51">
        <v>4</v>
      </c>
      <c r="EP51">
        <v>49</v>
      </c>
      <c r="EQ51">
        <v>103</v>
      </c>
      <c r="ER51">
        <v>19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1</v>
      </c>
      <c r="FC51">
        <v>1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1</v>
      </c>
      <c r="FJ51">
        <v>1</v>
      </c>
      <c r="FK51">
        <v>0</v>
      </c>
      <c r="FL51">
        <v>0</v>
      </c>
      <c r="FM51">
        <v>1</v>
      </c>
      <c r="FN51">
        <v>1</v>
      </c>
      <c r="FO51">
        <v>0</v>
      </c>
      <c r="FP51">
        <v>0</v>
      </c>
      <c r="FQ51">
        <v>1</v>
      </c>
      <c r="FR51">
        <v>1</v>
      </c>
      <c r="FS51">
        <v>0</v>
      </c>
      <c r="FT51">
        <v>0</v>
      </c>
      <c r="FU51">
        <v>1</v>
      </c>
      <c r="FV51">
        <v>1</v>
      </c>
      <c r="FW51" t="s">
        <v>369</v>
      </c>
      <c r="FX51">
        <v>165.6300048828125</v>
      </c>
      <c r="FY51">
        <v>165.0899963378906</v>
      </c>
      <c r="FZ51">
        <v>165.3399963378906</v>
      </c>
      <c r="GA51">
        <v>162.2749938964844</v>
      </c>
      <c r="GB51">
        <v>163.88999938964841</v>
      </c>
      <c r="GC51">
        <v>305</v>
      </c>
      <c r="GD51">
        <v>434</v>
      </c>
      <c r="GE51">
        <v>186</v>
      </c>
      <c r="GF51">
        <v>174</v>
      </c>
      <c r="GG51">
        <v>0</v>
      </c>
      <c r="GH51">
        <v>19</v>
      </c>
      <c r="GI51">
        <v>0</v>
      </c>
      <c r="GJ51">
        <v>19</v>
      </c>
      <c r="GK51">
        <v>0</v>
      </c>
      <c r="GL51">
        <v>227</v>
      </c>
      <c r="GM51">
        <v>0</v>
      </c>
      <c r="GN51">
        <v>81</v>
      </c>
      <c r="GO51">
        <v>3</v>
      </c>
      <c r="GP51">
        <v>1</v>
      </c>
      <c r="GQ51">
        <v>1</v>
      </c>
      <c r="GR51">
        <v>1</v>
      </c>
      <c r="GS51">
        <v>2</v>
      </c>
      <c r="GT51">
        <v>1</v>
      </c>
      <c r="GU51">
        <v>2</v>
      </c>
      <c r="GV51">
        <v>1</v>
      </c>
      <c r="GW51">
        <v>2.5</v>
      </c>
      <c r="GX51" t="s">
        <v>218</v>
      </c>
      <c r="GY51">
        <v>369689</v>
      </c>
      <c r="GZ51">
        <v>573300</v>
      </c>
      <c r="HA51">
        <v>1.2250000000000001</v>
      </c>
      <c r="HB51">
        <v>1.375</v>
      </c>
      <c r="HC51">
        <v>2.4500000000000002</v>
      </c>
      <c r="HD51">
        <v>4.04</v>
      </c>
      <c r="HE51">
        <v>0.51480000000000004</v>
      </c>
      <c r="HF51" s="2">
        <f t="shared" si="29"/>
        <v>-3.2709949536655625E-3</v>
      </c>
      <c r="HG51" s="2">
        <f t="shared" si="30"/>
        <v>1.5120358384979049E-3</v>
      </c>
      <c r="HH51" s="2">
        <f t="shared" si="31"/>
        <v>1.7051320515173551E-2</v>
      </c>
      <c r="HI51" s="2">
        <f t="shared" si="32"/>
        <v>9.8542040342823878E-3</v>
      </c>
      <c r="HJ51" s="3">
        <f t="shared" si="33"/>
        <v>165.33961832893098</v>
      </c>
      <c r="HK51" t="str">
        <f t="shared" si="34"/>
        <v>BR</v>
      </c>
    </row>
    <row r="52" spans="1:219" hidden="1" x14ac:dyDescent="0.25">
      <c r="A52">
        <v>43</v>
      </c>
      <c r="B52" t="s">
        <v>403</v>
      </c>
      <c r="C52">
        <v>10</v>
      </c>
      <c r="D52">
        <v>1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46</v>
      </c>
      <c r="N52">
        <v>16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44</v>
      </c>
      <c r="W52">
        <v>23</v>
      </c>
      <c r="X52">
        <v>3</v>
      </c>
      <c r="Y52">
        <v>10</v>
      </c>
      <c r="Z52">
        <v>61</v>
      </c>
      <c r="AA52">
        <v>0</v>
      </c>
      <c r="AB52">
        <v>0</v>
      </c>
      <c r="AC52">
        <v>0</v>
      </c>
      <c r="AD52">
        <v>0</v>
      </c>
      <c r="AE52">
        <v>16</v>
      </c>
      <c r="AF52">
        <v>0</v>
      </c>
      <c r="AG52">
        <v>36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2</v>
      </c>
      <c r="AN52">
        <v>0</v>
      </c>
      <c r="AO52">
        <v>22</v>
      </c>
      <c r="AP52">
        <v>22</v>
      </c>
      <c r="AQ52">
        <v>1</v>
      </c>
      <c r="AR52">
        <v>0</v>
      </c>
      <c r="AS52">
        <v>1</v>
      </c>
      <c r="AT52">
        <v>1</v>
      </c>
      <c r="AU52" t="s">
        <v>404</v>
      </c>
      <c r="AV52">
        <v>112.51999664306641</v>
      </c>
      <c r="AW52">
        <v>112.8199996948242</v>
      </c>
      <c r="AX52">
        <v>115.34999847412109</v>
      </c>
      <c r="AY52">
        <v>110.9199981689453</v>
      </c>
      <c r="AZ52">
        <v>115.19000244140619</v>
      </c>
      <c r="BA52" s="2">
        <f t="shared" si="17"/>
        <v>2.6591300529099637E-3</v>
      </c>
      <c r="BB52" s="2">
        <f t="shared" si="18"/>
        <v>2.1933236348195551E-2</v>
      </c>
      <c r="BC52" s="2">
        <f t="shared" si="19"/>
        <v>1.6840999211295671E-2</v>
      </c>
      <c r="BD52" s="2">
        <f t="shared" si="20"/>
        <v>3.7069226338743433E-2</v>
      </c>
      <c r="BE52">
        <v>16</v>
      </c>
      <c r="BF52">
        <v>85</v>
      </c>
      <c r="BG52">
        <v>27</v>
      </c>
      <c r="BH52">
        <v>10</v>
      </c>
      <c r="BI52">
        <v>3</v>
      </c>
      <c r="BJ52">
        <v>0</v>
      </c>
      <c r="BK52">
        <v>0</v>
      </c>
      <c r="BL52">
        <v>0</v>
      </c>
      <c r="BM52">
        <v>0</v>
      </c>
      <c r="BN52">
        <v>4</v>
      </c>
      <c r="BO52">
        <v>1</v>
      </c>
      <c r="BP52">
        <v>4</v>
      </c>
      <c r="BQ52">
        <v>1</v>
      </c>
      <c r="BR52">
        <v>47</v>
      </c>
      <c r="BS52">
        <v>1</v>
      </c>
      <c r="BT52">
        <v>57</v>
      </c>
      <c r="BU52">
        <v>1</v>
      </c>
      <c r="BV52">
        <v>57</v>
      </c>
      <c r="BW52">
        <v>2</v>
      </c>
      <c r="BX52">
        <v>0</v>
      </c>
      <c r="BY52">
        <v>47</v>
      </c>
      <c r="BZ52">
        <v>47</v>
      </c>
      <c r="CA52">
        <v>1</v>
      </c>
      <c r="CB52">
        <v>0</v>
      </c>
      <c r="CC52">
        <v>1</v>
      </c>
      <c r="CD52">
        <v>1</v>
      </c>
      <c r="CE52">
        <v>4</v>
      </c>
      <c r="CF52">
        <v>2</v>
      </c>
      <c r="CG52">
        <v>27</v>
      </c>
      <c r="CH52">
        <v>27</v>
      </c>
      <c r="CI52">
        <v>1</v>
      </c>
      <c r="CJ52">
        <v>1</v>
      </c>
      <c r="CK52">
        <v>1</v>
      </c>
      <c r="CL52">
        <v>1</v>
      </c>
      <c r="CM52" t="s">
        <v>280</v>
      </c>
      <c r="CN52">
        <v>115.19000244140619</v>
      </c>
      <c r="CO52">
        <v>115.40000152587891</v>
      </c>
      <c r="CP52">
        <v>116.120002746582</v>
      </c>
      <c r="CQ52">
        <v>113.3300018310547</v>
      </c>
      <c r="CR52">
        <v>115.9100036621094</v>
      </c>
      <c r="CS52" s="2">
        <f t="shared" si="21"/>
        <v>1.8197494081109156E-3</v>
      </c>
      <c r="CT52" s="2">
        <f t="shared" si="22"/>
        <v>6.2004926254989323E-3</v>
      </c>
      <c r="CU52" s="2">
        <f t="shared" si="23"/>
        <v>1.7937605437206128E-2</v>
      </c>
      <c r="CV52" s="2">
        <f t="shared" si="24"/>
        <v>2.2258664045734067E-2</v>
      </c>
      <c r="CW52">
        <v>97</v>
      </c>
      <c r="CX52">
        <v>7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37</v>
      </c>
      <c r="DG52">
        <v>11</v>
      </c>
      <c r="DH52">
        <v>12</v>
      </c>
      <c r="DI52">
        <v>11</v>
      </c>
      <c r="DJ52">
        <v>37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2</v>
      </c>
      <c r="DX52">
        <v>0</v>
      </c>
      <c r="DY52">
        <v>20</v>
      </c>
      <c r="DZ52">
        <v>0</v>
      </c>
      <c r="EA52">
        <v>2</v>
      </c>
      <c r="EB52">
        <v>0</v>
      </c>
      <c r="EC52">
        <v>2</v>
      </c>
      <c r="ED52">
        <v>1</v>
      </c>
      <c r="EE52" t="s">
        <v>405</v>
      </c>
      <c r="EF52">
        <v>115.9100036621094</v>
      </c>
      <c r="EG52">
        <v>116.0500030517578</v>
      </c>
      <c r="EH52">
        <v>117.620002746582</v>
      </c>
      <c r="EI52">
        <v>113.6800003051758</v>
      </c>
      <c r="EJ52">
        <v>114.8199996948242</v>
      </c>
      <c r="EK52" s="2">
        <f t="shared" si="25"/>
        <v>1.2063712707182095E-3</v>
      </c>
      <c r="EL52" s="2">
        <f t="shared" si="26"/>
        <v>1.3348067149826948E-2</v>
      </c>
      <c r="EM52" s="2">
        <f t="shared" si="27"/>
        <v>2.0422254926826588E-2</v>
      </c>
      <c r="EN52" s="2">
        <f t="shared" si="28"/>
        <v>9.928578581069214E-3</v>
      </c>
      <c r="EO52">
        <v>64</v>
      </c>
      <c r="EP52">
        <v>44</v>
      </c>
      <c r="EQ52">
        <v>17</v>
      </c>
      <c r="ER52">
        <v>0</v>
      </c>
      <c r="ES52">
        <v>0</v>
      </c>
      <c r="ET52">
        <v>1</v>
      </c>
      <c r="EU52">
        <v>17</v>
      </c>
      <c r="EV52">
        <v>0</v>
      </c>
      <c r="EW52">
        <v>0</v>
      </c>
      <c r="EX52">
        <v>23</v>
      </c>
      <c r="EY52">
        <v>2</v>
      </c>
      <c r="EZ52">
        <v>4</v>
      </c>
      <c r="FA52">
        <v>2</v>
      </c>
      <c r="FB52">
        <v>57</v>
      </c>
      <c r="FC52">
        <v>1</v>
      </c>
      <c r="FD52">
        <v>28</v>
      </c>
      <c r="FE52">
        <v>0</v>
      </c>
      <c r="FF52">
        <v>0</v>
      </c>
      <c r="FG52">
        <v>63</v>
      </c>
      <c r="FH52">
        <v>19</v>
      </c>
      <c r="FI52">
        <v>14</v>
      </c>
      <c r="FJ52">
        <v>14</v>
      </c>
      <c r="FK52">
        <v>1</v>
      </c>
      <c r="FL52">
        <v>1</v>
      </c>
      <c r="FM52">
        <v>1</v>
      </c>
      <c r="FN52">
        <v>1</v>
      </c>
      <c r="FO52">
        <v>125</v>
      </c>
      <c r="FP52">
        <v>63</v>
      </c>
      <c r="FQ52">
        <v>8</v>
      </c>
      <c r="FR52">
        <v>8</v>
      </c>
      <c r="FS52">
        <v>2</v>
      </c>
      <c r="FT52">
        <v>1</v>
      </c>
      <c r="FU52">
        <v>1</v>
      </c>
      <c r="FV52">
        <v>1</v>
      </c>
      <c r="FW52" t="s">
        <v>406</v>
      </c>
      <c r="FX52">
        <v>114.8199996948242</v>
      </c>
      <c r="FY52">
        <v>112.5699996948242</v>
      </c>
      <c r="FZ52">
        <v>113.9100036621094</v>
      </c>
      <c r="GA52">
        <v>109.7600021362305</v>
      </c>
      <c r="GB52">
        <v>111.629997253418</v>
      </c>
      <c r="GC52">
        <v>432</v>
      </c>
      <c r="GD52">
        <v>394</v>
      </c>
      <c r="GE52">
        <v>229</v>
      </c>
      <c r="GF52">
        <v>196</v>
      </c>
      <c r="GG52">
        <v>0</v>
      </c>
      <c r="GH52">
        <v>13</v>
      </c>
      <c r="GI52">
        <v>0</v>
      </c>
      <c r="GJ52">
        <v>0</v>
      </c>
      <c r="GK52">
        <v>57</v>
      </c>
      <c r="GL52">
        <v>202</v>
      </c>
      <c r="GM52">
        <v>0</v>
      </c>
      <c r="GN52">
        <v>94</v>
      </c>
      <c r="GO52">
        <v>4</v>
      </c>
      <c r="GP52">
        <v>2</v>
      </c>
      <c r="GQ52">
        <v>2</v>
      </c>
      <c r="GR52">
        <v>1</v>
      </c>
      <c r="GS52">
        <v>5</v>
      </c>
      <c r="GT52">
        <v>3</v>
      </c>
      <c r="GU52">
        <v>4</v>
      </c>
      <c r="GV52">
        <v>2</v>
      </c>
      <c r="GW52">
        <v>1.9</v>
      </c>
      <c r="GX52" t="s">
        <v>218</v>
      </c>
      <c r="GY52">
        <v>892721</v>
      </c>
      <c r="GZ52">
        <v>604580</v>
      </c>
      <c r="HA52">
        <v>0.90200000000000002</v>
      </c>
      <c r="HB52">
        <v>1.6259999999999999</v>
      </c>
      <c r="HC52">
        <v>0.92</v>
      </c>
      <c r="HD52">
        <v>2.81</v>
      </c>
      <c r="HE52">
        <v>0.1709</v>
      </c>
      <c r="HF52" s="2">
        <f t="shared" si="29"/>
        <v>-1.9987563348136561E-2</v>
      </c>
      <c r="HG52" s="2">
        <f t="shared" si="30"/>
        <v>1.1763707525284994E-2</v>
      </c>
      <c r="HH52" s="2">
        <f t="shared" si="31"/>
        <v>2.4962224093555752E-2</v>
      </c>
      <c r="HI52" s="2">
        <f t="shared" si="32"/>
        <v>1.6751725908783377E-2</v>
      </c>
      <c r="HJ52" s="3">
        <f t="shared" si="33"/>
        <v>113.89424024735554</v>
      </c>
      <c r="HK52" t="str">
        <f t="shared" si="34"/>
        <v>BC</v>
      </c>
    </row>
    <row r="53" spans="1:219" hidden="1" x14ac:dyDescent="0.25">
      <c r="A53">
        <v>44</v>
      </c>
      <c r="B53" t="s">
        <v>407</v>
      </c>
      <c r="C53">
        <v>11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63</v>
      </c>
      <c r="N53">
        <v>45</v>
      </c>
      <c r="O53">
        <v>8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18</v>
      </c>
      <c r="W53">
        <v>18</v>
      </c>
      <c r="X53">
        <v>5</v>
      </c>
      <c r="Y53">
        <v>5</v>
      </c>
      <c r="Z53">
        <v>55</v>
      </c>
      <c r="AA53">
        <v>1</v>
      </c>
      <c r="AB53">
        <v>101</v>
      </c>
      <c r="AC53">
        <v>0</v>
      </c>
      <c r="AD53">
        <v>0</v>
      </c>
      <c r="AE53">
        <v>2</v>
      </c>
      <c r="AF53">
        <v>0</v>
      </c>
      <c r="AG53">
        <v>55</v>
      </c>
      <c r="AH53">
        <v>55</v>
      </c>
      <c r="AI53">
        <v>1</v>
      </c>
      <c r="AJ53">
        <v>0</v>
      </c>
      <c r="AK53">
        <v>2</v>
      </c>
      <c r="AL53">
        <v>1</v>
      </c>
      <c r="AM53">
        <v>12</v>
      </c>
      <c r="AN53">
        <v>2</v>
      </c>
      <c r="AO53">
        <v>31</v>
      </c>
      <c r="AP53">
        <v>31</v>
      </c>
      <c r="AQ53">
        <v>1</v>
      </c>
      <c r="AR53">
        <v>1</v>
      </c>
      <c r="AS53">
        <v>1</v>
      </c>
      <c r="AT53">
        <v>1</v>
      </c>
      <c r="AU53" t="s">
        <v>270</v>
      </c>
      <c r="AV53">
        <v>49.060001373291023</v>
      </c>
      <c r="AW53">
        <v>52</v>
      </c>
      <c r="AX53">
        <v>52.909999847412109</v>
      </c>
      <c r="AY53">
        <v>49.919998168945313</v>
      </c>
      <c r="AZ53">
        <v>52</v>
      </c>
      <c r="BA53" s="2">
        <f t="shared" si="17"/>
        <v>5.6538435129018794E-2</v>
      </c>
      <c r="BB53" s="2">
        <f t="shared" si="18"/>
        <v>1.7199014364703613E-2</v>
      </c>
      <c r="BC53" s="2">
        <f t="shared" si="19"/>
        <v>4.0000035212590102E-2</v>
      </c>
      <c r="BD53" s="2">
        <f t="shared" si="20"/>
        <v>4.0000035212590102E-2</v>
      </c>
      <c r="BE53">
        <v>4</v>
      </c>
      <c r="BF53">
        <v>4</v>
      </c>
      <c r="BG53">
        <v>3</v>
      </c>
      <c r="BH53">
        <v>6</v>
      </c>
      <c r="BI53">
        <v>0</v>
      </c>
      <c r="BJ53">
        <v>2</v>
      </c>
      <c r="BK53">
        <v>9</v>
      </c>
      <c r="BL53">
        <v>0</v>
      </c>
      <c r="BM53">
        <v>0</v>
      </c>
      <c r="BN53">
        <v>1</v>
      </c>
      <c r="BO53">
        <v>2</v>
      </c>
      <c r="BP53">
        <v>3</v>
      </c>
      <c r="BQ53">
        <v>3</v>
      </c>
      <c r="BR53">
        <v>178</v>
      </c>
      <c r="BS53">
        <v>2</v>
      </c>
      <c r="BT53">
        <v>9</v>
      </c>
      <c r="BU53">
        <v>0</v>
      </c>
      <c r="BV53">
        <v>0</v>
      </c>
      <c r="BW53">
        <v>13</v>
      </c>
      <c r="BX53">
        <v>9</v>
      </c>
      <c r="BY53">
        <v>8</v>
      </c>
      <c r="BZ53">
        <v>8</v>
      </c>
      <c r="CA53">
        <v>2</v>
      </c>
      <c r="CB53">
        <v>2</v>
      </c>
      <c r="CC53">
        <v>2</v>
      </c>
      <c r="CD53">
        <v>2</v>
      </c>
      <c r="CE53">
        <v>15</v>
      </c>
      <c r="CF53">
        <v>13</v>
      </c>
      <c r="CG53">
        <v>5</v>
      </c>
      <c r="CH53">
        <v>5</v>
      </c>
      <c r="CI53">
        <v>2</v>
      </c>
      <c r="CJ53">
        <v>2</v>
      </c>
      <c r="CK53">
        <v>2</v>
      </c>
      <c r="CL53">
        <v>1</v>
      </c>
      <c r="CM53" t="s">
        <v>408</v>
      </c>
      <c r="CN53">
        <v>52</v>
      </c>
      <c r="CO53">
        <v>52.360000610351563</v>
      </c>
      <c r="CP53">
        <v>52.880001068115227</v>
      </c>
      <c r="CQ53">
        <v>50.970001220703118</v>
      </c>
      <c r="CR53">
        <v>52.360000610351563</v>
      </c>
      <c r="CS53" s="2">
        <f t="shared" si="21"/>
        <v>6.8754890403952551E-3</v>
      </c>
      <c r="CT53" s="2">
        <f t="shared" si="22"/>
        <v>9.8335939345736145E-3</v>
      </c>
      <c r="CU53" s="2">
        <f t="shared" si="23"/>
        <v>2.6546970463053099E-2</v>
      </c>
      <c r="CV53" s="2">
        <f t="shared" si="24"/>
        <v>2.6546970463053099E-2</v>
      </c>
      <c r="CW53">
        <v>29</v>
      </c>
      <c r="CX53">
        <v>47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4</v>
      </c>
      <c r="DG53">
        <v>7</v>
      </c>
      <c r="DH53">
        <v>3</v>
      </c>
      <c r="DI53">
        <v>6</v>
      </c>
      <c r="DJ53">
        <v>105</v>
      </c>
      <c r="DK53">
        <v>0</v>
      </c>
      <c r="DL53">
        <v>0</v>
      </c>
      <c r="DM53">
        <v>0</v>
      </c>
      <c r="DN53">
        <v>0</v>
      </c>
      <c r="DO53">
        <v>49</v>
      </c>
      <c r="DP53">
        <v>2</v>
      </c>
      <c r="DQ53">
        <v>101</v>
      </c>
      <c r="DR53">
        <v>0</v>
      </c>
      <c r="DS53">
        <v>2</v>
      </c>
      <c r="DT53">
        <v>1</v>
      </c>
      <c r="DU53">
        <v>1</v>
      </c>
      <c r="DV53">
        <v>1</v>
      </c>
      <c r="DW53">
        <v>2</v>
      </c>
      <c r="DX53">
        <v>1</v>
      </c>
      <c r="DY53">
        <v>73</v>
      </c>
      <c r="DZ53">
        <v>73</v>
      </c>
      <c r="EA53">
        <v>1</v>
      </c>
      <c r="EB53">
        <v>1</v>
      </c>
      <c r="EC53">
        <v>2</v>
      </c>
      <c r="ED53">
        <v>1</v>
      </c>
      <c r="EE53" t="s">
        <v>409</v>
      </c>
      <c r="EF53">
        <v>52.360000610351563</v>
      </c>
      <c r="EG53">
        <v>53.150001525878913</v>
      </c>
      <c r="EH53">
        <v>53.990001678466797</v>
      </c>
      <c r="EI53">
        <v>52.229999542236328</v>
      </c>
      <c r="EJ53">
        <v>52.299999237060547</v>
      </c>
      <c r="EK53" s="2">
        <f t="shared" si="25"/>
        <v>1.4863610401642191E-2</v>
      </c>
      <c r="EL53" s="2">
        <f t="shared" si="26"/>
        <v>1.5558439090082588E-2</v>
      </c>
      <c r="EM53" s="2">
        <f t="shared" si="27"/>
        <v>1.7309538235753985E-2</v>
      </c>
      <c r="EN53" s="2">
        <f t="shared" si="28"/>
        <v>1.3384263067945934E-3</v>
      </c>
      <c r="EO53">
        <v>15</v>
      </c>
      <c r="EP53">
        <v>97</v>
      </c>
      <c r="EQ53">
        <v>11</v>
      </c>
      <c r="ER53">
        <v>4</v>
      </c>
      <c r="ES53">
        <v>0</v>
      </c>
      <c r="ET53">
        <v>1</v>
      </c>
      <c r="EU53">
        <v>15</v>
      </c>
      <c r="EV53">
        <v>0</v>
      </c>
      <c r="EW53">
        <v>0</v>
      </c>
      <c r="EX53">
        <v>1</v>
      </c>
      <c r="EY53">
        <v>2</v>
      </c>
      <c r="EZ53">
        <v>2</v>
      </c>
      <c r="FA53">
        <v>3</v>
      </c>
      <c r="FB53">
        <v>64</v>
      </c>
      <c r="FC53">
        <v>1</v>
      </c>
      <c r="FD53">
        <v>20</v>
      </c>
      <c r="FE53">
        <v>0</v>
      </c>
      <c r="FF53">
        <v>0</v>
      </c>
      <c r="FG53">
        <v>113</v>
      </c>
      <c r="FH53">
        <v>17</v>
      </c>
      <c r="FI53">
        <v>17</v>
      </c>
      <c r="FJ53">
        <v>17</v>
      </c>
      <c r="FK53">
        <v>1</v>
      </c>
      <c r="FL53">
        <v>1</v>
      </c>
      <c r="FM53">
        <v>1</v>
      </c>
      <c r="FN53">
        <v>1</v>
      </c>
      <c r="FO53">
        <v>127</v>
      </c>
      <c r="FP53">
        <v>116</v>
      </c>
      <c r="FQ53">
        <v>10</v>
      </c>
      <c r="FR53">
        <v>10</v>
      </c>
      <c r="FS53">
        <v>2</v>
      </c>
      <c r="FT53">
        <v>1</v>
      </c>
      <c r="FU53">
        <v>1</v>
      </c>
      <c r="FV53">
        <v>1</v>
      </c>
      <c r="FW53" t="s">
        <v>410</v>
      </c>
      <c r="FX53">
        <v>52.299999237060547</v>
      </c>
      <c r="FY53">
        <v>50.759998321533203</v>
      </c>
      <c r="FZ53">
        <v>51.380001068115227</v>
      </c>
      <c r="GA53">
        <v>49.169998168945313</v>
      </c>
      <c r="GB53">
        <v>50.400001525878913</v>
      </c>
      <c r="GC53">
        <v>336</v>
      </c>
      <c r="GD53">
        <v>485</v>
      </c>
      <c r="GE53">
        <v>203</v>
      </c>
      <c r="GF53">
        <v>197</v>
      </c>
      <c r="GG53">
        <v>0</v>
      </c>
      <c r="GH53">
        <v>10</v>
      </c>
      <c r="GI53">
        <v>0</v>
      </c>
      <c r="GJ53">
        <v>4</v>
      </c>
      <c r="GK53">
        <v>0</v>
      </c>
      <c r="GL53">
        <v>402</v>
      </c>
      <c r="GM53">
        <v>0</v>
      </c>
      <c r="GN53">
        <v>169</v>
      </c>
      <c r="GO53">
        <v>6</v>
      </c>
      <c r="GP53">
        <v>2</v>
      </c>
      <c r="GQ53">
        <v>5</v>
      </c>
      <c r="GR53">
        <v>2</v>
      </c>
      <c r="GS53">
        <v>6</v>
      </c>
      <c r="GT53">
        <v>3</v>
      </c>
      <c r="GU53">
        <v>4</v>
      </c>
      <c r="GV53">
        <v>2</v>
      </c>
      <c r="GW53">
        <v>1.5</v>
      </c>
      <c r="GX53" t="s">
        <v>411</v>
      </c>
      <c r="GY53">
        <v>3275204</v>
      </c>
      <c r="GZ53">
        <v>2789800</v>
      </c>
      <c r="HA53">
        <v>1.002</v>
      </c>
      <c r="HB53">
        <v>1.9179999999999999</v>
      </c>
      <c r="HC53">
        <v>0.63</v>
      </c>
      <c r="HD53">
        <v>5.23</v>
      </c>
      <c r="HE53">
        <v>0</v>
      </c>
      <c r="HF53" s="2">
        <f t="shared" si="29"/>
        <v>-3.0338868527386209E-2</v>
      </c>
      <c r="HG53" s="2">
        <f t="shared" si="30"/>
        <v>1.2067005326840685E-2</v>
      </c>
      <c r="HH53" s="2">
        <f t="shared" si="31"/>
        <v>3.132388111040163E-2</v>
      </c>
      <c r="HI53" s="2">
        <f t="shared" si="32"/>
        <v>2.4404827771722037E-2</v>
      </c>
      <c r="HJ53" s="3">
        <f t="shared" si="33"/>
        <v>51.372519491669571</v>
      </c>
      <c r="HK53" t="str">
        <f t="shared" si="34"/>
        <v>BLDR</v>
      </c>
    </row>
    <row r="54" spans="1:219" hidden="1" x14ac:dyDescent="0.25">
      <c r="A54">
        <v>45</v>
      </c>
      <c r="B54" t="s">
        <v>412</v>
      </c>
      <c r="C54">
        <v>10</v>
      </c>
      <c r="D54">
        <v>1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77</v>
      </c>
      <c r="N54">
        <v>41</v>
      </c>
      <c r="O54">
        <v>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17</v>
      </c>
      <c r="W54">
        <v>5</v>
      </c>
      <c r="X54">
        <v>1</v>
      </c>
      <c r="Y54">
        <v>7</v>
      </c>
      <c r="Z54">
        <v>17</v>
      </c>
      <c r="AA54">
        <v>1</v>
      </c>
      <c r="AB54">
        <v>47</v>
      </c>
      <c r="AC54">
        <v>0</v>
      </c>
      <c r="AD54">
        <v>0</v>
      </c>
      <c r="AE54">
        <v>2</v>
      </c>
      <c r="AF54">
        <v>0</v>
      </c>
      <c r="AG54">
        <v>17</v>
      </c>
      <c r="AH54">
        <v>17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413</v>
      </c>
      <c r="AV54">
        <v>326.69000244140619</v>
      </c>
      <c r="AW54">
        <v>328.760009765625</v>
      </c>
      <c r="AX54">
        <v>330.8900146484375</v>
      </c>
      <c r="AY54">
        <v>321.1099853515625</v>
      </c>
      <c r="AZ54">
        <v>324.6400146484375</v>
      </c>
      <c r="BA54" s="2">
        <f t="shared" si="17"/>
        <v>6.2964085129895153E-3</v>
      </c>
      <c r="BB54" s="2">
        <f t="shared" si="18"/>
        <v>6.4371990344754826E-3</v>
      </c>
      <c r="BC54" s="2">
        <f t="shared" si="19"/>
        <v>2.326932773702084E-2</v>
      </c>
      <c r="BD54" s="2">
        <f t="shared" si="20"/>
        <v>1.0873672799386003E-2</v>
      </c>
      <c r="BE54">
        <v>11</v>
      </c>
      <c r="BF54">
        <v>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7</v>
      </c>
      <c r="BO54">
        <v>4</v>
      </c>
      <c r="BP54">
        <v>4</v>
      </c>
      <c r="BQ54">
        <v>7</v>
      </c>
      <c r="BR54">
        <v>125</v>
      </c>
      <c r="BS54">
        <v>0</v>
      </c>
      <c r="BT54">
        <v>0</v>
      </c>
      <c r="BU54">
        <v>0</v>
      </c>
      <c r="BV54">
        <v>0</v>
      </c>
      <c r="BW54">
        <v>3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14</v>
      </c>
      <c r="CF54">
        <v>4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0</v>
      </c>
      <c r="CM54" t="s">
        <v>316</v>
      </c>
      <c r="CN54">
        <v>324.6400146484375</v>
      </c>
      <c r="CO54">
        <v>323.83999633789063</v>
      </c>
      <c r="CP54">
        <v>331.64999389648438</v>
      </c>
      <c r="CQ54">
        <v>323.83999633789063</v>
      </c>
      <c r="CR54">
        <v>331.010009765625</v>
      </c>
      <c r="CS54" s="2">
        <f t="shared" si="21"/>
        <v>-2.4704123011172197E-3</v>
      </c>
      <c r="CT54" s="2">
        <f t="shared" si="22"/>
        <v>2.3548915128373094E-2</v>
      </c>
      <c r="CU54" s="2">
        <f t="shared" si="23"/>
        <v>0</v>
      </c>
      <c r="CV54" s="2">
        <f t="shared" si="24"/>
        <v>2.1661016936651456E-2</v>
      </c>
      <c r="CW54">
        <v>6</v>
      </c>
      <c r="CX54">
        <v>11</v>
      </c>
      <c r="CY54">
        <v>25</v>
      </c>
      <c r="CZ54">
        <v>77</v>
      </c>
      <c r="DA54">
        <v>60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414</v>
      </c>
      <c r="EF54">
        <v>331.010009765625</v>
      </c>
      <c r="EG54">
        <v>331.3800048828125</v>
      </c>
      <c r="EH54">
        <v>334.17999267578119</v>
      </c>
      <c r="EI54">
        <v>328.02999877929688</v>
      </c>
      <c r="EJ54">
        <v>328.64999389648438</v>
      </c>
      <c r="EK54" s="2">
        <f t="shared" si="25"/>
        <v>1.1165281904028657E-3</v>
      </c>
      <c r="EL54" s="2">
        <f t="shared" si="26"/>
        <v>8.3786817114608336E-3</v>
      </c>
      <c r="EM54" s="2">
        <f t="shared" si="27"/>
        <v>1.0109258416784339E-2</v>
      </c>
      <c r="EN54" s="2">
        <f t="shared" si="28"/>
        <v>1.8864905787364661E-3</v>
      </c>
      <c r="EO54">
        <v>43</v>
      </c>
      <c r="EP54">
        <v>49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17</v>
      </c>
      <c r="EY54">
        <v>7</v>
      </c>
      <c r="EZ54">
        <v>9</v>
      </c>
      <c r="FA54">
        <v>14</v>
      </c>
      <c r="FB54">
        <v>45</v>
      </c>
      <c r="FC54">
        <v>0</v>
      </c>
      <c r="FD54">
        <v>0</v>
      </c>
      <c r="FE54">
        <v>0</v>
      </c>
      <c r="FF54">
        <v>0</v>
      </c>
      <c r="FG54">
        <v>49</v>
      </c>
      <c r="FH54">
        <v>0</v>
      </c>
      <c r="FI54">
        <v>2</v>
      </c>
      <c r="FJ54">
        <v>0</v>
      </c>
      <c r="FK54">
        <v>2</v>
      </c>
      <c r="FL54">
        <v>0</v>
      </c>
      <c r="FM54">
        <v>1</v>
      </c>
      <c r="FN54">
        <v>0</v>
      </c>
      <c r="FO54">
        <v>95</v>
      </c>
      <c r="FP54">
        <v>51</v>
      </c>
      <c r="FQ54">
        <v>0</v>
      </c>
      <c r="FR54">
        <v>0</v>
      </c>
      <c r="FS54">
        <v>1</v>
      </c>
      <c r="FT54">
        <v>1</v>
      </c>
      <c r="FU54">
        <v>0</v>
      </c>
      <c r="FV54">
        <v>0</v>
      </c>
      <c r="FW54" t="s">
        <v>415</v>
      </c>
      <c r="FX54">
        <v>328.64999389648438</v>
      </c>
      <c r="FY54">
        <v>324.29000854492188</v>
      </c>
      <c r="FZ54">
        <v>329.57000732421881</v>
      </c>
      <c r="GA54">
        <v>320</v>
      </c>
      <c r="GB54">
        <v>329.20999145507813</v>
      </c>
      <c r="GC54">
        <v>412</v>
      </c>
      <c r="GD54">
        <v>286</v>
      </c>
      <c r="GE54">
        <v>271</v>
      </c>
      <c r="GF54">
        <v>92</v>
      </c>
      <c r="GG54">
        <v>0</v>
      </c>
      <c r="GH54">
        <v>137</v>
      </c>
      <c r="GI54">
        <v>0</v>
      </c>
      <c r="GJ54">
        <v>137</v>
      </c>
      <c r="GK54">
        <v>0</v>
      </c>
      <c r="GL54">
        <v>187</v>
      </c>
      <c r="GM54">
        <v>0</v>
      </c>
      <c r="GN54">
        <v>45</v>
      </c>
      <c r="GO54">
        <v>2</v>
      </c>
      <c r="GP54">
        <v>1</v>
      </c>
      <c r="GQ54">
        <v>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</v>
      </c>
      <c r="GX54" t="s">
        <v>218</v>
      </c>
      <c r="GY54">
        <v>344243</v>
      </c>
      <c r="GZ54">
        <v>369460</v>
      </c>
      <c r="HA54">
        <v>0.98699999999999999</v>
      </c>
      <c r="HB54">
        <v>1.4910000000000001</v>
      </c>
      <c r="HC54">
        <v>6.31</v>
      </c>
      <c r="HD54">
        <v>2.93</v>
      </c>
      <c r="HE54">
        <v>0</v>
      </c>
      <c r="HF54" s="2">
        <f t="shared" si="29"/>
        <v>-1.3444710711642438E-2</v>
      </c>
      <c r="HG54" s="2">
        <f t="shared" si="30"/>
        <v>1.6020871626533206E-2</v>
      </c>
      <c r="HH54" s="2">
        <f t="shared" si="31"/>
        <v>1.322892605964332E-2</v>
      </c>
      <c r="HI54" s="2">
        <f t="shared" si="32"/>
        <v>2.7976038680876059E-2</v>
      </c>
      <c r="HJ54" s="3">
        <f t="shared" si="33"/>
        <v>329.48541714158745</v>
      </c>
      <c r="HK54" t="str">
        <f t="shared" si="34"/>
        <v>BURL</v>
      </c>
    </row>
    <row r="55" spans="1:219" hidden="1" x14ac:dyDescent="0.25">
      <c r="A55">
        <v>46</v>
      </c>
      <c r="B55" t="s">
        <v>416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41</v>
      </c>
      <c r="N55">
        <v>31</v>
      </c>
      <c r="O55">
        <v>36</v>
      </c>
      <c r="P55">
        <v>20</v>
      </c>
      <c r="Q55">
        <v>0</v>
      </c>
      <c r="R55">
        <v>0</v>
      </c>
      <c r="S55">
        <v>0</v>
      </c>
      <c r="T55">
        <v>0</v>
      </c>
      <c r="U55">
        <v>0</v>
      </c>
      <c r="V55">
        <v>14</v>
      </c>
      <c r="W55">
        <v>10</v>
      </c>
      <c r="X55">
        <v>21</v>
      </c>
      <c r="Y55">
        <v>27</v>
      </c>
      <c r="Z55">
        <v>3</v>
      </c>
      <c r="AA55">
        <v>1</v>
      </c>
      <c r="AB55">
        <v>75</v>
      </c>
      <c r="AC55">
        <v>0</v>
      </c>
      <c r="AD55">
        <v>0</v>
      </c>
      <c r="AE55">
        <v>0</v>
      </c>
      <c r="AF55">
        <v>0</v>
      </c>
      <c r="AG55">
        <v>3</v>
      </c>
      <c r="AH55">
        <v>3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417</v>
      </c>
      <c r="AV55">
        <v>48.849998474121087</v>
      </c>
      <c r="AW55">
        <v>49.259998321533203</v>
      </c>
      <c r="AX55">
        <v>49.959999084472663</v>
      </c>
      <c r="AY55">
        <v>49.139999389648438</v>
      </c>
      <c r="AZ55">
        <v>49.819999694824219</v>
      </c>
      <c r="BA55" s="2">
        <f t="shared" si="17"/>
        <v>8.3231802960271883E-3</v>
      </c>
      <c r="BB55" s="2">
        <f t="shared" si="18"/>
        <v>1.4011224494938301E-2</v>
      </c>
      <c r="BC55" s="2">
        <f t="shared" si="19"/>
        <v>2.4360319929671581E-3</v>
      </c>
      <c r="BD55" s="2">
        <f t="shared" si="20"/>
        <v>1.3649143101990502E-2</v>
      </c>
      <c r="BE55">
        <v>33</v>
      </c>
      <c r="BF55">
        <v>80</v>
      </c>
      <c r="BG55">
        <v>75</v>
      </c>
      <c r="BH55">
        <v>0</v>
      </c>
      <c r="BI55">
        <v>0</v>
      </c>
      <c r="BJ55">
        <v>1</v>
      </c>
      <c r="BK55">
        <v>3</v>
      </c>
      <c r="BL55">
        <v>0</v>
      </c>
      <c r="BM55">
        <v>0</v>
      </c>
      <c r="BN55">
        <v>11</v>
      </c>
      <c r="BO55">
        <v>5</v>
      </c>
      <c r="BP55">
        <v>0</v>
      </c>
      <c r="BQ55">
        <v>0</v>
      </c>
      <c r="BR55">
        <v>0</v>
      </c>
      <c r="BS55">
        <v>1</v>
      </c>
      <c r="BT55">
        <v>16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418</v>
      </c>
      <c r="CN55">
        <v>49.819999694824219</v>
      </c>
      <c r="CO55">
        <v>49.740001678466797</v>
      </c>
      <c r="CP55">
        <v>49.790000915527337</v>
      </c>
      <c r="CQ55">
        <v>48.880001068115227</v>
      </c>
      <c r="CR55">
        <v>49.549999237060547</v>
      </c>
      <c r="CS55" s="2">
        <f t="shared" si="21"/>
        <v>-1.6083235556474396E-3</v>
      </c>
      <c r="CT55" s="2">
        <f t="shared" si="22"/>
        <v>1.0042023727889759E-3</v>
      </c>
      <c r="CU55" s="2">
        <f t="shared" si="23"/>
        <v>1.7289919206494031E-2</v>
      </c>
      <c r="CV55" s="2">
        <f t="shared" si="24"/>
        <v>1.3521658511837065E-2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4</v>
      </c>
      <c r="DG55">
        <v>4</v>
      </c>
      <c r="DH55">
        <v>8</v>
      </c>
      <c r="DI55">
        <v>14</v>
      </c>
      <c r="DJ55">
        <v>165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4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 t="s">
        <v>331</v>
      </c>
      <c r="EF55">
        <v>49.549999237060547</v>
      </c>
      <c r="EG55">
        <v>49.459999084472663</v>
      </c>
      <c r="EH55">
        <v>50.520000457763672</v>
      </c>
      <c r="EI55">
        <v>49.459999084472663</v>
      </c>
      <c r="EJ55">
        <v>50.150001525878913</v>
      </c>
      <c r="EK55" s="2">
        <f t="shared" si="25"/>
        <v>-1.8196553629969969E-3</v>
      </c>
      <c r="EL55" s="2">
        <f t="shared" si="26"/>
        <v>2.098181638333918E-2</v>
      </c>
      <c r="EM55" s="2">
        <f t="shared" si="27"/>
        <v>0</v>
      </c>
      <c r="EN55" s="2">
        <f t="shared" si="28"/>
        <v>1.3758772091964744E-2</v>
      </c>
      <c r="EO55">
        <v>1</v>
      </c>
      <c r="EP55">
        <v>22</v>
      </c>
      <c r="EQ55">
        <v>18</v>
      </c>
      <c r="ER55">
        <v>127</v>
      </c>
      <c r="ES55">
        <v>27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419</v>
      </c>
      <c r="FX55">
        <v>50.150001525878913</v>
      </c>
      <c r="FY55">
        <v>50.389999389648438</v>
      </c>
      <c r="FZ55">
        <v>50.479999542236328</v>
      </c>
      <c r="GA55">
        <v>49.685001373291023</v>
      </c>
      <c r="GB55">
        <v>50.080001831054688</v>
      </c>
      <c r="GC55">
        <v>512</v>
      </c>
      <c r="GD55">
        <v>286</v>
      </c>
      <c r="GE55">
        <v>196</v>
      </c>
      <c r="GF55">
        <v>195</v>
      </c>
      <c r="GG55">
        <v>0</v>
      </c>
      <c r="GH55">
        <v>174</v>
      </c>
      <c r="GI55">
        <v>0</v>
      </c>
      <c r="GJ55">
        <v>154</v>
      </c>
      <c r="GK55">
        <v>0</v>
      </c>
      <c r="GL55">
        <v>168</v>
      </c>
      <c r="GM55">
        <v>0</v>
      </c>
      <c r="GN55">
        <v>165</v>
      </c>
      <c r="GO55">
        <v>1</v>
      </c>
      <c r="GP55">
        <v>0</v>
      </c>
      <c r="GQ55">
        <v>1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2.9</v>
      </c>
      <c r="GX55" t="s">
        <v>223</v>
      </c>
      <c r="GY55">
        <v>1769572</v>
      </c>
      <c r="GZ55">
        <v>1947520</v>
      </c>
      <c r="HA55">
        <v>0.58799999999999997</v>
      </c>
      <c r="HB55">
        <v>0.90500000000000003</v>
      </c>
      <c r="HC55">
        <v>1.86</v>
      </c>
      <c r="HD55">
        <v>8.56</v>
      </c>
      <c r="HE55">
        <v>0.53580004000000003</v>
      </c>
      <c r="HF55" s="2">
        <f t="shared" si="29"/>
        <v>4.7628074355330341E-3</v>
      </c>
      <c r="HG55" s="2">
        <f t="shared" si="30"/>
        <v>1.7828873495251418E-3</v>
      </c>
      <c r="HH55" s="2">
        <f t="shared" si="31"/>
        <v>1.3990832008270337E-2</v>
      </c>
      <c r="HI55" s="2">
        <f t="shared" si="32"/>
        <v>7.8873890439581373E-3</v>
      </c>
      <c r="HJ55" s="3">
        <f t="shared" si="33"/>
        <v>50.479839082102821</v>
      </c>
      <c r="HK55" t="str">
        <f t="shared" si="34"/>
        <v>CPB</v>
      </c>
    </row>
    <row r="56" spans="1:219" hidden="1" x14ac:dyDescent="0.25">
      <c r="A56">
        <v>47</v>
      </c>
      <c r="B56" t="s">
        <v>420</v>
      </c>
      <c r="C56">
        <v>9</v>
      </c>
      <c r="D56">
        <v>0</v>
      </c>
      <c r="E56">
        <v>5</v>
      </c>
      <c r="F56">
        <v>1</v>
      </c>
      <c r="G56" t="s">
        <v>218</v>
      </c>
      <c r="H56" t="s">
        <v>421</v>
      </c>
      <c r="I56">
        <v>6</v>
      </c>
      <c r="J56">
        <v>0</v>
      </c>
      <c r="K56" t="s">
        <v>218</v>
      </c>
      <c r="L56" t="s">
        <v>218</v>
      </c>
      <c r="M56">
        <v>0</v>
      </c>
      <c r="N56">
        <v>1</v>
      </c>
      <c r="O56">
        <v>4</v>
      </c>
      <c r="P56">
        <v>15</v>
      </c>
      <c r="Q56">
        <v>175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422</v>
      </c>
      <c r="AV56">
        <v>24.54999923706055</v>
      </c>
      <c r="AW56">
        <v>24.430000305175781</v>
      </c>
      <c r="AX56">
        <v>24.469999313354489</v>
      </c>
      <c r="AY56">
        <v>23.29999923706055</v>
      </c>
      <c r="AZ56">
        <v>24.079999923706051</v>
      </c>
      <c r="BA56" s="2">
        <f t="shared" si="17"/>
        <v>-4.9119496678575736E-3</v>
      </c>
      <c r="BB56" s="2">
        <f t="shared" si="18"/>
        <v>1.6346141929345359E-3</v>
      </c>
      <c r="BC56" s="2">
        <f t="shared" si="19"/>
        <v>4.6254648137512566E-2</v>
      </c>
      <c r="BD56" s="2">
        <f t="shared" si="20"/>
        <v>3.2392055195881175E-2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195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1</v>
      </c>
      <c r="CJ56">
        <v>0</v>
      </c>
      <c r="CK56">
        <v>0</v>
      </c>
      <c r="CL56">
        <v>0</v>
      </c>
      <c r="CM56" t="s">
        <v>423</v>
      </c>
      <c r="CN56">
        <v>24.079999923706051</v>
      </c>
      <c r="CO56">
        <v>25.229999542236332</v>
      </c>
      <c r="CP56">
        <v>27.420000076293949</v>
      </c>
      <c r="CQ56">
        <v>25.055000305175781</v>
      </c>
      <c r="CR56">
        <v>27.35000038146973</v>
      </c>
      <c r="CS56" s="2">
        <f t="shared" si="21"/>
        <v>4.5580643654199116E-2</v>
      </c>
      <c r="CT56" s="2">
        <f t="shared" si="22"/>
        <v>7.9868728226262453E-2</v>
      </c>
      <c r="CU56" s="2">
        <f t="shared" si="23"/>
        <v>6.9361569653456634E-3</v>
      </c>
      <c r="CV56" s="2">
        <f t="shared" si="24"/>
        <v>8.3912250248042608E-2</v>
      </c>
      <c r="CW56">
        <v>0</v>
      </c>
      <c r="CX56">
        <v>0</v>
      </c>
      <c r="CY56">
        <v>1</v>
      </c>
      <c r="CZ56">
        <v>2</v>
      </c>
      <c r="DA56">
        <v>192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0</v>
      </c>
      <c r="DP56">
        <v>0</v>
      </c>
      <c r="DQ56">
        <v>1</v>
      </c>
      <c r="DR56">
        <v>1</v>
      </c>
      <c r="DS56">
        <v>0</v>
      </c>
      <c r="DT56">
        <v>0</v>
      </c>
      <c r="DU56">
        <v>1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424</v>
      </c>
      <c r="EF56">
        <v>27.35000038146973</v>
      </c>
      <c r="EG56">
        <v>27.469999313354489</v>
      </c>
      <c r="EH56">
        <v>28.649999618530281</v>
      </c>
      <c r="EI56">
        <v>26.370000839233398</v>
      </c>
      <c r="EJ56">
        <v>27.60000038146973</v>
      </c>
      <c r="EK56" s="2">
        <f t="shared" si="25"/>
        <v>4.3683631191946404E-3</v>
      </c>
      <c r="EL56" s="2">
        <f t="shared" si="26"/>
        <v>4.1186747674949009E-2</v>
      </c>
      <c r="EM56" s="2">
        <f t="shared" si="27"/>
        <v>4.0043629472765518E-2</v>
      </c>
      <c r="EN56" s="2">
        <f t="shared" si="28"/>
        <v>4.4565200189712217E-2</v>
      </c>
      <c r="EO56">
        <v>15</v>
      </c>
      <c r="EP56">
        <v>43</v>
      </c>
      <c r="EQ56">
        <v>12</v>
      </c>
      <c r="ER56">
        <v>14</v>
      </c>
      <c r="ES56">
        <v>86</v>
      </c>
      <c r="ET56">
        <v>0</v>
      </c>
      <c r="EU56">
        <v>0</v>
      </c>
      <c r="EV56">
        <v>0</v>
      </c>
      <c r="EW56">
        <v>0</v>
      </c>
      <c r="EX56">
        <v>2</v>
      </c>
      <c r="EY56">
        <v>3</v>
      </c>
      <c r="EZ56">
        <v>0</v>
      </c>
      <c r="FA56">
        <v>1</v>
      </c>
      <c r="FB56">
        <v>27</v>
      </c>
      <c r="FC56">
        <v>1</v>
      </c>
      <c r="FD56">
        <v>33</v>
      </c>
      <c r="FE56">
        <v>1</v>
      </c>
      <c r="FF56">
        <v>33</v>
      </c>
      <c r="FG56">
        <v>0</v>
      </c>
      <c r="FH56">
        <v>0</v>
      </c>
      <c r="FI56">
        <v>27</v>
      </c>
      <c r="FJ56">
        <v>27</v>
      </c>
      <c r="FK56">
        <v>0</v>
      </c>
      <c r="FL56">
        <v>0</v>
      </c>
      <c r="FM56">
        <v>1</v>
      </c>
      <c r="FN56">
        <v>1</v>
      </c>
      <c r="FO56">
        <v>1</v>
      </c>
      <c r="FP56">
        <v>0</v>
      </c>
      <c r="FQ56">
        <v>21</v>
      </c>
      <c r="FR56">
        <v>21</v>
      </c>
      <c r="FS56">
        <v>1</v>
      </c>
      <c r="FT56">
        <v>0</v>
      </c>
      <c r="FU56">
        <v>1</v>
      </c>
      <c r="FV56">
        <v>1</v>
      </c>
      <c r="FW56" t="s">
        <v>425</v>
      </c>
      <c r="FX56">
        <v>27.60000038146973</v>
      </c>
      <c r="FY56">
        <v>26.510000228881839</v>
      </c>
      <c r="FZ56">
        <v>29.25</v>
      </c>
      <c r="GA56">
        <v>26.569999694824219</v>
      </c>
      <c r="GB56">
        <v>28.729999542236332</v>
      </c>
      <c r="GC56">
        <v>561</v>
      </c>
      <c r="GD56">
        <v>229</v>
      </c>
      <c r="GE56">
        <v>365</v>
      </c>
      <c r="GF56">
        <v>34</v>
      </c>
      <c r="GG56">
        <v>0</v>
      </c>
      <c r="GH56">
        <v>484</v>
      </c>
      <c r="GI56">
        <v>0</v>
      </c>
      <c r="GJ56">
        <v>294</v>
      </c>
      <c r="GK56">
        <v>34</v>
      </c>
      <c r="GL56">
        <v>223</v>
      </c>
      <c r="GM56">
        <v>34</v>
      </c>
      <c r="GN56">
        <v>28</v>
      </c>
      <c r="GO56">
        <v>2</v>
      </c>
      <c r="GP56">
        <v>2</v>
      </c>
      <c r="GQ56">
        <v>2</v>
      </c>
      <c r="GR56">
        <v>2</v>
      </c>
      <c r="GS56">
        <v>1</v>
      </c>
      <c r="GT56">
        <v>1</v>
      </c>
      <c r="GU56">
        <v>1</v>
      </c>
      <c r="GV56">
        <v>1</v>
      </c>
      <c r="GW56">
        <v>2.2000000000000002</v>
      </c>
      <c r="GX56" t="s">
        <v>218</v>
      </c>
      <c r="GY56">
        <v>2739869</v>
      </c>
      <c r="GZ56">
        <v>2011220</v>
      </c>
      <c r="HA56">
        <v>3.67</v>
      </c>
      <c r="HB56">
        <v>4.048</v>
      </c>
      <c r="HC56">
        <v>1.38</v>
      </c>
      <c r="HD56">
        <v>9.48</v>
      </c>
      <c r="HE56">
        <v>0</v>
      </c>
      <c r="HF56" s="2">
        <f t="shared" si="29"/>
        <v>-4.1116565189628584E-2</v>
      </c>
      <c r="HG56" s="2">
        <f t="shared" si="30"/>
        <v>9.367520585019351E-2</v>
      </c>
      <c r="HH56" s="2">
        <f t="shared" si="31"/>
        <v>-2.2632767040495771E-3</v>
      </c>
      <c r="HI56" s="2">
        <f t="shared" si="32"/>
        <v>7.5182731703029471E-2</v>
      </c>
      <c r="HJ56" s="3">
        <f t="shared" si="33"/>
        <v>28.993329957411024</v>
      </c>
      <c r="HK56" t="str">
        <f t="shared" si="34"/>
        <v>CARG</v>
      </c>
    </row>
    <row r="57" spans="1:219" hidden="1" x14ac:dyDescent="0.25">
      <c r="A57">
        <v>48</v>
      </c>
      <c r="B57" t="s">
        <v>426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14</v>
      </c>
      <c r="W57">
        <v>17</v>
      </c>
      <c r="X57">
        <v>23</v>
      </c>
      <c r="Y57">
        <v>39</v>
      </c>
      <c r="Z57">
        <v>65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17</v>
      </c>
      <c r="AP57">
        <v>0</v>
      </c>
      <c r="AQ57">
        <v>1</v>
      </c>
      <c r="AR57">
        <v>0</v>
      </c>
      <c r="AS57">
        <v>1</v>
      </c>
      <c r="AT57">
        <v>0</v>
      </c>
      <c r="AU57" t="s">
        <v>427</v>
      </c>
      <c r="AV57">
        <v>192.6000061035156</v>
      </c>
      <c r="AW57">
        <v>192.63999938964841</v>
      </c>
      <c r="AX57">
        <v>193.03999328613281</v>
      </c>
      <c r="AY57">
        <v>189.6199951171875</v>
      </c>
      <c r="AZ57">
        <v>192.50999450683599</v>
      </c>
      <c r="BA57" s="2">
        <f t="shared" si="17"/>
        <v>2.0760634478578233E-4</v>
      </c>
      <c r="BB57" s="2">
        <f t="shared" si="18"/>
        <v>2.0720778615627156E-3</v>
      </c>
      <c r="BC57" s="2">
        <f t="shared" si="19"/>
        <v>1.5676932527145748E-2</v>
      </c>
      <c r="BD57" s="2">
        <f t="shared" si="20"/>
        <v>1.5012204415941977E-2</v>
      </c>
      <c r="BE57">
        <v>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7</v>
      </c>
      <c r="BO57">
        <v>8</v>
      </c>
      <c r="BP57">
        <v>12</v>
      </c>
      <c r="BQ57">
        <v>25</v>
      </c>
      <c r="BR57">
        <v>116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3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1</v>
      </c>
      <c r="CL57">
        <v>0</v>
      </c>
      <c r="CM57" t="s">
        <v>428</v>
      </c>
      <c r="CN57">
        <v>192.50999450683599</v>
      </c>
      <c r="CO57">
        <v>192.69999694824219</v>
      </c>
      <c r="CP57">
        <v>193.50999450683599</v>
      </c>
      <c r="CQ57">
        <v>191.2799987792969</v>
      </c>
      <c r="CR57">
        <v>193.19999694824219</v>
      </c>
      <c r="CS57" s="2">
        <f t="shared" si="21"/>
        <v>9.8600126837167235E-4</v>
      </c>
      <c r="CT57" s="2">
        <f t="shared" si="22"/>
        <v>4.185817692042737E-3</v>
      </c>
      <c r="CU57" s="2">
        <f t="shared" si="23"/>
        <v>7.3689579212951051E-3</v>
      </c>
      <c r="CV57" s="2">
        <f t="shared" si="24"/>
        <v>9.9378788782260585E-3</v>
      </c>
      <c r="CW57">
        <v>103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49</v>
      </c>
      <c r="DG57">
        <v>10</v>
      </c>
      <c r="DH57">
        <v>3</v>
      </c>
      <c r="DI57">
        <v>1</v>
      </c>
      <c r="DJ57">
        <v>4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429</v>
      </c>
      <c r="EF57">
        <v>193.19999694824219</v>
      </c>
      <c r="EG57">
        <v>192.88999938964841</v>
      </c>
      <c r="EH57">
        <v>196.33999633789071</v>
      </c>
      <c r="EI57">
        <v>192.88999938964841</v>
      </c>
      <c r="EJ57">
        <v>194.3800048828125</v>
      </c>
      <c r="EK57" s="2">
        <f t="shared" si="25"/>
        <v>-1.6071209475592152E-3</v>
      </c>
      <c r="EL57" s="2">
        <f t="shared" si="26"/>
        <v>1.7571544324086918E-2</v>
      </c>
      <c r="EM57" s="2">
        <f t="shared" si="27"/>
        <v>0</v>
      </c>
      <c r="EN57" s="2">
        <f t="shared" si="28"/>
        <v>7.6654257420272209E-3</v>
      </c>
      <c r="EO57">
        <v>5</v>
      </c>
      <c r="EP57">
        <v>54</v>
      </c>
      <c r="EQ57">
        <v>77</v>
      </c>
      <c r="ER57">
        <v>20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430</v>
      </c>
      <c r="FX57">
        <v>194.3800048828125</v>
      </c>
      <c r="FY57">
        <v>193.5299987792969</v>
      </c>
      <c r="FZ57">
        <v>194.71000671386719</v>
      </c>
      <c r="GA57">
        <v>191.1000061035156</v>
      </c>
      <c r="GB57">
        <v>191.97999572753909</v>
      </c>
      <c r="GC57">
        <v>266</v>
      </c>
      <c r="GD57">
        <v>393</v>
      </c>
      <c r="GE57">
        <v>259</v>
      </c>
      <c r="GF57">
        <v>67</v>
      </c>
      <c r="GG57">
        <v>0</v>
      </c>
      <c r="GH57">
        <v>20</v>
      </c>
      <c r="GI57">
        <v>0</v>
      </c>
      <c r="GJ57">
        <v>20</v>
      </c>
      <c r="GK57">
        <v>0</v>
      </c>
      <c r="GL57">
        <v>185</v>
      </c>
      <c r="GM57">
        <v>0</v>
      </c>
      <c r="GN57">
        <v>4</v>
      </c>
      <c r="GO57">
        <v>0</v>
      </c>
      <c r="GP57">
        <v>0</v>
      </c>
      <c r="GQ57">
        <v>0</v>
      </c>
      <c r="GR57">
        <v>0</v>
      </c>
      <c r="GS57">
        <v>2</v>
      </c>
      <c r="GT57">
        <v>0</v>
      </c>
      <c r="GU57">
        <v>0</v>
      </c>
      <c r="GV57">
        <v>0</v>
      </c>
      <c r="GW57">
        <v>1.9</v>
      </c>
      <c r="GX57" t="s">
        <v>218</v>
      </c>
      <c r="GY57">
        <v>192813</v>
      </c>
      <c r="GZ57">
        <v>205860</v>
      </c>
      <c r="HA57">
        <v>2.3140000000000001</v>
      </c>
      <c r="HB57">
        <v>3.2490000000000001</v>
      </c>
      <c r="HC57">
        <v>1.4</v>
      </c>
      <c r="HD57">
        <v>6.96</v>
      </c>
      <c r="HE57">
        <v>0.36020002000000001</v>
      </c>
      <c r="HF57" s="2">
        <f t="shared" si="29"/>
        <v>-4.3921154801687123E-3</v>
      </c>
      <c r="HG57" s="2">
        <f t="shared" si="30"/>
        <v>6.0603353391299741E-3</v>
      </c>
      <c r="HH57" s="2">
        <f t="shared" si="31"/>
        <v>1.2556155072126485E-2</v>
      </c>
      <c r="HI57" s="2">
        <f t="shared" si="32"/>
        <v>4.583756868462463E-3</v>
      </c>
      <c r="HJ57" s="3">
        <f t="shared" si="33"/>
        <v>194.70285547008086</v>
      </c>
      <c r="HK57" t="str">
        <f t="shared" si="34"/>
        <v>CSL</v>
      </c>
    </row>
    <row r="58" spans="1:219" hidden="1" x14ac:dyDescent="0.25">
      <c r="A58">
        <v>49</v>
      </c>
      <c r="B58" t="s">
        <v>431</v>
      </c>
      <c r="C58">
        <v>9</v>
      </c>
      <c r="D58">
        <v>0</v>
      </c>
      <c r="E58">
        <v>5</v>
      </c>
      <c r="F58">
        <v>1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12</v>
      </c>
      <c r="N58">
        <v>18</v>
      </c>
      <c r="O58">
        <v>79</v>
      </c>
      <c r="P58">
        <v>32</v>
      </c>
      <c r="Q58">
        <v>3</v>
      </c>
      <c r="R58">
        <v>0</v>
      </c>
      <c r="S58">
        <v>0</v>
      </c>
      <c r="T58">
        <v>0</v>
      </c>
      <c r="U58">
        <v>0</v>
      </c>
      <c r="V58">
        <v>5</v>
      </c>
      <c r="W58">
        <v>1</v>
      </c>
      <c r="X58">
        <v>0</v>
      </c>
      <c r="Y58">
        <v>2</v>
      </c>
      <c r="Z58">
        <v>11</v>
      </c>
      <c r="AA58">
        <v>1</v>
      </c>
      <c r="AB58">
        <v>19</v>
      </c>
      <c r="AC58">
        <v>1</v>
      </c>
      <c r="AD58">
        <v>0</v>
      </c>
      <c r="AE58">
        <v>3</v>
      </c>
      <c r="AF58">
        <v>0</v>
      </c>
      <c r="AG58">
        <v>11</v>
      </c>
      <c r="AH58">
        <v>11</v>
      </c>
      <c r="AI58">
        <v>1</v>
      </c>
      <c r="AJ58">
        <v>0</v>
      </c>
      <c r="AK58">
        <v>2</v>
      </c>
      <c r="AL58">
        <v>1</v>
      </c>
      <c r="AM58">
        <v>6</v>
      </c>
      <c r="AN58">
        <v>3</v>
      </c>
      <c r="AO58">
        <v>6</v>
      </c>
      <c r="AP58">
        <v>6</v>
      </c>
      <c r="AQ58">
        <v>2</v>
      </c>
      <c r="AR58">
        <v>1</v>
      </c>
      <c r="AS58">
        <v>2</v>
      </c>
      <c r="AT58">
        <v>2</v>
      </c>
      <c r="AU58" t="s">
        <v>418</v>
      </c>
      <c r="AV58">
        <v>40.580001831054688</v>
      </c>
      <c r="AW58">
        <v>40.759998321533203</v>
      </c>
      <c r="AX58">
        <v>41.380001068115227</v>
      </c>
      <c r="AY58">
        <v>40.029998779296882</v>
      </c>
      <c r="AZ58">
        <v>41.340000152587891</v>
      </c>
      <c r="BA58" s="2">
        <f t="shared" si="17"/>
        <v>4.4160082897605202E-3</v>
      </c>
      <c r="BB58" s="2">
        <f t="shared" si="18"/>
        <v>1.4983149603148727E-2</v>
      </c>
      <c r="BC58" s="2">
        <f t="shared" si="19"/>
        <v>1.7909704914061964E-2</v>
      </c>
      <c r="BD58" s="2">
        <f t="shared" si="20"/>
        <v>3.1688470451275541E-2</v>
      </c>
      <c r="BE58">
        <v>43</v>
      </c>
      <c r="BF58">
        <v>17</v>
      </c>
      <c r="BG58">
        <v>6</v>
      </c>
      <c r="BH58">
        <v>1</v>
      </c>
      <c r="BI58">
        <v>0</v>
      </c>
      <c r="BJ58">
        <v>1</v>
      </c>
      <c r="BK58">
        <v>1</v>
      </c>
      <c r="BL58">
        <v>0</v>
      </c>
      <c r="BM58">
        <v>0</v>
      </c>
      <c r="BN58">
        <v>19</v>
      </c>
      <c r="BO58">
        <v>12</v>
      </c>
      <c r="BP58">
        <v>6</v>
      </c>
      <c r="BQ58">
        <v>0</v>
      </c>
      <c r="BR58">
        <v>40</v>
      </c>
      <c r="BS58">
        <v>1</v>
      </c>
      <c r="BT58">
        <v>77</v>
      </c>
      <c r="BU58">
        <v>0</v>
      </c>
      <c r="BV58">
        <v>0</v>
      </c>
      <c r="BW58">
        <v>9</v>
      </c>
      <c r="BX58">
        <v>1</v>
      </c>
      <c r="BY58">
        <v>40</v>
      </c>
      <c r="BZ58">
        <v>40</v>
      </c>
      <c r="CA58">
        <v>2</v>
      </c>
      <c r="CB58">
        <v>1</v>
      </c>
      <c r="CC58">
        <v>2</v>
      </c>
      <c r="CD58">
        <v>1</v>
      </c>
      <c r="CE58">
        <v>4</v>
      </c>
      <c r="CF58">
        <v>1</v>
      </c>
      <c r="CG58">
        <v>15</v>
      </c>
      <c r="CH58">
        <v>15</v>
      </c>
      <c r="CI58">
        <v>2</v>
      </c>
      <c r="CJ58">
        <v>1</v>
      </c>
      <c r="CK58">
        <v>2</v>
      </c>
      <c r="CL58">
        <v>1</v>
      </c>
      <c r="CM58" t="s">
        <v>432</v>
      </c>
      <c r="CN58">
        <v>41.340000152587891</v>
      </c>
      <c r="CO58">
        <v>41.130001068115227</v>
      </c>
      <c r="CP58">
        <v>41.470001220703118</v>
      </c>
      <c r="CQ58">
        <v>40.439998626708977</v>
      </c>
      <c r="CR58">
        <v>41.349998474121087</v>
      </c>
      <c r="CS58" s="2">
        <f t="shared" si="21"/>
        <v>-5.1057398254108488E-3</v>
      </c>
      <c r="CT58" s="2">
        <f t="shared" si="22"/>
        <v>8.19870129201139E-3</v>
      </c>
      <c r="CU58" s="2">
        <f t="shared" si="23"/>
        <v>1.6776134779659779E-2</v>
      </c>
      <c r="CV58" s="2">
        <f t="shared" si="24"/>
        <v>2.2007252261003862E-2</v>
      </c>
      <c r="CW58">
        <v>51</v>
      </c>
      <c r="CX58">
        <v>20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21</v>
      </c>
      <c r="DG58">
        <v>7</v>
      </c>
      <c r="DH58">
        <v>0</v>
      </c>
      <c r="DI58">
        <v>4</v>
      </c>
      <c r="DJ58">
        <v>46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46</v>
      </c>
      <c r="DR58">
        <v>0</v>
      </c>
      <c r="DS58">
        <v>1</v>
      </c>
      <c r="DT58">
        <v>0</v>
      </c>
      <c r="DU58">
        <v>2</v>
      </c>
      <c r="DV58">
        <v>0</v>
      </c>
      <c r="DW58">
        <v>10</v>
      </c>
      <c r="DX58">
        <v>1</v>
      </c>
      <c r="DY58">
        <v>23</v>
      </c>
      <c r="DZ58">
        <v>23</v>
      </c>
      <c r="EA58">
        <v>3</v>
      </c>
      <c r="EB58">
        <v>1</v>
      </c>
      <c r="EC58">
        <v>3</v>
      </c>
      <c r="ED58">
        <v>2</v>
      </c>
      <c r="EE58" t="s">
        <v>433</v>
      </c>
      <c r="EF58">
        <v>41.349998474121087</v>
      </c>
      <c r="EG58">
        <v>42</v>
      </c>
      <c r="EH58">
        <v>43.119998931884773</v>
      </c>
      <c r="EI58">
        <v>41.090000152587891</v>
      </c>
      <c r="EJ58">
        <v>41.400001525878913</v>
      </c>
      <c r="EK58" s="2">
        <f t="shared" si="25"/>
        <v>1.5476226806640847E-2</v>
      </c>
      <c r="EL58" s="2">
        <f t="shared" si="26"/>
        <v>2.5974001846660433E-2</v>
      </c>
      <c r="EM58" s="2">
        <f t="shared" si="27"/>
        <v>2.1666663033621636E-2</v>
      </c>
      <c r="EN58" s="2">
        <f t="shared" si="28"/>
        <v>7.487955600611329E-3</v>
      </c>
      <c r="EO58">
        <v>25</v>
      </c>
      <c r="EP58">
        <v>49</v>
      </c>
      <c r="EQ58">
        <v>20</v>
      </c>
      <c r="ER58">
        <v>8</v>
      </c>
      <c r="ES58">
        <v>6</v>
      </c>
      <c r="ET58">
        <v>1</v>
      </c>
      <c r="EU58">
        <v>34</v>
      </c>
      <c r="EV58">
        <v>1</v>
      </c>
      <c r="EW58">
        <v>6</v>
      </c>
      <c r="EX58">
        <v>9</v>
      </c>
      <c r="EY58">
        <v>5</v>
      </c>
      <c r="EZ58">
        <v>9</v>
      </c>
      <c r="FA58">
        <v>4</v>
      </c>
      <c r="FB58">
        <v>49</v>
      </c>
      <c r="FC58">
        <v>1</v>
      </c>
      <c r="FD58">
        <v>6</v>
      </c>
      <c r="FE58">
        <v>1</v>
      </c>
      <c r="FF58">
        <v>6</v>
      </c>
      <c r="FG58">
        <v>83</v>
      </c>
      <c r="FH58">
        <v>34</v>
      </c>
      <c r="FI58">
        <v>2</v>
      </c>
      <c r="FJ58">
        <v>2</v>
      </c>
      <c r="FK58">
        <v>1</v>
      </c>
      <c r="FL58">
        <v>1</v>
      </c>
      <c r="FM58">
        <v>1</v>
      </c>
      <c r="FN58">
        <v>1</v>
      </c>
      <c r="FO58">
        <v>111</v>
      </c>
      <c r="FP58">
        <v>84</v>
      </c>
      <c r="FQ58">
        <v>0</v>
      </c>
      <c r="FR58">
        <v>0</v>
      </c>
      <c r="FS58">
        <v>1</v>
      </c>
      <c r="FT58">
        <v>1</v>
      </c>
      <c r="FU58">
        <v>0</v>
      </c>
      <c r="FV58">
        <v>0</v>
      </c>
      <c r="FW58" t="s">
        <v>427</v>
      </c>
      <c r="FX58">
        <v>41.400001525878913</v>
      </c>
      <c r="FY58">
        <v>40</v>
      </c>
      <c r="FZ58">
        <v>42.740001678466797</v>
      </c>
      <c r="GA58">
        <v>39.869998931884773</v>
      </c>
      <c r="GB58">
        <v>42.560001373291023</v>
      </c>
      <c r="GC58">
        <v>390</v>
      </c>
      <c r="GD58">
        <v>250</v>
      </c>
      <c r="GE58">
        <v>179</v>
      </c>
      <c r="GF58">
        <v>154</v>
      </c>
      <c r="GG58">
        <v>6</v>
      </c>
      <c r="GH58">
        <v>50</v>
      </c>
      <c r="GI58">
        <v>6</v>
      </c>
      <c r="GJ58">
        <v>14</v>
      </c>
      <c r="GK58">
        <v>6</v>
      </c>
      <c r="GL58">
        <v>146</v>
      </c>
      <c r="GM58">
        <v>6</v>
      </c>
      <c r="GN58">
        <v>95</v>
      </c>
      <c r="GO58">
        <v>7</v>
      </c>
      <c r="GP58">
        <v>3</v>
      </c>
      <c r="GQ58">
        <v>3</v>
      </c>
      <c r="GR58">
        <v>1</v>
      </c>
      <c r="GS58">
        <v>7</v>
      </c>
      <c r="GT58">
        <v>3</v>
      </c>
      <c r="GU58">
        <v>5</v>
      </c>
      <c r="GV58">
        <v>2</v>
      </c>
      <c r="GW58">
        <v>3</v>
      </c>
      <c r="GX58" t="s">
        <v>223</v>
      </c>
      <c r="GY58">
        <v>366335</v>
      </c>
      <c r="GZ58">
        <v>266460</v>
      </c>
      <c r="HA58">
        <v>1.944</v>
      </c>
      <c r="HB58">
        <v>4.2720000000000002</v>
      </c>
      <c r="HC58">
        <v>-0.77</v>
      </c>
      <c r="HD58">
        <v>4.09</v>
      </c>
      <c r="HF58" s="2">
        <f t="shared" si="29"/>
        <v>-3.5000038146972834E-2</v>
      </c>
      <c r="HG58" s="2">
        <f t="shared" si="30"/>
        <v>6.4108600160567186E-2</v>
      </c>
      <c r="HH58" s="2">
        <f t="shared" si="31"/>
        <v>3.2500267028806595E-3</v>
      </c>
      <c r="HI58" s="2">
        <f t="shared" si="32"/>
        <v>6.3204942542468778E-2</v>
      </c>
      <c r="HJ58" s="3">
        <f t="shared" si="33"/>
        <v>42.564344006422687</v>
      </c>
      <c r="HK58" t="str">
        <f t="shared" si="34"/>
        <v>CRS</v>
      </c>
    </row>
    <row r="59" spans="1:219" hidden="1" x14ac:dyDescent="0.25">
      <c r="A59">
        <v>50</v>
      </c>
      <c r="B59" t="s">
        <v>434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8</v>
      </c>
      <c r="N59">
        <v>15</v>
      </c>
      <c r="O59">
        <v>35</v>
      </c>
      <c r="P59">
        <v>97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4</v>
      </c>
      <c r="X59">
        <v>7</v>
      </c>
      <c r="Y59">
        <v>3</v>
      </c>
      <c r="Z59">
        <v>28</v>
      </c>
      <c r="AA59">
        <v>1</v>
      </c>
      <c r="AB59">
        <v>43</v>
      </c>
      <c r="AC59">
        <v>1</v>
      </c>
      <c r="AD59">
        <v>0</v>
      </c>
      <c r="AE59">
        <v>0</v>
      </c>
      <c r="AF59">
        <v>0</v>
      </c>
      <c r="AG59">
        <v>28</v>
      </c>
      <c r="AH59">
        <v>28</v>
      </c>
      <c r="AI59">
        <v>0</v>
      </c>
      <c r="AJ59">
        <v>0</v>
      </c>
      <c r="AK59">
        <v>1</v>
      </c>
      <c r="AL59">
        <v>1</v>
      </c>
      <c r="AM59">
        <v>5</v>
      </c>
      <c r="AN59">
        <v>0</v>
      </c>
      <c r="AO59">
        <v>9</v>
      </c>
      <c r="AP59">
        <v>9</v>
      </c>
      <c r="AQ59">
        <v>1</v>
      </c>
      <c r="AR59">
        <v>0</v>
      </c>
      <c r="AS59">
        <v>1</v>
      </c>
      <c r="AT59">
        <v>1</v>
      </c>
      <c r="AU59" t="s">
        <v>320</v>
      </c>
      <c r="AV59">
        <v>237.8800048828125</v>
      </c>
      <c r="AW59">
        <v>238</v>
      </c>
      <c r="AX59">
        <v>240.97999572753901</v>
      </c>
      <c r="AY59">
        <v>236</v>
      </c>
      <c r="AZ59">
        <v>237.07000732421881</v>
      </c>
      <c r="BA59" s="2">
        <f t="shared" si="17"/>
        <v>5.0418116465333895E-4</v>
      </c>
      <c r="BB59" s="2">
        <f t="shared" si="18"/>
        <v>1.2366153956232528E-2</v>
      </c>
      <c r="BC59" s="2">
        <f t="shared" si="19"/>
        <v>8.4033613445377853E-3</v>
      </c>
      <c r="BD59" s="2">
        <f t="shared" si="20"/>
        <v>4.5134656057754796E-3</v>
      </c>
      <c r="BE59">
        <v>38</v>
      </c>
      <c r="BF59">
        <v>74</v>
      </c>
      <c r="BG59">
        <v>26</v>
      </c>
      <c r="BH59">
        <v>0</v>
      </c>
      <c r="BI59">
        <v>0</v>
      </c>
      <c r="BJ59">
        <v>1</v>
      </c>
      <c r="BK59">
        <v>26</v>
      </c>
      <c r="BL59">
        <v>0</v>
      </c>
      <c r="BM59">
        <v>0</v>
      </c>
      <c r="BN59">
        <v>18</v>
      </c>
      <c r="BO59">
        <v>6</v>
      </c>
      <c r="BP59">
        <v>11</v>
      </c>
      <c r="BQ59">
        <v>7</v>
      </c>
      <c r="BR59">
        <v>29</v>
      </c>
      <c r="BS59">
        <v>1</v>
      </c>
      <c r="BT59">
        <v>30</v>
      </c>
      <c r="BU59">
        <v>0</v>
      </c>
      <c r="BV59">
        <v>0</v>
      </c>
      <c r="BW59">
        <v>101</v>
      </c>
      <c r="BX59">
        <v>30</v>
      </c>
      <c r="BY59">
        <v>7</v>
      </c>
      <c r="BZ59">
        <v>7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435</v>
      </c>
      <c r="CN59">
        <v>237.07000732421881</v>
      </c>
      <c r="CO59">
        <v>235.63999938964841</v>
      </c>
      <c r="CP59">
        <v>241.88999938964841</v>
      </c>
      <c r="CQ59">
        <v>233.16000366210929</v>
      </c>
      <c r="CR59">
        <v>240.99000549316409</v>
      </c>
      <c r="CS59" s="2">
        <f t="shared" si="21"/>
        <v>-6.0686128767373226E-3</v>
      </c>
      <c r="CT59" s="2">
        <f t="shared" si="22"/>
        <v>2.5838190978421549E-2</v>
      </c>
      <c r="CU59" s="2">
        <f t="shared" si="23"/>
        <v>1.0524510838409329E-2</v>
      </c>
      <c r="CV59" s="2">
        <f t="shared" si="24"/>
        <v>3.2490981586690393E-2</v>
      </c>
      <c r="CW59">
        <v>13</v>
      </c>
      <c r="CX59">
        <v>19</v>
      </c>
      <c r="CY59">
        <v>26</v>
      </c>
      <c r="CZ59">
        <v>40</v>
      </c>
      <c r="DA59">
        <v>94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4</v>
      </c>
      <c r="DK59">
        <v>1</v>
      </c>
      <c r="DL59">
        <v>5</v>
      </c>
      <c r="DM59">
        <v>1</v>
      </c>
      <c r="DN59">
        <v>5</v>
      </c>
      <c r="DO59">
        <v>0</v>
      </c>
      <c r="DP59">
        <v>0</v>
      </c>
      <c r="DQ59">
        <v>4</v>
      </c>
      <c r="DR59">
        <v>4</v>
      </c>
      <c r="DS59">
        <v>0</v>
      </c>
      <c r="DT59">
        <v>0</v>
      </c>
      <c r="DU59">
        <v>1</v>
      </c>
      <c r="DV59">
        <v>1</v>
      </c>
      <c r="DW59">
        <v>1</v>
      </c>
      <c r="DX59">
        <v>0</v>
      </c>
      <c r="DY59">
        <v>1</v>
      </c>
      <c r="DZ59">
        <v>1</v>
      </c>
      <c r="EA59">
        <v>1</v>
      </c>
      <c r="EB59">
        <v>0</v>
      </c>
      <c r="EC59">
        <v>1</v>
      </c>
      <c r="ED59">
        <v>1</v>
      </c>
      <c r="EE59" t="s">
        <v>225</v>
      </c>
      <c r="EF59">
        <v>240.99000549316409</v>
      </c>
      <c r="EG59">
        <v>243.5</v>
      </c>
      <c r="EH59">
        <v>245.7799987792969</v>
      </c>
      <c r="EI59">
        <v>242.58999633789071</v>
      </c>
      <c r="EJ59">
        <v>242.61000061035159</v>
      </c>
      <c r="EK59" s="2">
        <f t="shared" si="25"/>
        <v>1.0307985654356866E-2</v>
      </c>
      <c r="EL59" s="2">
        <f t="shared" si="26"/>
        <v>9.2765838986933469E-3</v>
      </c>
      <c r="EM59" s="2">
        <f t="shared" si="27"/>
        <v>3.7371813638985563E-3</v>
      </c>
      <c r="EN59" s="2">
        <f t="shared" si="28"/>
        <v>8.2454442976609421E-5</v>
      </c>
      <c r="EO59">
        <v>135</v>
      </c>
      <c r="EP59">
        <v>51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18</v>
      </c>
      <c r="EY59">
        <v>6</v>
      </c>
      <c r="EZ59">
        <v>3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413</v>
      </c>
      <c r="FX59">
        <v>242.61000061035159</v>
      </c>
      <c r="FY59">
        <v>238.7799987792969</v>
      </c>
      <c r="FZ59">
        <v>242.9898986816406</v>
      </c>
      <c r="GA59">
        <v>236.53999328613281</v>
      </c>
      <c r="GB59">
        <v>239.17999267578119</v>
      </c>
      <c r="GC59">
        <v>672</v>
      </c>
      <c r="GD59">
        <v>146</v>
      </c>
      <c r="GE59">
        <v>378</v>
      </c>
      <c r="GF59">
        <v>32</v>
      </c>
      <c r="GG59">
        <v>0</v>
      </c>
      <c r="GH59">
        <v>232</v>
      </c>
      <c r="GI59">
        <v>0</v>
      </c>
      <c r="GJ59">
        <v>134</v>
      </c>
      <c r="GK59">
        <v>5</v>
      </c>
      <c r="GL59">
        <v>61</v>
      </c>
      <c r="GM59">
        <v>5</v>
      </c>
      <c r="GN59">
        <v>4</v>
      </c>
      <c r="GO59">
        <v>3</v>
      </c>
      <c r="GP59">
        <v>1</v>
      </c>
      <c r="GQ59">
        <v>3</v>
      </c>
      <c r="GR59">
        <v>1</v>
      </c>
      <c r="GS59">
        <v>2</v>
      </c>
      <c r="GT59">
        <v>1</v>
      </c>
      <c r="GU59">
        <v>2</v>
      </c>
      <c r="GV59">
        <v>1</v>
      </c>
      <c r="GW59">
        <v>2.6</v>
      </c>
      <c r="GX59" t="s">
        <v>223</v>
      </c>
      <c r="GY59">
        <v>3219548</v>
      </c>
      <c r="GZ59">
        <v>3499320</v>
      </c>
      <c r="HA59">
        <v>1.071</v>
      </c>
      <c r="HB59">
        <v>1.6020000000000001</v>
      </c>
      <c r="HC59">
        <v>1.24</v>
      </c>
      <c r="HD59">
        <v>1.96</v>
      </c>
      <c r="HE59">
        <v>0.65919994999999998</v>
      </c>
      <c r="HF59" s="2">
        <f t="shared" si="29"/>
        <v>-1.603987708616561E-2</v>
      </c>
      <c r="HG59" s="2">
        <f t="shared" si="30"/>
        <v>1.7325411159825221E-2</v>
      </c>
      <c r="HH59" s="2">
        <f t="shared" si="31"/>
        <v>9.3810432390298848E-3</v>
      </c>
      <c r="HI59" s="2">
        <f t="shared" si="32"/>
        <v>1.1037709969441312E-2</v>
      </c>
      <c r="HJ59" s="3">
        <f t="shared" si="33"/>
        <v>242.9169604348908</v>
      </c>
      <c r="HK59" t="str">
        <f t="shared" si="34"/>
        <v>CAT</v>
      </c>
    </row>
    <row r="60" spans="1:219" hidden="1" x14ac:dyDescent="0.25">
      <c r="A60">
        <v>51</v>
      </c>
      <c r="B60" t="s">
        <v>436</v>
      </c>
      <c r="C60">
        <v>11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9</v>
      </c>
      <c r="W60">
        <v>6</v>
      </c>
      <c r="X60">
        <v>8</v>
      </c>
      <c r="Y60">
        <v>5</v>
      </c>
      <c r="Z60">
        <v>153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13</v>
      </c>
      <c r="AN60">
        <v>0</v>
      </c>
      <c r="AO60">
        <v>31</v>
      </c>
      <c r="AP60">
        <v>0</v>
      </c>
      <c r="AQ60">
        <v>2</v>
      </c>
      <c r="AR60">
        <v>0</v>
      </c>
      <c r="AS60">
        <v>1</v>
      </c>
      <c r="AT60">
        <v>0</v>
      </c>
      <c r="AU60" t="s">
        <v>325</v>
      </c>
      <c r="AV60">
        <v>84.959999084472656</v>
      </c>
      <c r="AW60">
        <v>85.370002746582031</v>
      </c>
      <c r="AX60">
        <v>85.370002746582031</v>
      </c>
      <c r="AY60">
        <v>83.669998168945313</v>
      </c>
      <c r="AZ60">
        <v>85.319999694824219</v>
      </c>
      <c r="BA60" s="2">
        <f t="shared" si="17"/>
        <v>4.8026666149521002E-3</v>
      </c>
      <c r="BB60" s="2">
        <f t="shared" si="18"/>
        <v>0</v>
      </c>
      <c r="BC60" s="2">
        <f t="shared" si="19"/>
        <v>1.9913371476432129E-2</v>
      </c>
      <c r="BD60" s="2">
        <f t="shared" si="20"/>
        <v>1.9338977165737181E-2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2</v>
      </c>
      <c r="BP60">
        <v>8</v>
      </c>
      <c r="BQ60">
        <v>12</v>
      </c>
      <c r="BR60">
        <v>173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1</v>
      </c>
      <c r="CL60">
        <v>0</v>
      </c>
      <c r="CM60" t="s">
        <v>437</v>
      </c>
      <c r="CN60">
        <v>85.319999694824219</v>
      </c>
      <c r="CO60">
        <v>85.220001220703125</v>
      </c>
      <c r="CP60">
        <v>87.05999755859375</v>
      </c>
      <c r="CQ60">
        <v>85.040000915527344</v>
      </c>
      <c r="CR60">
        <v>86.900001525878906</v>
      </c>
      <c r="CS60" s="2">
        <f t="shared" si="21"/>
        <v>-1.1734155443405836E-3</v>
      </c>
      <c r="CT60" s="2">
        <f t="shared" si="22"/>
        <v>2.1134808057538201E-2</v>
      </c>
      <c r="CU60" s="2">
        <f t="shared" si="23"/>
        <v>2.1121837901599827E-3</v>
      </c>
      <c r="CV60" s="2">
        <f t="shared" si="24"/>
        <v>2.1403919190929543E-2</v>
      </c>
      <c r="CW60">
        <v>3</v>
      </c>
      <c r="CX60">
        <v>4</v>
      </c>
      <c r="CY60">
        <v>54</v>
      </c>
      <c r="CZ60">
        <v>120</v>
      </c>
      <c r="DA60">
        <v>14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1</v>
      </c>
      <c r="DL60">
        <v>1</v>
      </c>
      <c r="DM60">
        <v>1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438</v>
      </c>
      <c r="EF60">
        <v>86.900001525878906</v>
      </c>
      <c r="EG60">
        <v>86.510002136230469</v>
      </c>
      <c r="EH60">
        <v>88.239997863769531</v>
      </c>
      <c r="EI60">
        <v>86.25</v>
      </c>
      <c r="EJ60">
        <v>86.589996337890625</v>
      </c>
      <c r="EK60" s="2">
        <f t="shared" si="25"/>
        <v>-4.508142180303043E-3</v>
      </c>
      <c r="EL60" s="2">
        <f t="shared" si="26"/>
        <v>1.9605573089540806E-2</v>
      </c>
      <c r="EM60" s="2">
        <f t="shared" si="27"/>
        <v>3.0054575171669651E-3</v>
      </c>
      <c r="EN60" s="2">
        <f t="shared" si="28"/>
        <v>3.9265082835191478E-3</v>
      </c>
      <c r="EO60">
        <v>40</v>
      </c>
      <c r="EP60">
        <v>100</v>
      </c>
      <c r="EQ60">
        <v>39</v>
      </c>
      <c r="ER60">
        <v>10</v>
      </c>
      <c r="ES60">
        <v>0</v>
      </c>
      <c r="ET60">
        <v>1</v>
      </c>
      <c r="EU60">
        <v>49</v>
      </c>
      <c r="EV60">
        <v>0</v>
      </c>
      <c r="EW60">
        <v>0</v>
      </c>
      <c r="EX60">
        <v>8</v>
      </c>
      <c r="EY60">
        <v>1</v>
      </c>
      <c r="EZ60">
        <v>1</v>
      </c>
      <c r="FA60">
        <v>0</v>
      </c>
      <c r="FB60">
        <v>0</v>
      </c>
      <c r="FC60">
        <v>1</v>
      </c>
      <c r="FD60">
        <v>6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439</v>
      </c>
      <c r="FX60">
        <v>86.589996337890625</v>
      </c>
      <c r="FY60">
        <v>85.769996643066406</v>
      </c>
      <c r="FZ60">
        <v>86.680000305175781</v>
      </c>
      <c r="GA60">
        <v>84.660003662109375</v>
      </c>
      <c r="GB60">
        <v>85.730003356933594</v>
      </c>
      <c r="GC60">
        <v>396</v>
      </c>
      <c r="GD60">
        <v>387</v>
      </c>
      <c r="GE60">
        <v>384</v>
      </c>
      <c r="GF60">
        <v>11</v>
      </c>
      <c r="GG60">
        <v>0</v>
      </c>
      <c r="GH60">
        <v>144</v>
      </c>
      <c r="GI60">
        <v>0</v>
      </c>
      <c r="GJ60">
        <v>144</v>
      </c>
      <c r="GK60">
        <v>1</v>
      </c>
      <c r="GL60">
        <v>326</v>
      </c>
      <c r="GM60">
        <v>1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2</v>
      </c>
      <c r="GT60">
        <v>0</v>
      </c>
      <c r="GU60">
        <v>0</v>
      </c>
      <c r="GV60">
        <v>0</v>
      </c>
      <c r="GW60">
        <v>2.1</v>
      </c>
      <c r="GX60" t="s">
        <v>218</v>
      </c>
      <c r="GY60">
        <v>1633768</v>
      </c>
      <c r="GZ60">
        <v>1507740</v>
      </c>
      <c r="HA60">
        <v>1.131</v>
      </c>
      <c r="HB60">
        <v>1.37</v>
      </c>
      <c r="HC60">
        <v>1.86</v>
      </c>
      <c r="HD60">
        <v>4.3899999999999997</v>
      </c>
      <c r="HE60">
        <v>0</v>
      </c>
      <c r="HF60" s="2">
        <f t="shared" si="29"/>
        <v>-9.560449188737552E-3</v>
      </c>
      <c r="HG60" s="2">
        <f t="shared" si="30"/>
        <v>1.0498427075513517E-2</v>
      </c>
      <c r="HH60" s="2">
        <f t="shared" si="31"/>
        <v>1.2941506638694311E-2</v>
      </c>
      <c r="HI60" s="2">
        <f t="shared" si="32"/>
        <v>1.2481041093271861E-2</v>
      </c>
      <c r="HJ60" s="3">
        <f t="shared" si="33"/>
        <v>86.670446698090672</v>
      </c>
      <c r="HK60" t="str">
        <f t="shared" si="34"/>
        <v>CBRE</v>
      </c>
    </row>
    <row r="61" spans="1:219" hidden="1" x14ac:dyDescent="0.25">
      <c r="A61">
        <v>52</v>
      </c>
      <c r="B61" t="s">
        <v>440</v>
      </c>
      <c r="C61">
        <v>11</v>
      </c>
      <c r="D61">
        <v>0</v>
      </c>
      <c r="E61">
        <v>5</v>
      </c>
      <c r="F61">
        <v>1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68</v>
      </c>
      <c r="N61">
        <v>76</v>
      </c>
      <c r="O61">
        <v>16</v>
      </c>
      <c r="P61">
        <v>1</v>
      </c>
      <c r="Q61">
        <v>0</v>
      </c>
      <c r="R61">
        <v>1</v>
      </c>
      <c r="S61">
        <v>7</v>
      </c>
      <c r="T61">
        <v>0</v>
      </c>
      <c r="U61">
        <v>0</v>
      </c>
      <c r="V61">
        <v>4</v>
      </c>
      <c r="W61">
        <v>14</v>
      </c>
      <c r="X61">
        <v>6</v>
      </c>
      <c r="Y61">
        <v>2</v>
      </c>
      <c r="Z61">
        <v>8</v>
      </c>
      <c r="AA61">
        <v>2</v>
      </c>
      <c r="AB61">
        <v>34</v>
      </c>
      <c r="AC61">
        <v>0</v>
      </c>
      <c r="AD61">
        <v>0</v>
      </c>
      <c r="AE61">
        <v>0</v>
      </c>
      <c r="AF61">
        <v>0</v>
      </c>
      <c r="AG61">
        <v>8</v>
      </c>
      <c r="AH61">
        <v>8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441</v>
      </c>
      <c r="AV61">
        <v>167.49000549316409</v>
      </c>
      <c r="AW61">
        <v>167.6600036621094</v>
      </c>
      <c r="AX61">
        <v>168.5899963378906</v>
      </c>
      <c r="AY61">
        <v>163.8699951171875</v>
      </c>
      <c r="AZ61">
        <v>168.38999938964841</v>
      </c>
      <c r="BA61" s="2">
        <f t="shared" si="17"/>
        <v>1.0139458739838458E-3</v>
      </c>
      <c r="BB61" s="2">
        <f t="shared" si="18"/>
        <v>5.5162980958685104E-3</v>
      </c>
      <c r="BC61" s="2">
        <f t="shared" si="19"/>
        <v>2.2605323047469539E-2</v>
      </c>
      <c r="BD61" s="2">
        <f t="shared" si="20"/>
        <v>2.6842474546257211E-2</v>
      </c>
      <c r="BE61">
        <v>15</v>
      </c>
      <c r="BF61">
        <v>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8</v>
      </c>
      <c r="BO61">
        <v>5</v>
      </c>
      <c r="BP61">
        <v>6</v>
      </c>
      <c r="BQ61">
        <v>6</v>
      </c>
      <c r="BR61">
        <v>150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2</v>
      </c>
      <c r="CF61">
        <v>0</v>
      </c>
      <c r="CG61">
        <v>114</v>
      </c>
      <c r="CH61">
        <v>0</v>
      </c>
      <c r="CI61">
        <v>1</v>
      </c>
      <c r="CJ61">
        <v>0</v>
      </c>
      <c r="CK61">
        <v>1</v>
      </c>
      <c r="CL61">
        <v>1</v>
      </c>
      <c r="CM61" t="s">
        <v>442</v>
      </c>
      <c r="CN61">
        <v>168.38999938964841</v>
      </c>
      <c r="CO61">
        <v>166.55000305175781</v>
      </c>
      <c r="CP61">
        <v>168.80000305175781</v>
      </c>
      <c r="CQ61">
        <v>165.8999938964844</v>
      </c>
      <c r="CR61">
        <v>168.6300048828125</v>
      </c>
      <c r="CS61" s="2">
        <f t="shared" si="21"/>
        <v>-1.1047711222909928E-2</v>
      </c>
      <c r="CT61" s="2">
        <f t="shared" si="22"/>
        <v>1.3329383645272253E-2</v>
      </c>
      <c r="CU61" s="2">
        <f t="shared" si="23"/>
        <v>3.902786810945913E-3</v>
      </c>
      <c r="CV61" s="2">
        <f t="shared" si="24"/>
        <v>1.6189354843613279E-2</v>
      </c>
      <c r="CW61">
        <v>76</v>
      </c>
      <c r="CX61">
        <v>46</v>
      </c>
      <c r="CY61">
        <v>65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13</v>
      </c>
      <c r="DG61">
        <v>0</v>
      </c>
      <c r="DH61">
        <v>3</v>
      </c>
      <c r="DI61">
        <v>0</v>
      </c>
      <c r="DJ61">
        <v>0</v>
      </c>
      <c r="DK61">
        <v>1</v>
      </c>
      <c r="DL61">
        <v>16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443</v>
      </c>
      <c r="EF61">
        <v>168.6300048828125</v>
      </c>
      <c r="EG61">
        <v>170</v>
      </c>
      <c r="EH61">
        <v>171</v>
      </c>
      <c r="EI61">
        <v>167.1000061035156</v>
      </c>
      <c r="EJ61">
        <v>167.19999694824219</v>
      </c>
      <c r="EK61" s="2">
        <f t="shared" si="25"/>
        <v>8.0587948069853477E-3</v>
      </c>
      <c r="EL61" s="2">
        <f t="shared" si="26"/>
        <v>5.8479532163743242E-3</v>
      </c>
      <c r="EM61" s="2">
        <f t="shared" si="27"/>
        <v>1.7058787626378802E-2</v>
      </c>
      <c r="EN61" s="2">
        <f t="shared" si="28"/>
        <v>5.980313788973568E-4</v>
      </c>
      <c r="EO61">
        <v>4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</v>
      </c>
      <c r="EY61">
        <v>9</v>
      </c>
      <c r="EZ61">
        <v>9</v>
      </c>
      <c r="FA61">
        <v>4</v>
      </c>
      <c r="FB61">
        <v>162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0</v>
      </c>
      <c r="FN61">
        <v>0</v>
      </c>
      <c r="FO61">
        <v>6</v>
      </c>
      <c r="FP61">
        <v>1</v>
      </c>
      <c r="FQ61">
        <v>0</v>
      </c>
      <c r="FR61">
        <v>0</v>
      </c>
      <c r="FS61">
        <v>1</v>
      </c>
      <c r="FT61">
        <v>1</v>
      </c>
      <c r="FU61">
        <v>0</v>
      </c>
      <c r="FV61">
        <v>0</v>
      </c>
      <c r="FW61" t="s">
        <v>259</v>
      </c>
      <c r="FX61">
        <v>167.19999694824219</v>
      </c>
      <c r="FY61">
        <v>166</v>
      </c>
      <c r="FZ61">
        <v>168.6600036621094</v>
      </c>
      <c r="GA61">
        <v>164.67500305175781</v>
      </c>
      <c r="GB61">
        <v>168.19999694824219</v>
      </c>
      <c r="GC61">
        <v>371</v>
      </c>
      <c r="GD61">
        <v>414</v>
      </c>
      <c r="GE61">
        <v>192</v>
      </c>
      <c r="GF61">
        <v>205</v>
      </c>
      <c r="GG61">
        <v>0</v>
      </c>
      <c r="GH61">
        <v>1</v>
      </c>
      <c r="GI61">
        <v>0</v>
      </c>
      <c r="GJ61">
        <v>0</v>
      </c>
      <c r="GK61">
        <v>0</v>
      </c>
      <c r="GL61">
        <v>320</v>
      </c>
      <c r="GM61">
        <v>0</v>
      </c>
      <c r="GN61">
        <v>162</v>
      </c>
      <c r="GO61">
        <v>2</v>
      </c>
      <c r="GP61">
        <v>0</v>
      </c>
      <c r="GQ61">
        <v>1</v>
      </c>
      <c r="GR61">
        <v>0</v>
      </c>
      <c r="GS61">
        <v>1</v>
      </c>
      <c r="GT61">
        <v>0</v>
      </c>
      <c r="GU61">
        <v>1</v>
      </c>
      <c r="GV61">
        <v>0</v>
      </c>
      <c r="GW61">
        <v>2.2999999999999998</v>
      </c>
      <c r="GX61" t="s">
        <v>218</v>
      </c>
      <c r="GY61">
        <v>521631</v>
      </c>
      <c r="GZ61">
        <v>730400</v>
      </c>
      <c r="HA61">
        <v>1.36</v>
      </c>
      <c r="HB61">
        <v>1.917</v>
      </c>
      <c r="HC61">
        <v>0.53</v>
      </c>
      <c r="HD61">
        <v>1.54</v>
      </c>
      <c r="HE61">
        <v>0.14269999999999999</v>
      </c>
      <c r="HF61" s="2">
        <f t="shared" si="29"/>
        <v>-7.2288972785674588E-3</v>
      </c>
      <c r="HG61" s="2">
        <f t="shared" si="30"/>
        <v>1.5771395733148452E-2</v>
      </c>
      <c r="HH61" s="2">
        <f t="shared" si="31"/>
        <v>7.9819093267601282E-3</v>
      </c>
      <c r="HI61" s="2">
        <f t="shared" si="32"/>
        <v>2.0957157909872404E-2</v>
      </c>
      <c r="HJ61" s="3">
        <f t="shared" si="33"/>
        <v>168.61805169170265</v>
      </c>
      <c r="HK61" t="str">
        <f t="shared" si="34"/>
        <v>CE</v>
      </c>
    </row>
    <row r="62" spans="1:219" hidden="1" x14ac:dyDescent="0.25">
      <c r="A62">
        <v>53</v>
      </c>
      <c r="B62" t="s">
        <v>444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5</v>
      </c>
      <c r="N62">
        <v>2</v>
      </c>
      <c r="O62">
        <v>77</v>
      </c>
      <c r="P62">
        <v>72</v>
      </c>
      <c r="Q62">
        <v>22</v>
      </c>
      <c r="R62">
        <v>0</v>
      </c>
      <c r="S62">
        <v>0</v>
      </c>
      <c r="T62">
        <v>0</v>
      </c>
      <c r="U62">
        <v>0</v>
      </c>
      <c r="V62">
        <v>2</v>
      </c>
      <c r="W62">
        <v>2</v>
      </c>
      <c r="X62">
        <v>3</v>
      </c>
      <c r="Y62">
        <v>5</v>
      </c>
      <c r="Z62">
        <v>7</v>
      </c>
      <c r="AA62">
        <v>1</v>
      </c>
      <c r="AB62">
        <v>19</v>
      </c>
      <c r="AC62">
        <v>1</v>
      </c>
      <c r="AD62">
        <v>19</v>
      </c>
      <c r="AE62">
        <v>0</v>
      </c>
      <c r="AF62">
        <v>0</v>
      </c>
      <c r="AG62">
        <v>7</v>
      </c>
      <c r="AH62">
        <v>7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445</v>
      </c>
      <c r="AV62">
        <v>65.290000915527344</v>
      </c>
      <c r="AW62">
        <v>65.650001525878906</v>
      </c>
      <c r="AX62">
        <v>65.870002746582031</v>
      </c>
      <c r="AY62">
        <v>64.129997253417969</v>
      </c>
      <c r="AZ62">
        <v>65.19000244140625</v>
      </c>
      <c r="BA62" s="2">
        <f t="shared" si="17"/>
        <v>5.4836344552048333E-3</v>
      </c>
      <c r="BB62" s="2">
        <f t="shared" si="18"/>
        <v>3.3399303405151626E-3</v>
      </c>
      <c r="BC62" s="2">
        <f t="shared" si="19"/>
        <v>2.3153149080457514E-2</v>
      </c>
      <c r="BD62" s="2">
        <f t="shared" si="20"/>
        <v>1.626024157524808E-2</v>
      </c>
      <c r="BE62">
        <v>5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4</v>
      </c>
      <c r="BO62">
        <v>2</v>
      </c>
      <c r="BP62">
        <v>1</v>
      </c>
      <c r="BQ62">
        <v>3</v>
      </c>
      <c r="BR62">
        <v>184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6</v>
      </c>
      <c r="CF62">
        <v>0</v>
      </c>
      <c r="CG62">
        <v>1</v>
      </c>
      <c r="CH62">
        <v>0</v>
      </c>
      <c r="CI62">
        <v>1</v>
      </c>
      <c r="CJ62">
        <v>0</v>
      </c>
      <c r="CK62">
        <v>1</v>
      </c>
      <c r="CL62">
        <v>0</v>
      </c>
      <c r="CM62" t="s">
        <v>339</v>
      </c>
      <c r="CN62">
        <v>65.19000244140625</v>
      </c>
      <c r="CO62">
        <v>65.279998779296875</v>
      </c>
      <c r="CP62">
        <v>70.510002136230469</v>
      </c>
      <c r="CQ62">
        <v>65.040000915527344</v>
      </c>
      <c r="CR62">
        <v>70.449996948242188</v>
      </c>
      <c r="CS62" s="2">
        <f t="shared" si="21"/>
        <v>1.378620397878505E-3</v>
      </c>
      <c r="CT62" s="2">
        <f t="shared" si="22"/>
        <v>7.4173921408041465E-2</v>
      </c>
      <c r="CU62" s="2">
        <f t="shared" si="23"/>
        <v>3.6764379328640961E-3</v>
      </c>
      <c r="CV62" s="2">
        <f t="shared" si="24"/>
        <v>7.6791998113064919E-2</v>
      </c>
      <c r="CW62">
        <v>1</v>
      </c>
      <c r="CX62">
        <v>0</v>
      </c>
      <c r="CY62">
        <v>0</v>
      </c>
      <c r="CZ62">
        <v>1</v>
      </c>
      <c r="DA62">
        <v>193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0</v>
      </c>
      <c r="DJ62">
        <v>0</v>
      </c>
      <c r="DK62">
        <v>1</v>
      </c>
      <c r="DL62">
        <v>1</v>
      </c>
      <c r="DM62">
        <v>1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446</v>
      </c>
      <c r="EF62">
        <v>70.449996948242188</v>
      </c>
      <c r="EG62">
        <v>70.110000610351563</v>
      </c>
      <c r="EH62">
        <v>71.040000915527344</v>
      </c>
      <c r="EI62">
        <v>69.419998168945313</v>
      </c>
      <c r="EJ62">
        <v>69.55999755859375</v>
      </c>
      <c r="EK62" s="2">
        <f t="shared" si="25"/>
        <v>-4.8494699034480337E-3</v>
      </c>
      <c r="EL62" s="2">
        <f t="shared" si="26"/>
        <v>1.3091220343333543E-2</v>
      </c>
      <c r="EM62" s="2">
        <f t="shared" si="27"/>
        <v>9.8417121009748421E-3</v>
      </c>
      <c r="EN62" s="2">
        <f t="shared" si="28"/>
        <v>2.0126422449987524E-3</v>
      </c>
      <c r="EO62">
        <v>48</v>
      </c>
      <c r="EP62">
        <v>58</v>
      </c>
      <c r="EQ62">
        <v>18</v>
      </c>
      <c r="ER62">
        <v>0</v>
      </c>
      <c r="ES62">
        <v>0</v>
      </c>
      <c r="ET62">
        <v>1</v>
      </c>
      <c r="EU62">
        <v>18</v>
      </c>
      <c r="EV62">
        <v>0</v>
      </c>
      <c r="EW62">
        <v>0</v>
      </c>
      <c r="EX62">
        <v>8</v>
      </c>
      <c r="EY62">
        <v>15</v>
      </c>
      <c r="EZ62">
        <v>20</v>
      </c>
      <c r="FA62">
        <v>13</v>
      </c>
      <c r="FB62">
        <v>24</v>
      </c>
      <c r="FC62">
        <v>1</v>
      </c>
      <c r="FD62">
        <v>30</v>
      </c>
      <c r="FE62">
        <v>0</v>
      </c>
      <c r="FF62">
        <v>0</v>
      </c>
      <c r="FG62">
        <v>78</v>
      </c>
      <c r="FH62">
        <v>20</v>
      </c>
      <c r="FI62">
        <v>11</v>
      </c>
      <c r="FJ62">
        <v>11</v>
      </c>
      <c r="FK62">
        <v>2</v>
      </c>
      <c r="FL62">
        <v>1</v>
      </c>
      <c r="FM62">
        <v>1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447</v>
      </c>
      <c r="FX62">
        <v>69.55999755859375</v>
      </c>
      <c r="FY62">
        <v>70.010002136230469</v>
      </c>
      <c r="FZ62">
        <v>70.400001525878906</v>
      </c>
      <c r="GA62">
        <v>67.735000610351563</v>
      </c>
      <c r="GB62">
        <v>68.05999755859375</v>
      </c>
      <c r="GC62">
        <v>502</v>
      </c>
      <c r="GD62">
        <v>294</v>
      </c>
      <c r="GE62">
        <v>319</v>
      </c>
      <c r="GF62">
        <v>81</v>
      </c>
      <c r="GG62">
        <v>0</v>
      </c>
      <c r="GH62">
        <v>288</v>
      </c>
      <c r="GI62">
        <v>0</v>
      </c>
      <c r="GJ62">
        <v>194</v>
      </c>
      <c r="GK62">
        <v>20</v>
      </c>
      <c r="GL62">
        <v>215</v>
      </c>
      <c r="GM62">
        <v>1</v>
      </c>
      <c r="GN62">
        <v>24</v>
      </c>
      <c r="GO62">
        <v>2</v>
      </c>
      <c r="GP62">
        <v>1</v>
      </c>
      <c r="GQ62">
        <v>2</v>
      </c>
      <c r="GR62">
        <v>1</v>
      </c>
      <c r="GS62">
        <v>1</v>
      </c>
      <c r="GT62">
        <v>0</v>
      </c>
      <c r="GU62">
        <v>0</v>
      </c>
      <c r="GV62">
        <v>0</v>
      </c>
      <c r="GW62">
        <v>2</v>
      </c>
      <c r="GX62" t="s">
        <v>218</v>
      </c>
      <c r="GY62">
        <v>5785267</v>
      </c>
      <c r="GZ62">
        <v>5692940</v>
      </c>
      <c r="HA62">
        <v>1.026</v>
      </c>
      <c r="HB62">
        <v>1.097</v>
      </c>
      <c r="HC62">
        <v>1.22</v>
      </c>
      <c r="HD62">
        <v>3.13</v>
      </c>
      <c r="HE62">
        <v>0</v>
      </c>
      <c r="HF62" s="2">
        <f t="shared" si="29"/>
        <v>6.4277183817401662E-3</v>
      </c>
      <c r="HG62" s="2">
        <f t="shared" si="30"/>
        <v>5.5397639374350494E-3</v>
      </c>
      <c r="HH62" s="2">
        <f t="shared" si="31"/>
        <v>3.2495378609645575E-2</v>
      </c>
      <c r="HI62" s="2">
        <f t="shared" si="32"/>
        <v>4.7751536864572008E-3</v>
      </c>
      <c r="HJ62" s="3">
        <f t="shared" si="33"/>
        <v>70.39784102132451</v>
      </c>
      <c r="HK62" t="str">
        <f t="shared" si="34"/>
        <v>CNC</v>
      </c>
    </row>
    <row r="63" spans="1:219" hidden="1" x14ac:dyDescent="0.25">
      <c r="A63">
        <v>54</v>
      </c>
      <c r="B63" t="s">
        <v>448</v>
      </c>
      <c r="C63">
        <v>11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</v>
      </c>
      <c r="N63">
        <v>13</v>
      </c>
      <c r="O63">
        <v>8</v>
      </c>
      <c r="P63">
        <v>22</v>
      </c>
      <c r="Q63">
        <v>81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449</v>
      </c>
      <c r="AV63">
        <v>53.220001220703118</v>
      </c>
      <c r="AW63">
        <v>53.75</v>
      </c>
      <c r="AX63">
        <v>54.759998321533203</v>
      </c>
      <c r="AY63">
        <v>52.459999084472663</v>
      </c>
      <c r="AZ63">
        <v>54.270000457763672</v>
      </c>
      <c r="BA63" s="2">
        <f t="shared" si="17"/>
        <v>9.8604424055234174E-3</v>
      </c>
      <c r="BB63" s="2">
        <f t="shared" si="18"/>
        <v>1.844408970947764E-2</v>
      </c>
      <c r="BC63" s="2">
        <f t="shared" si="19"/>
        <v>2.4000017033066756E-2</v>
      </c>
      <c r="BD63" s="2">
        <f t="shared" si="20"/>
        <v>3.3351784743389956E-2</v>
      </c>
      <c r="BE63">
        <v>18</v>
      </c>
      <c r="BF63">
        <v>19</v>
      </c>
      <c r="BG63">
        <v>30</v>
      </c>
      <c r="BH63">
        <v>25</v>
      </c>
      <c r="BI63">
        <v>0</v>
      </c>
      <c r="BJ63">
        <v>2</v>
      </c>
      <c r="BK63">
        <v>46</v>
      </c>
      <c r="BL63">
        <v>0</v>
      </c>
      <c r="BM63">
        <v>0</v>
      </c>
      <c r="BN63">
        <v>22</v>
      </c>
      <c r="BO63">
        <v>9</v>
      </c>
      <c r="BP63">
        <v>2</v>
      </c>
      <c r="BQ63">
        <v>8</v>
      </c>
      <c r="BR63">
        <v>34</v>
      </c>
      <c r="BS63">
        <v>2</v>
      </c>
      <c r="BT63">
        <v>75</v>
      </c>
      <c r="BU63">
        <v>0</v>
      </c>
      <c r="BV63">
        <v>0</v>
      </c>
      <c r="BW63">
        <v>60</v>
      </c>
      <c r="BX63">
        <v>46</v>
      </c>
      <c r="BY63">
        <v>34</v>
      </c>
      <c r="BZ63">
        <v>34</v>
      </c>
      <c r="CA63">
        <v>3</v>
      </c>
      <c r="CB63">
        <v>2</v>
      </c>
      <c r="CC63">
        <v>3</v>
      </c>
      <c r="CD63">
        <v>2</v>
      </c>
      <c r="CE63">
        <v>1</v>
      </c>
      <c r="CF63">
        <v>1</v>
      </c>
      <c r="CG63">
        <v>23</v>
      </c>
      <c r="CH63">
        <v>23</v>
      </c>
      <c r="CI63">
        <v>1</v>
      </c>
      <c r="CJ63">
        <v>1</v>
      </c>
      <c r="CK63">
        <v>1</v>
      </c>
      <c r="CL63">
        <v>1</v>
      </c>
      <c r="CM63" t="s">
        <v>450</v>
      </c>
      <c r="CN63">
        <v>54.270000457763672</v>
      </c>
      <c r="CO63">
        <v>54.119998931884773</v>
      </c>
      <c r="CP63">
        <v>54.580001831054688</v>
      </c>
      <c r="CQ63">
        <v>52.659999847412109</v>
      </c>
      <c r="CR63">
        <v>54.540000915527337</v>
      </c>
      <c r="CS63" s="2">
        <f t="shared" si="21"/>
        <v>-2.7716468743410605E-3</v>
      </c>
      <c r="CT63" s="2">
        <f t="shared" si="22"/>
        <v>8.4280484378471687E-3</v>
      </c>
      <c r="CU63" s="2">
        <f t="shared" si="23"/>
        <v>2.6977071568501154E-2</v>
      </c>
      <c r="CV63" s="2">
        <f t="shared" si="24"/>
        <v>3.4470132683477761E-2</v>
      </c>
      <c r="CW63">
        <v>25</v>
      </c>
      <c r="CX63">
        <v>24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32</v>
      </c>
      <c r="DG63">
        <v>13</v>
      </c>
      <c r="DH63">
        <v>3</v>
      </c>
      <c r="DI63">
        <v>4</v>
      </c>
      <c r="DJ63">
        <v>44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44</v>
      </c>
      <c r="DR63">
        <v>0</v>
      </c>
      <c r="DS63">
        <v>1</v>
      </c>
      <c r="DT63">
        <v>0</v>
      </c>
      <c r="DU63">
        <v>1</v>
      </c>
      <c r="DV63">
        <v>0</v>
      </c>
      <c r="DW63">
        <v>2</v>
      </c>
      <c r="DX63">
        <v>1</v>
      </c>
      <c r="DY63">
        <v>41</v>
      </c>
      <c r="DZ63">
        <v>41</v>
      </c>
      <c r="EA63">
        <v>1</v>
      </c>
      <c r="EB63">
        <v>1</v>
      </c>
      <c r="EC63">
        <v>1</v>
      </c>
      <c r="ED63">
        <v>1</v>
      </c>
      <c r="EE63" t="s">
        <v>360</v>
      </c>
      <c r="EF63">
        <v>54.540000915527337</v>
      </c>
      <c r="EG63">
        <v>54.869998931884773</v>
      </c>
      <c r="EH63">
        <v>55.819999694824219</v>
      </c>
      <c r="EI63">
        <v>53.900001525878913</v>
      </c>
      <c r="EJ63">
        <v>53.959999084472663</v>
      </c>
      <c r="EK63" s="2">
        <f t="shared" si="25"/>
        <v>6.0141793836572255E-3</v>
      </c>
      <c r="EL63" s="2">
        <f t="shared" si="26"/>
        <v>1.7019003370355335E-2</v>
      </c>
      <c r="EM63" s="2">
        <f t="shared" si="27"/>
        <v>1.7678101419502656E-2</v>
      </c>
      <c r="EN63" s="2">
        <f t="shared" si="28"/>
        <v>1.1118895406173612E-3</v>
      </c>
      <c r="EO63">
        <v>25</v>
      </c>
      <c r="EP63">
        <v>29</v>
      </c>
      <c r="EQ63">
        <v>2</v>
      </c>
      <c r="ER63">
        <v>2</v>
      </c>
      <c r="ES63">
        <v>0</v>
      </c>
      <c r="ET63">
        <v>1</v>
      </c>
      <c r="EU63">
        <v>4</v>
      </c>
      <c r="EV63">
        <v>0</v>
      </c>
      <c r="EW63">
        <v>0</v>
      </c>
      <c r="EX63">
        <v>12</v>
      </c>
      <c r="EY63">
        <v>6</v>
      </c>
      <c r="EZ63">
        <v>4</v>
      </c>
      <c r="FA63">
        <v>4</v>
      </c>
      <c r="FB63">
        <v>41</v>
      </c>
      <c r="FC63">
        <v>1</v>
      </c>
      <c r="FD63">
        <v>25</v>
      </c>
      <c r="FE63">
        <v>0</v>
      </c>
      <c r="FF63">
        <v>0</v>
      </c>
      <c r="FG63">
        <v>33</v>
      </c>
      <c r="FH63">
        <v>4</v>
      </c>
      <c r="FI63">
        <v>14</v>
      </c>
      <c r="FJ63">
        <v>14</v>
      </c>
      <c r="FK63">
        <v>1</v>
      </c>
      <c r="FL63">
        <v>1</v>
      </c>
      <c r="FM63">
        <v>1</v>
      </c>
      <c r="FN63">
        <v>1</v>
      </c>
      <c r="FO63">
        <v>61</v>
      </c>
      <c r="FP63">
        <v>34</v>
      </c>
      <c r="FQ63">
        <v>2</v>
      </c>
      <c r="FR63">
        <v>2</v>
      </c>
      <c r="FS63">
        <v>2</v>
      </c>
      <c r="FT63">
        <v>1</v>
      </c>
      <c r="FU63">
        <v>1</v>
      </c>
      <c r="FV63">
        <v>1</v>
      </c>
      <c r="FW63" t="s">
        <v>451</v>
      </c>
      <c r="FX63">
        <v>53.959999084472663</v>
      </c>
      <c r="FY63">
        <v>53.520000457763672</v>
      </c>
      <c r="FZ63">
        <v>53.959999084472663</v>
      </c>
      <c r="GA63">
        <v>52.869998931884773</v>
      </c>
      <c r="GB63">
        <v>53.770000457763672</v>
      </c>
      <c r="GC63">
        <v>324</v>
      </c>
      <c r="GD63">
        <v>238</v>
      </c>
      <c r="GE63">
        <v>107</v>
      </c>
      <c r="GF63">
        <v>163</v>
      </c>
      <c r="GG63">
        <v>0</v>
      </c>
      <c r="GH63">
        <v>130</v>
      </c>
      <c r="GI63">
        <v>0</v>
      </c>
      <c r="GJ63">
        <v>2</v>
      </c>
      <c r="GK63">
        <v>0</v>
      </c>
      <c r="GL63">
        <v>119</v>
      </c>
      <c r="GM63">
        <v>0</v>
      </c>
      <c r="GN63">
        <v>85</v>
      </c>
      <c r="GO63">
        <v>5</v>
      </c>
      <c r="GP63">
        <v>2</v>
      </c>
      <c r="GQ63">
        <v>3</v>
      </c>
      <c r="GR63">
        <v>1</v>
      </c>
      <c r="GS63">
        <v>3</v>
      </c>
      <c r="GT63">
        <v>2</v>
      </c>
      <c r="GU63">
        <v>3</v>
      </c>
      <c r="GV63">
        <v>2</v>
      </c>
      <c r="GW63">
        <v>2</v>
      </c>
      <c r="GX63" t="s">
        <v>218</v>
      </c>
      <c r="GY63">
        <v>224856</v>
      </c>
      <c r="GZ63">
        <v>245160</v>
      </c>
      <c r="HA63">
        <v>1.26</v>
      </c>
      <c r="HB63">
        <v>2.6219999999999999</v>
      </c>
      <c r="HC63">
        <v>3.21</v>
      </c>
      <c r="HD63">
        <v>3.21</v>
      </c>
      <c r="HE63">
        <v>0</v>
      </c>
      <c r="HF63" s="2">
        <f t="shared" si="29"/>
        <v>-8.2211999802994651E-3</v>
      </c>
      <c r="HG63" s="2">
        <f t="shared" si="30"/>
        <v>8.1541629758034029E-3</v>
      </c>
      <c r="HH63" s="2">
        <f t="shared" si="31"/>
        <v>1.2145020932723294E-2</v>
      </c>
      <c r="HI63" s="2">
        <f t="shared" si="32"/>
        <v>1.6737986204516608E-2</v>
      </c>
      <c r="HJ63" s="3">
        <f t="shared" si="33"/>
        <v>53.95641126396135</v>
      </c>
      <c r="HK63" t="str">
        <f t="shared" si="34"/>
        <v>CENTA</v>
      </c>
    </row>
    <row r="64" spans="1:219" hidden="1" x14ac:dyDescent="0.25">
      <c r="A64">
        <v>55</v>
      </c>
      <c r="B64" t="s">
        <v>452</v>
      </c>
      <c r="C64">
        <v>10</v>
      </c>
      <c r="D64">
        <v>1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0</v>
      </c>
      <c r="N64">
        <v>2</v>
      </c>
      <c r="O64">
        <v>13</v>
      </c>
      <c r="P64">
        <v>12</v>
      </c>
      <c r="Q64">
        <v>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453</v>
      </c>
      <c r="AV64">
        <v>57.840000152587891</v>
      </c>
      <c r="AW64">
        <v>59.099998474121087</v>
      </c>
      <c r="AX64">
        <v>60.240001678466797</v>
      </c>
      <c r="AY64">
        <v>58.159999847412109</v>
      </c>
      <c r="AZ64">
        <v>59.340000152587891</v>
      </c>
      <c r="BA64" s="2">
        <f t="shared" si="17"/>
        <v>2.1319769104307662E-2</v>
      </c>
      <c r="BB64" s="2">
        <f t="shared" si="18"/>
        <v>1.8924355454545294E-2</v>
      </c>
      <c r="BC64" s="2">
        <f t="shared" si="19"/>
        <v>1.5905222520785411E-2</v>
      </c>
      <c r="BD64" s="2">
        <f t="shared" si="20"/>
        <v>1.9885411225842753E-2</v>
      </c>
      <c r="BE64">
        <v>25</v>
      </c>
      <c r="BF64">
        <v>16</v>
      </c>
      <c r="BG64">
        <v>9</v>
      </c>
      <c r="BH64">
        <v>15</v>
      </c>
      <c r="BI64">
        <v>0</v>
      </c>
      <c r="BJ64">
        <v>1</v>
      </c>
      <c r="BK64">
        <v>24</v>
      </c>
      <c r="BL64">
        <v>0</v>
      </c>
      <c r="BM64">
        <v>0</v>
      </c>
      <c r="BN64">
        <v>7</v>
      </c>
      <c r="BO64">
        <v>3</v>
      </c>
      <c r="BP64">
        <v>2</v>
      </c>
      <c r="BQ64">
        <v>2</v>
      </c>
      <c r="BR64">
        <v>41</v>
      </c>
      <c r="BS64">
        <v>1</v>
      </c>
      <c r="BT64">
        <v>30</v>
      </c>
      <c r="BU64">
        <v>0</v>
      </c>
      <c r="BV64">
        <v>0</v>
      </c>
      <c r="BW64">
        <v>33</v>
      </c>
      <c r="BX64">
        <v>24</v>
      </c>
      <c r="BY64">
        <v>41</v>
      </c>
      <c r="BZ64">
        <v>21</v>
      </c>
      <c r="CA64">
        <v>3</v>
      </c>
      <c r="CB64">
        <v>1</v>
      </c>
      <c r="CC64">
        <v>3</v>
      </c>
      <c r="CD64">
        <v>1</v>
      </c>
      <c r="CE64">
        <v>52</v>
      </c>
      <c r="CF64">
        <v>33</v>
      </c>
      <c r="CG64">
        <v>24</v>
      </c>
      <c r="CH64">
        <v>24</v>
      </c>
      <c r="CI64">
        <v>2</v>
      </c>
      <c r="CJ64">
        <v>2</v>
      </c>
      <c r="CK64">
        <v>2</v>
      </c>
      <c r="CL64">
        <v>2</v>
      </c>
      <c r="CM64" t="s">
        <v>454</v>
      </c>
      <c r="CN64">
        <v>59.340000152587891</v>
      </c>
      <c r="CO64">
        <v>59.880001068115227</v>
      </c>
      <c r="CP64">
        <v>59.880001068115227</v>
      </c>
      <c r="CQ64">
        <v>57.889999389648438</v>
      </c>
      <c r="CR64">
        <v>59.450000762939453</v>
      </c>
      <c r="CS64" s="2">
        <f t="shared" si="21"/>
        <v>9.0180512006515778E-3</v>
      </c>
      <c r="CT64" s="2">
        <f t="shared" si="22"/>
        <v>0</v>
      </c>
      <c r="CU64" s="2">
        <f t="shared" si="23"/>
        <v>3.3233160370239601E-2</v>
      </c>
      <c r="CV64" s="2">
        <f t="shared" si="24"/>
        <v>2.624056103063177E-2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2</v>
      </c>
      <c r="DI64">
        <v>3</v>
      </c>
      <c r="DJ64">
        <v>59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 t="s">
        <v>455</v>
      </c>
      <c r="EF64">
        <v>59.450000762939453</v>
      </c>
      <c r="EG64">
        <v>59.689998626708977</v>
      </c>
      <c r="EH64">
        <v>61.25</v>
      </c>
      <c r="EI64">
        <v>58.869998931884773</v>
      </c>
      <c r="EJ64">
        <v>58.950000762939453</v>
      </c>
      <c r="EK64" s="2">
        <f t="shared" si="25"/>
        <v>4.020738302750293E-3</v>
      </c>
      <c r="EL64" s="2">
        <f t="shared" si="26"/>
        <v>2.5469410176179985E-2</v>
      </c>
      <c r="EM64" s="2">
        <f t="shared" si="27"/>
        <v>1.3737639699949455E-2</v>
      </c>
      <c r="EN64" s="2">
        <f t="shared" si="28"/>
        <v>1.3571133166969673E-3</v>
      </c>
      <c r="EO64">
        <v>23</v>
      </c>
      <c r="EP64">
        <v>16</v>
      </c>
      <c r="EQ64">
        <v>12</v>
      </c>
      <c r="ER64">
        <v>5</v>
      </c>
      <c r="ES64">
        <v>7</v>
      </c>
      <c r="ET64">
        <v>2</v>
      </c>
      <c r="EU64">
        <v>24</v>
      </c>
      <c r="EV64">
        <v>1</v>
      </c>
      <c r="EW64">
        <v>7</v>
      </c>
      <c r="EX64">
        <v>1</v>
      </c>
      <c r="EY64">
        <v>3</v>
      </c>
      <c r="EZ64">
        <v>3</v>
      </c>
      <c r="FA64">
        <v>0</v>
      </c>
      <c r="FB64">
        <v>0</v>
      </c>
      <c r="FC64">
        <v>1</v>
      </c>
      <c r="FD64">
        <v>6</v>
      </c>
      <c r="FE64">
        <v>1</v>
      </c>
      <c r="FF64">
        <v>6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456</v>
      </c>
      <c r="FX64">
        <v>58.950000762939453</v>
      </c>
      <c r="FY64">
        <v>58.180000305175781</v>
      </c>
      <c r="FZ64">
        <v>58.959999084472663</v>
      </c>
      <c r="GA64">
        <v>57.673999786376953</v>
      </c>
      <c r="GB64">
        <v>58.610000610351563</v>
      </c>
      <c r="GC64">
        <v>191</v>
      </c>
      <c r="GD64">
        <v>127</v>
      </c>
      <c r="GE64">
        <v>63</v>
      </c>
      <c r="GF64">
        <v>72</v>
      </c>
      <c r="GG64">
        <v>7</v>
      </c>
      <c r="GH64">
        <v>75</v>
      </c>
      <c r="GI64">
        <v>7</v>
      </c>
      <c r="GJ64">
        <v>12</v>
      </c>
      <c r="GK64">
        <v>6</v>
      </c>
      <c r="GL64">
        <v>100</v>
      </c>
      <c r="GM64">
        <v>6</v>
      </c>
      <c r="GN64">
        <v>59</v>
      </c>
      <c r="GO64">
        <v>3</v>
      </c>
      <c r="GP64">
        <v>0</v>
      </c>
      <c r="GQ64">
        <v>1</v>
      </c>
      <c r="GR64">
        <v>0</v>
      </c>
      <c r="GS64">
        <v>2</v>
      </c>
      <c r="GT64">
        <v>0</v>
      </c>
      <c r="GU64">
        <v>2</v>
      </c>
      <c r="GV64">
        <v>0</v>
      </c>
      <c r="GW64">
        <v>2.2000000000000002</v>
      </c>
      <c r="GX64" t="s">
        <v>218</v>
      </c>
      <c r="GY64">
        <v>127033</v>
      </c>
      <c r="GZ64">
        <v>161825</v>
      </c>
      <c r="HA64">
        <v>2.11</v>
      </c>
      <c r="HB64">
        <v>3.508</v>
      </c>
      <c r="HC64">
        <v>3.11</v>
      </c>
      <c r="HD64">
        <v>4.38</v>
      </c>
      <c r="HE64">
        <v>0</v>
      </c>
      <c r="HF64" s="2">
        <f t="shared" si="29"/>
        <v>-1.3234796385780845E-2</v>
      </c>
      <c r="HG64" s="2">
        <f t="shared" si="30"/>
        <v>1.3229287506931087E-2</v>
      </c>
      <c r="HH64" s="2">
        <f t="shared" si="31"/>
        <v>8.6971556573507414E-3</v>
      </c>
      <c r="HI64" s="2">
        <f t="shared" si="32"/>
        <v>1.5969984887003963E-2</v>
      </c>
      <c r="HJ64" s="3">
        <f t="shared" si="33"/>
        <v>58.949680256366292</v>
      </c>
      <c r="HK64" t="str">
        <f t="shared" si="34"/>
        <v>CENT</v>
      </c>
    </row>
    <row r="65" spans="1:219" hidden="1" x14ac:dyDescent="0.25">
      <c r="A65">
        <v>56</v>
      </c>
      <c r="B65" t="s">
        <v>457</v>
      </c>
      <c r="C65">
        <v>11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13</v>
      </c>
      <c r="N65">
        <v>26</v>
      </c>
      <c r="O65">
        <v>45</v>
      </c>
      <c r="P65">
        <v>41</v>
      </c>
      <c r="Q65">
        <v>70</v>
      </c>
      <c r="R65">
        <v>1</v>
      </c>
      <c r="S65">
        <v>7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1</v>
      </c>
      <c r="AA65">
        <v>2</v>
      </c>
      <c r="AB65">
        <v>3</v>
      </c>
      <c r="AC65">
        <v>1</v>
      </c>
      <c r="AD65">
        <v>3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0</v>
      </c>
      <c r="AS65">
        <v>1</v>
      </c>
      <c r="AT65">
        <v>1</v>
      </c>
      <c r="AU65" t="s">
        <v>458</v>
      </c>
      <c r="AV65">
        <v>74.599998474121094</v>
      </c>
      <c r="AW65">
        <v>74.629997253417969</v>
      </c>
      <c r="AX65">
        <v>75.529998779296875</v>
      </c>
      <c r="AY65">
        <v>74.400001525878906</v>
      </c>
      <c r="AZ65">
        <v>75.169998168945313</v>
      </c>
      <c r="BA65" s="2">
        <f t="shared" si="17"/>
        <v>4.0196677476767029E-4</v>
      </c>
      <c r="BB65" s="2">
        <f t="shared" si="18"/>
        <v>1.1915815443195754E-2</v>
      </c>
      <c r="BC65" s="2">
        <f t="shared" si="19"/>
        <v>3.0818134262832197E-3</v>
      </c>
      <c r="BD65" s="2">
        <f t="shared" si="20"/>
        <v>1.0243403775743509E-2</v>
      </c>
      <c r="BE65">
        <v>135</v>
      </c>
      <c r="BF65">
        <v>48</v>
      </c>
      <c r="BG65">
        <v>3</v>
      </c>
      <c r="BH65">
        <v>0</v>
      </c>
      <c r="BI65">
        <v>0</v>
      </c>
      <c r="BJ65">
        <v>1</v>
      </c>
      <c r="BK65">
        <v>3</v>
      </c>
      <c r="BL65">
        <v>0</v>
      </c>
      <c r="BM65">
        <v>0</v>
      </c>
      <c r="BN65">
        <v>12</v>
      </c>
      <c r="BO65">
        <v>1</v>
      </c>
      <c r="BP65">
        <v>1</v>
      </c>
      <c r="BQ65">
        <v>0</v>
      </c>
      <c r="BR65">
        <v>0</v>
      </c>
      <c r="BS65">
        <v>1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459</v>
      </c>
      <c r="CN65">
        <v>75.169998168945313</v>
      </c>
      <c r="CO65">
        <v>75.019996643066406</v>
      </c>
      <c r="CP65">
        <v>77.209999084472656</v>
      </c>
      <c r="CQ65">
        <v>74.819999694824219</v>
      </c>
      <c r="CR65">
        <v>76.680000305175781</v>
      </c>
      <c r="CS65" s="2">
        <f t="shared" si="21"/>
        <v>-1.9994872379505146E-3</v>
      </c>
      <c r="CT65" s="2">
        <f t="shared" si="22"/>
        <v>2.8364233484969303E-2</v>
      </c>
      <c r="CU65" s="2">
        <f t="shared" si="23"/>
        <v>2.6659151851704532E-3</v>
      </c>
      <c r="CV65" s="2">
        <f t="shared" si="24"/>
        <v>2.4256658880399296E-2</v>
      </c>
      <c r="CW65">
        <v>0</v>
      </c>
      <c r="CX65">
        <v>1</v>
      </c>
      <c r="CY65">
        <v>3</v>
      </c>
      <c r="CZ65">
        <v>75</v>
      </c>
      <c r="DA65">
        <v>116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1</v>
      </c>
      <c r="DL65">
        <v>1</v>
      </c>
      <c r="DM65">
        <v>1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460</v>
      </c>
      <c r="EF65">
        <v>76.680000305175781</v>
      </c>
      <c r="EG65">
        <v>78.330001831054688</v>
      </c>
      <c r="EH65">
        <v>79.220001220703125</v>
      </c>
      <c r="EI65">
        <v>77.319999694824219</v>
      </c>
      <c r="EJ65">
        <v>77.349998474121094</v>
      </c>
      <c r="EK65" s="2">
        <f t="shared" si="25"/>
        <v>2.1064745146281205E-2</v>
      </c>
      <c r="EL65" s="2">
        <f t="shared" si="26"/>
        <v>1.1234528855521453E-2</v>
      </c>
      <c r="EM65" s="2">
        <f t="shared" si="27"/>
        <v>1.2894192679950178E-2</v>
      </c>
      <c r="EN65" s="2">
        <f t="shared" si="28"/>
        <v>3.8783167276867925E-4</v>
      </c>
      <c r="EO65">
        <v>55</v>
      </c>
      <c r="EP65">
        <v>12</v>
      </c>
      <c r="EQ65">
        <v>2</v>
      </c>
      <c r="ER65">
        <v>0</v>
      </c>
      <c r="ES65">
        <v>0</v>
      </c>
      <c r="ET65">
        <v>1</v>
      </c>
      <c r="EU65">
        <v>2</v>
      </c>
      <c r="EV65">
        <v>0</v>
      </c>
      <c r="EW65">
        <v>0</v>
      </c>
      <c r="EX65">
        <v>19</v>
      </c>
      <c r="EY65">
        <v>4</v>
      </c>
      <c r="EZ65">
        <v>19</v>
      </c>
      <c r="FA65">
        <v>12</v>
      </c>
      <c r="FB65">
        <v>52</v>
      </c>
      <c r="FC65">
        <v>1</v>
      </c>
      <c r="FD65">
        <v>0</v>
      </c>
      <c r="FE65">
        <v>0</v>
      </c>
      <c r="FF65">
        <v>0</v>
      </c>
      <c r="FG65">
        <v>2</v>
      </c>
      <c r="FH65">
        <v>0</v>
      </c>
      <c r="FI65">
        <v>52</v>
      </c>
      <c r="FJ65">
        <v>0</v>
      </c>
      <c r="FK65">
        <v>1</v>
      </c>
      <c r="FL65">
        <v>0</v>
      </c>
      <c r="FM65">
        <v>2</v>
      </c>
      <c r="FN65">
        <v>1</v>
      </c>
      <c r="FO65">
        <v>3</v>
      </c>
      <c r="FP65">
        <v>2</v>
      </c>
      <c r="FQ65">
        <v>4</v>
      </c>
      <c r="FR65">
        <v>4</v>
      </c>
      <c r="FS65">
        <v>1</v>
      </c>
      <c r="FT65">
        <v>1</v>
      </c>
      <c r="FU65">
        <v>1</v>
      </c>
      <c r="FV65">
        <v>1</v>
      </c>
      <c r="FW65" t="s">
        <v>369</v>
      </c>
      <c r="FX65">
        <v>77.349998474121094</v>
      </c>
      <c r="FY65">
        <v>77.540000915527344</v>
      </c>
      <c r="FZ65">
        <v>77.610000610351563</v>
      </c>
      <c r="GA65">
        <v>76.099998474121094</v>
      </c>
      <c r="GB65">
        <v>76.69000244140625</v>
      </c>
      <c r="GC65">
        <v>645</v>
      </c>
      <c r="GD65">
        <v>124</v>
      </c>
      <c r="GE65">
        <v>264</v>
      </c>
      <c r="GF65">
        <v>107</v>
      </c>
      <c r="GG65">
        <v>0</v>
      </c>
      <c r="GH65">
        <v>302</v>
      </c>
      <c r="GI65">
        <v>0</v>
      </c>
      <c r="GJ65">
        <v>191</v>
      </c>
      <c r="GK65">
        <v>4</v>
      </c>
      <c r="GL65">
        <v>53</v>
      </c>
      <c r="GM65">
        <v>1</v>
      </c>
      <c r="GN65">
        <v>52</v>
      </c>
      <c r="GO65">
        <v>3</v>
      </c>
      <c r="GP65">
        <v>2</v>
      </c>
      <c r="GQ65">
        <v>2</v>
      </c>
      <c r="GR65">
        <v>1</v>
      </c>
      <c r="GS65">
        <v>2</v>
      </c>
      <c r="GT65">
        <v>1</v>
      </c>
      <c r="GU65">
        <v>2</v>
      </c>
      <c r="GV65">
        <v>1</v>
      </c>
      <c r="GW65">
        <v>2.4</v>
      </c>
      <c r="GX65" t="s">
        <v>218</v>
      </c>
      <c r="GY65">
        <v>5105253</v>
      </c>
      <c r="GZ65">
        <v>1862300</v>
      </c>
      <c r="HA65">
        <v>1.905</v>
      </c>
      <c r="HB65">
        <v>2.2679999999999998</v>
      </c>
      <c r="HC65">
        <v>2.0699999999999998</v>
      </c>
      <c r="HD65">
        <v>5.69</v>
      </c>
      <c r="HE65">
        <v>0.30159999999999998</v>
      </c>
      <c r="HF65" s="2">
        <f t="shared" si="29"/>
        <v>2.4503796642102449E-3</v>
      </c>
      <c r="HG65" s="2">
        <f t="shared" si="30"/>
        <v>9.0194168629964544E-4</v>
      </c>
      <c r="HH65" s="2">
        <f t="shared" si="31"/>
        <v>1.8571091364507408E-2</v>
      </c>
      <c r="HI65" s="2">
        <f t="shared" si="32"/>
        <v>7.6933622180536121E-3</v>
      </c>
      <c r="HJ65" s="3">
        <f t="shared" si="33"/>
        <v>77.609937474708772</v>
      </c>
      <c r="HK65" t="str">
        <f t="shared" si="34"/>
        <v>CERN</v>
      </c>
    </row>
    <row r="66" spans="1:219" hidden="1" x14ac:dyDescent="0.25">
      <c r="A66">
        <v>57</v>
      </c>
      <c r="B66" t="s">
        <v>461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92</v>
      </c>
      <c r="N66">
        <v>32</v>
      </c>
      <c r="O66">
        <v>36</v>
      </c>
      <c r="P66">
        <v>1</v>
      </c>
      <c r="Q66">
        <v>0</v>
      </c>
      <c r="R66">
        <v>1</v>
      </c>
      <c r="S66">
        <v>37</v>
      </c>
      <c r="T66">
        <v>0</v>
      </c>
      <c r="U66">
        <v>0</v>
      </c>
      <c r="V66">
        <v>17</v>
      </c>
      <c r="W66">
        <v>11</v>
      </c>
      <c r="X66">
        <v>5</v>
      </c>
      <c r="Y66">
        <v>4</v>
      </c>
      <c r="Z66">
        <v>17</v>
      </c>
      <c r="AA66">
        <v>1</v>
      </c>
      <c r="AB66">
        <v>31</v>
      </c>
      <c r="AC66">
        <v>0</v>
      </c>
      <c r="AD66">
        <v>0</v>
      </c>
      <c r="AE66">
        <v>69</v>
      </c>
      <c r="AF66">
        <v>37</v>
      </c>
      <c r="AG66">
        <v>15</v>
      </c>
      <c r="AH66">
        <v>15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2</v>
      </c>
      <c r="AP66">
        <v>2</v>
      </c>
      <c r="AQ66">
        <v>1</v>
      </c>
      <c r="AR66">
        <v>0</v>
      </c>
      <c r="AS66">
        <v>1</v>
      </c>
      <c r="AT66">
        <v>1</v>
      </c>
      <c r="AU66" t="s">
        <v>462</v>
      </c>
      <c r="AV66">
        <v>50.080001831054688</v>
      </c>
      <c r="AW66">
        <v>48.650001525878913</v>
      </c>
      <c r="AX66">
        <v>52.25</v>
      </c>
      <c r="AY66">
        <v>48.240001678466797</v>
      </c>
      <c r="AZ66">
        <v>52.169998168945313</v>
      </c>
      <c r="BA66" s="2">
        <f t="shared" si="17"/>
        <v>-2.9393633305748068E-2</v>
      </c>
      <c r="BB66" s="2">
        <f t="shared" si="18"/>
        <v>6.8899492327676337E-2</v>
      </c>
      <c r="BC66" s="2">
        <f t="shared" si="19"/>
        <v>8.4275402785757292E-3</v>
      </c>
      <c r="BD66" s="2">
        <f t="shared" si="20"/>
        <v>7.5330585171802467E-2</v>
      </c>
      <c r="BE66">
        <v>0</v>
      </c>
      <c r="BF66">
        <v>13</v>
      </c>
      <c r="BG66">
        <v>4</v>
      </c>
      <c r="BH66">
        <v>4</v>
      </c>
      <c r="BI66">
        <v>174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2</v>
      </c>
      <c r="BP66">
        <v>0</v>
      </c>
      <c r="BQ66">
        <v>0</v>
      </c>
      <c r="BR66">
        <v>1</v>
      </c>
      <c r="BS66">
        <v>1</v>
      </c>
      <c r="BT66">
        <v>3</v>
      </c>
      <c r="BU66">
        <v>1</v>
      </c>
      <c r="BV66">
        <v>3</v>
      </c>
      <c r="BW66">
        <v>0</v>
      </c>
      <c r="BX66">
        <v>0</v>
      </c>
      <c r="BY66">
        <v>1</v>
      </c>
      <c r="BZ66">
        <v>1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463</v>
      </c>
      <c r="CN66">
        <v>52.169998168945313</v>
      </c>
      <c r="CO66">
        <v>52.830001831054688</v>
      </c>
      <c r="CP66">
        <v>55.209999084472663</v>
      </c>
      <c r="CQ66">
        <v>52.459999084472663</v>
      </c>
      <c r="CR66">
        <v>55.099998474121087</v>
      </c>
      <c r="CS66" s="2">
        <f t="shared" si="21"/>
        <v>1.2492970646111323E-2</v>
      </c>
      <c r="CT66" s="2">
        <f t="shared" si="22"/>
        <v>4.3108083551613885E-2</v>
      </c>
      <c r="CU66" s="2">
        <f t="shared" si="23"/>
        <v>7.0036481877334689E-3</v>
      </c>
      <c r="CV66" s="2">
        <f t="shared" si="24"/>
        <v>4.7912875912117459E-2</v>
      </c>
      <c r="CW66">
        <v>1</v>
      </c>
      <c r="CX66">
        <v>1</v>
      </c>
      <c r="CY66">
        <v>1</v>
      </c>
      <c r="CZ66">
        <v>7</v>
      </c>
      <c r="DA66">
        <v>182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3</v>
      </c>
      <c r="DK66">
        <v>1</v>
      </c>
      <c r="DL66">
        <v>4</v>
      </c>
      <c r="DM66">
        <v>1</v>
      </c>
      <c r="DN66">
        <v>4</v>
      </c>
      <c r="DO66">
        <v>0</v>
      </c>
      <c r="DP66">
        <v>0</v>
      </c>
      <c r="DQ66">
        <v>3</v>
      </c>
      <c r="DR66">
        <v>3</v>
      </c>
      <c r="DS66">
        <v>0</v>
      </c>
      <c r="DT66">
        <v>0</v>
      </c>
      <c r="DU66">
        <v>1</v>
      </c>
      <c r="DV66">
        <v>1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464</v>
      </c>
      <c r="EF66">
        <v>55.099998474121087</v>
      </c>
      <c r="EG66">
        <v>55.680000305175781</v>
      </c>
      <c r="EH66">
        <v>55.970001220703118</v>
      </c>
      <c r="EI66">
        <v>54.529998779296882</v>
      </c>
      <c r="EJ66">
        <v>54.650001525878913</v>
      </c>
      <c r="EK66" s="2">
        <f t="shared" si="25"/>
        <v>1.0416699494895321E-2</v>
      </c>
      <c r="EL66" s="2">
        <f t="shared" si="26"/>
        <v>5.1813633947190851E-3</v>
      </c>
      <c r="EM66" s="2">
        <f t="shared" si="27"/>
        <v>2.0653762923417252E-2</v>
      </c>
      <c r="EN66" s="2">
        <f t="shared" si="28"/>
        <v>2.1958415961838007E-3</v>
      </c>
      <c r="EO66">
        <v>27</v>
      </c>
      <c r="EP66">
        <v>1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38</v>
      </c>
      <c r="EY66">
        <v>11</v>
      </c>
      <c r="EZ66">
        <v>16</v>
      </c>
      <c r="FA66">
        <v>20</v>
      </c>
      <c r="FB66">
        <v>75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0</v>
      </c>
      <c r="FI66">
        <v>0</v>
      </c>
      <c r="FJ66">
        <v>0</v>
      </c>
      <c r="FK66">
        <v>1</v>
      </c>
      <c r="FL66">
        <v>0</v>
      </c>
      <c r="FM66">
        <v>0</v>
      </c>
      <c r="FN66">
        <v>0</v>
      </c>
      <c r="FO66">
        <v>34</v>
      </c>
      <c r="FP66">
        <v>1</v>
      </c>
      <c r="FQ66">
        <v>35</v>
      </c>
      <c r="FR66">
        <v>0</v>
      </c>
      <c r="FS66">
        <v>2</v>
      </c>
      <c r="FT66">
        <v>1</v>
      </c>
      <c r="FU66">
        <v>1</v>
      </c>
      <c r="FV66">
        <v>0</v>
      </c>
      <c r="FW66" t="s">
        <v>233</v>
      </c>
      <c r="FX66">
        <v>54.650001525878913</v>
      </c>
      <c r="FY66">
        <v>53.700000762939453</v>
      </c>
      <c r="FZ66">
        <v>55.689998626708977</v>
      </c>
      <c r="GA66">
        <v>52.889999389648438</v>
      </c>
      <c r="GB66">
        <v>54.369998931884773</v>
      </c>
      <c r="GC66">
        <v>576</v>
      </c>
      <c r="GD66">
        <v>221</v>
      </c>
      <c r="GE66">
        <v>220</v>
      </c>
      <c r="GF66">
        <v>164</v>
      </c>
      <c r="GG66">
        <v>0</v>
      </c>
      <c r="GH66">
        <v>368</v>
      </c>
      <c r="GI66">
        <v>0</v>
      </c>
      <c r="GJ66">
        <v>189</v>
      </c>
      <c r="GK66">
        <v>7</v>
      </c>
      <c r="GL66">
        <v>96</v>
      </c>
      <c r="GM66">
        <v>4</v>
      </c>
      <c r="GN66">
        <v>78</v>
      </c>
      <c r="GO66">
        <v>3</v>
      </c>
      <c r="GP66">
        <v>1</v>
      </c>
      <c r="GQ66">
        <v>3</v>
      </c>
      <c r="GR66">
        <v>1</v>
      </c>
      <c r="GS66">
        <v>2</v>
      </c>
      <c r="GT66">
        <v>1</v>
      </c>
      <c r="GU66">
        <v>1</v>
      </c>
      <c r="GV66">
        <v>0</v>
      </c>
      <c r="GW66">
        <v>2.2999999999999998</v>
      </c>
      <c r="GX66" t="s">
        <v>218</v>
      </c>
      <c r="GY66">
        <v>2904976</v>
      </c>
      <c r="GZ66">
        <v>2124025</v>
      </c>
      <c r="HA66">
        <v>1.046</v>
      </c>
      <c r="HB66">
        <v>1.5089999999999999</v>
      </c>
      <c r="HC66">
        <v>-3.41</v>
      </c>
      <c r="HD66">
        <v>1.83</v>
      </c>
      <c r="HE66">
        <v>0.81630000000000003</v>
      </c>
      <c r="HF66" s="2">
        <f t="shared" si="29"/>
        <v>-1.7690889188871184E-2</v>
      </c>
      <c r="HG66" s="2">
        <f t="shared" si="30"/>
        <v>3.5733487391668151E-2</v>
      </c>
      <c r="HH66" s="2">
        <f t="shared" si="31"/>
        <v>1.5083824241768573E-2</v>
      </c>
      <c r="HI66" s="2">
        <f t="shared" si="32"/>
        <v>2.7220885990645205E-2</v>
      </c>
      <c r="HJ66" s="3">
        <f t="shared" si="33"/>
        <v>55.618889063134517</v>
      </c>
      <c r="HK66" t="str">
        <f t="shared" si="34"/>
        <v>CF</v>
      </c>
    </row>
    <row r="67" spans="1:219" hidden="1" x14ac:dyDescent="0.25">
      <c r="A67">
        <v>58</v>
      </c>
      <c r="B67" t="s">
        <v>465</v>
      </c>
      <c r="C67">
        <v>11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141</v>
      </c>
      <c r="N67">
        <v>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63</v>
      </c>
      <c r="W67">
        <v>13</v>
      </c>
      <c r="X67">
        <v>3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398</v>
      </c>
      <c r="AV67">
        <v>673.75</v>
      </c>
      <c r="AW67">
        <v>677.58001708984375</v>
      </c>
      <c r="AX67">
        <v>682.8599853515625</v>
      </c>
      <c r="AY67">
        <v>672.82000732421875</v>
      </c>
      <c r="AZ67">
        <v>675.78997802734375</v>
      </c>
      <c r="BA67" s="2">
        <f t="shared" si="17"/>
        <v>5.6524941604585432E-3</v>
      </c>
      <c r="BB67" s="2">
        <f t="shared" si="18"/>
        <v>7.7321389083889747E-3</v>
      </c>
      <c r="BC67" s="2">
        <f t="shared" si="19"/>
        <v>7.0250149732409284E-3</v>
      </c>
      <c r="BD67" s="2">
        <f t="shared" si="20"/>
        <v>4.3948131811519797E-3</v>
      </c>
      <c r="BE67">
        <v>55</v>
      </c>
      <c r="BF67">
        <v>6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51</v>
      </c>
      <c r="BO67">
        <v>22</v>
      </c>
      <c r="BP67">
        <v>39</v>
      </c>
      <c r="BQ67">
        <v>15</v>
      </c>
      <c r="BR67">
        <v>16</v>
      </c>
      <c r="BS67">
        <v>0</v>
      </c>
      <c r="BT67">
        <v>0</v>
      </c>
      <c r="BU67">
        <v>0</v>
      </c>
      <c r="BV67">
        <v>0</v>
      </c>
      <c r="BW67">
        <v>6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298</v>
      </c>
      <c r="CN67">
        <v>675.78997802734375</v>
      </c>
      <c r="CO67">
        <v>681.57000732421875</v>
      </c>
      <c r="CP67">
        <v>696</v>
      </c>
      <c r="CQ67">
        <v>679.69000244140625</v>
      </c>
      <c r="CR67">
        <v>693.44000244140625</v>
      </c>
      <c r="CS67" s="2">
        <f t="shared" si="21"/>
        <v>8.4804630995528596E-3</v>
      </c>
      <c r="CT67" s="2">
        <f t="shared" si="22"/>
        <v>2.0732748097386899E-2</v>
      </c>
      <c r="CU67" s="2">
        <f t="shared" si="23"/>
        <v>2.7583445025599618E-3</v>
      </c>
      <c r="CV67" s="2">
        <f t="shared" si="24"/>
        <v>1.9828680133234466E-2</v>
      </c>
      <c r="CW67">
        <v>3</v>
      </c>
      <c r="CX67">
        <v>4</v>
      </c>
      <c r="CY67">
        <v>45</v>
      </c>
      <c r="CZ67">
        <v>124</v>
      </c>
      <c r="DA67">
        <v>14</v>
      </c>
      <c r="DB67">
        <v>0</v>
      </c>
      <c r="DC67">
        <v>0</v>
      </c>
      <c r="DD67">
        <v>0</v>
      </c>
      <c r="DE67">
        <v>0</v>
      </c>
      <c r="DF67">
        <v>2</v>
      </c>
      <c r="DG67">
        <v>1</v>
      </c>
      <c r="DH67">
        <v>0</v>
      </c>
      <c r="DI67">
        <v>0</v>
      </c>
      <c r="DJ67">
        <v>0</v>
      </c>
      <c r="DK67">
        <v>1</v>
      </c>
      <c r="DL67">
        <v>3</v>
      </c>
      <c r="DM67">
        <v>1</v>
      </c>
      <c r="DN67">
        <v>3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466</v>
      </c>
      <c r="EF67">
        <v>693.44000244140625</v>
      </c>
      <c r="EG67">
        <v>696.41998291015625</v>
      </c>
      <c r="EH67">
        <v>704.0999755859375</v>
      </c>
      <c r="EI67">
        <v>692.69000244140625</v>
      </c>
      <c r="EJ67">
        <v>694.719970703125</v>
      </c>
      <c r="EK67" s="2">
        <f t="shared" si="25"/>
        <v>4.2789990837101E-3</v>
      </c>
      <c r="EL67" s="2">
        <f t="shared" si="26"/>
        <v>1.0907531518361657E-2</v>
      </c>
      <c r="EM67" s="2">
        <f t="shared" si="27"/>
        <v>5.3559354416617966E-3</v>
      </c>
      <c r="EN67" s="2">
        <f t="shared" si="28"/>
        <v>2.9219949725415306E-3</v>
      </c>
      <c r="EO67">
        <v>81</v>
      </c>
      <c r="EP67">
        <v>56</v>
      </c>
      <c r="EQ67">
        <v>4</v>
      </c>
      <c r="ER67">
        <v>0</v>
      </c>
      <c r="ES67">
        <v>0</v>
      </c>
      <c r="ET67">
        <v>1</v>
      </c>
      <c r="EU67">
        <v>4</v>
      </c>
      <c r="EV67">
        <v>0</v>
      </c>
      <c r="EW67">
        <v>0</v>
      </c>
      <c r="EX67">
        <v>13</v>
      </c>
      <c r="EY67">
        <v>5</v>
      </c>
      <c r="EZ67">
        <v>8</v>
      </c>
      <c r="FA67">
        <v>8</v>
      </c>
      <c r="FB67">
        <v>2</v>
      </c>
      <c r="FC67">
        <v>1</v>
      </c>
      <c r="FD67">
        <v>5</v>
      </c>
      <c r="FE67">
        <v>0</v>
      </c>
      <c r="FF67">
        <v>0</v>
      </c>
      <c r="FG67">
        <v>61</v>
      </c>
      <c r="FH67">
        <v>4</v>
      </c>
      <c r="FI67">
        <v>0</v>
      </c>
      <c r="FJ67">
        <v>0</v>
      </c>
      <c r="FK67">
        <v>1</v>
      </c>
      <c r="FL67">
        <v>1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297</v>
      </c>
      <c r="FX67">
        <v>694.719970703125</v>
      </c>
      <c r="FY67">
        <v>696.41998291015625</v>
      </c>
      <c r="FZ67">
        <v>698.97998046875</v>
      </c>
      <c r="GA67">
        <v>684.260009765625</v>
      </c>
      <c r="GB67">
        <v>685.09002685546875</v>
      </c>
      <c r="GC67">
        <v>540</v>
      </c>
      <c r="GD67">
        <v>262</v>
      </c>
      <c r="GE67">
        <v>331</v>
      </c>
      <c r="GF67">
        <v>39</v>
      </c>
      <c r="GG67">
        <v>0</v>
      </c>
      <c r="GH67">
        <v>138</v>
      </c>
      <c r="GI67">
        <v>0</v>
      </c>
      <c r="GJ67">
        <v>138</v>
      </c>
      <c r="GK67">
        <v>3</v>
      </c>
      <c r="GL67">
        <v>18</v>
      </c>
      <c r="GM67">
        <v>3</v>
      </c>
      <c r="GN67">
        <v>2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2.2000000000000002</v>
      </c>
      <c r="GX67" t="s">
        <v>218</v>
      </c>
      <c r="GY67">
        <v>1056019</v>
      </c>
      <c r="GZ67">
        <v>1129000</v>
      </c>
      <c r="HA67">
        <v>0.31900000000000001</v>
      </c>
      <c r="HB67">
        <v>0.36899999999999999</v>
      </c>
      <c r="HC67">
        <v>0.98</v>
      </c>
      <c r="HD67">
        <v>7.74</v>
      </c>
      <c r="HE67">
        <v>0</v>
      </c>
      <c r="HF67" s="2">
        <f t="shared" si="29"/>
        <v>2.4410732729513995E-3</v>
      </c>
      <c r="HG67" s="2">
        <f t="shared" si="30"/>
        <v>3.6624762226765695E-3</v>
      </c>
      <c r="HH67" s="2">
        <f t="shared" si="31"/>
        <v>1.7460689588081446E-2</v>
      </c>
      <c r="HI67" s="2">
        <f t="shared" si="32"/>
        <v>1.2115445522590251E-3</v>
      </c>
      <c r="HJ67" s="3">
        <f t="shared" si="33"/>
        <v>698.97060453856147</v>
      </c>
      <c r="HK67" t="str">
        <f t="shared" si="34"/>
        <v>CHTR</v>
      </c>
    </row>
    <row r="68" spans="1:219" hidden="1" x14ac:dyDescent="0.25">
      <c r="A68">
        <v>59</v>
      </c>
      <c r="B68" t="s">
        <v>467</v>
      </c>
      <c r="C68">
        <v>10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6</v>
      </c>
      <c r="N68">
        <v>3</v>
      </c>
      <c r="O68">
        <v>35</v>
      </c>
      <c r="P68">
        <v>113</v>
      </c>
      <c r="Q68">
        <v>36</v>
      </c>
      <c r="R68">
        <v>0</v>
      </c>
      <c r="S68">
        <v>0</v>
      </c>
      <c r="T68">
        <v>0</v>
      </c>
      <c r="U68">
        <v>0</v>
      </c>
      <c r="V68">
        <v>3</v>
      </c>
      <c r="W68">
        <v>1</v>
      </c>
      <c r="X68">
        <v>0</v>
      </c>
      <c r="Y68">
        <v>0</v>
      </c>
      <c r="Z68">
        <v>0</v>
      </c>
      <c r="AA68">
        <v>1</v>
      </c>
      <c r="AB68">
        <v>4</v>
      </c>
      <c r="AC68">
        <v>1</v>
      </c>
      <c r="AD68">
        <v>4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468</v>
      </c>
      <c r="AV68">
        <v>108.9599990844727</v>
      </c>
      <c r="AW68">
        <v>108.9499969482422</v>
      </c>
      <c r="AX68">
        <v>109.129997253418</v>
      </c>
      <c r="AY68">
        <v>107.4199981689453</v>
      </c>
      <c r="AZ68">
        <v>109.01999664306641</v>
      </c>
      <c r="BA68" s="2">
        <f t="shared" si="17"/>
        <v>-9.1804832589748031E-5</v>
      </c>
      <c r="BB68" s="2">
        <f t="shared" si="18"/>
        <v>1.6494117997437607E-3</v>
      </c>
      <c r="BC68" s="2">
        <f t="shared" si="19"/>
        <v>1.404312824371845E-2</v>
      </c>
      <c r="BD68" s="2">
        <f t="shared" si="20"/>
        <v>1.4676192656284281E-2</v>
      </c>
      <c r="BE68">
        <v>30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81</v>
      </c>
      <c r="BO68">
        <v>27</v>
      </c>
      <c r="BP68">
        <v>19</v>
      </c>
      <c r="BQ68">
        <v>9</v>
      </c>
      <c r="BR68">
        <v>57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17</v>
      </c>
      <c r="CH68">
        <v>0</v>
      </c>
      <c r="CI68">
        <v>1</v>
      </c>
      <c r="CJ68">
        <v>0</v>
      </c>
      <c r="CK68">
        <v>1</v>
      </c>
      <c r="CL68">
        <v>0</v>
      </c>
      <c r="CM68" t="s">
        <v>469</v>
      </c>
      <c r="CN68">
        <v>109.01999664306641</v>
      </c>
      <c r="CO68">
        <v>108.0899963378906</v>
      </c>
      <c r="CP68">
        <v>110.6699981689453</v>
      </c>
      <c r="CQ68">
        <v>107.6999969482422</v>
      </c>
      <c r="CR68">
        <v>110.01999664306641</v>
      </c>
      <c r="CS68" s="2">
        <f t="shared" si="21"/>
        <v>-8.6039442749967776E-3</v>
      </c>
      <c r="CT68" s="2">
        <f t="shared" si="22"/>
        <v>2.3312567757669544E-2</v>
      </c>
      <c r="CU68" s="2">
        <f t="shared" si="23"/>
        <v>3.6080988330248198E-3</v>
      </c>
      <c r="CV68" s="2">
        <f t="shared" si="24"/>
        <v>2.1087072946846974E-2</v>
      </c>
      <c r="CW68">
        <v>3</v>
      </c>
      <c r="CX68">
        <v>29</v>
      </c>
      <c r="CY68">
        <v>58</v>
      </c>
      <c r="CZ68">
        <v>81</v>
      </c>
      <c r="DA68">
        <v>24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0</v>
      </c>
      <c r="DH68">
        <v>1</v>
      </c>
      <c r="DI68">
        <v>0</v>
      </c>
      <c r="DJ68">
        <v>0</v>
      </c>
      <c r="DK68">
        <v>1</v>
      </c>
      <c r="DL68">
        <v>2</v>
      </c>
      <c r="DM68">
        <v>1</v>
      </c>
      <c r="DN68">
        <v>2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262</v>
      </c>
      <c r="EF68">
        <v>110.01999664306641</v>
      </c>
      <c r="EG68">
        <v>111.44000244140619</v>
      </c>
      <c r="EH68">
        <v>113.11000061035161</v>
      </c>
      <c r="EI68">
        <v>109.51999664306641</v>
      </c>
      <c r="EJ68">
        <v>109.5699996948242</v>
      </c>
      <c r="EK68" s="2">
        <f t="shared" si="25"/>
        <v>1.2742334594674887E-2</v>
      </c>
      <c r="EL68" s="2">
        <f t="shared" si="26"/>
        <v>1.4764372380284274E-2</v>
      </c>
      <c r="EM68" s="2">
        <f t="shared" si="27"/>
        <v>1.7229053807220618E-2</v>
      </c>
      <c r="EN68" s="2">
        <f t="shared" si="28"/>
        <v>4.5635714061387223E-4</v>
      </c>
      <c r="EO68">
        <v>6</v>
      </c>
      <c r="EP68">
        <v>14</v>
      </c>
      <c r="EQ68">
        <v>5</v>
      </c>
      <c r="ER68">
        <v>0</v>
      </c>
      <c r="ES68">
        <v>0</v>
      </c>
      <c r="ET68">
        <v>1</v>
      </c>
      <c r="EU68">
        <v>5</v>
      </c>
      <c r="EV68">
        <v>0</v>
      </c>
      <c r="EW68">
        <v>0</v>
      </c>
      <c r="EX68">
        <v>14</v>
      </c>
      <c r="EY68">
        <v>18</v>
      </c>
      <c r="EZ68">
        <v>8</v>
      </c>
      <c r="FA68">
        <v>11</v>
      </c>
      <c r="FB68">
        <v>95</v>
      </c>
      <c r="FC68">
        <v>1</v>
      </c>
      <c r="FD68">
        <v>1</v>
      </c>
      <c r="FE68">
        <v>0</v>
      </c>
      <c r="FF68">
        <v>0</v>
      </c>
      <c r="FG68">
        <v>19</v>
      </c>
      <c r="FH68">
        <v>5</v>
      </c>
      <c r="FI68">
        <v>0</v>
      </c>
      <c r="FJ68">
        <v>0</v>
      </c>
      <c r="FK68">
        <v>1</v>
      </c>
      <c r="FL68">
        <v>1</v>
      </c>
      <c r="FM68">
        <v>0</v>
      </c>
      <c r="FN68">
        <v>0</v>
      </c>
      <c r="FO68">
        <v>26</v>
      </c>
      <c r="FP68">
        <v>19</v>
      </c>
      <c r="FQ68">
        <v>0</v>
      </c>
      <c r="FR68">
        <v>0</v>
      </c>
      <c r="FS68">
        <v>1</v>
      </c>
      <c r="FT68">
        <v>1</v>
      </c>
      <c r="FU68">
        <v>0</v>
      </c>
      <c r="FV68">
        <v>0</v>
      </c>
      <c r="FW68" t="s">
        <v>470</v>
      </c>
      <c r="FX68">
        <v>109.5699996948242</v>
      </c>
      <c r="FY68">
        <v>109.05999755859381</v>
      </c>
      <c r="FZ68">
        <v>109.5800018310547</v>
      </c>
      <c r="GA68">
        <v>106.2099990844727</v>
      </c>
      <c r="GB68">
        <v>106.6999969482422</v>
      </c>
      <c r="GC68">
        <v>443</v>
      </c>
      <c r="GD68">
        <v>345</v>
      </c>
      <c r="GE68">
        <v>220</v>
      </c>
      <c r="GF68">
        <v>148</v>
      </c>
      <c r="GG68">
        <v>0</v>
      </c>
      <c r="GH68">
        <v>254</v>
      </c>
      <c r="GI68">
        <v>0</v>
      </c>
      <c r="GJ68">
        <v>105</v>
      </c>
      <c r="GK68">
        <v>6</v>
      </c>
      <c r="GL68">
        <v>152</v>
      </c>
      <c r="GM68">
        <v>2</v>
      </c>
      <c r="GN68">
        <v>95</v>
      </c>
      <c r="GO68">
        <v>0</v>
      </c>
      <c r="GP68">
        <v>0</v>
      </c>
      <c r="GQ68">
        <v>0</v>
      </c>
      <c r="GR68">
        <v>0</v>
      </c>
      <c r="GS68">
        <v>1</v>
      </c>
      <c r="GT68">
        <v>0</v>
      </c>
      <c r="GU68">
        <v>0</v>
      </c>
      <c r="GV68">
        <v>0</v>
      </c>
      <c r="GW68">
        <v>2.2999999999999998</v>
      </c>
      <c r="GX68" t="s">
        <v>218</v>
      </c>
      <c r="GY68">
        <v>13586538</v>
      </c>
      <c r="GZ68">
        <v>7824000</v>
      </c>
      <c r="HC68">
        <v>-3.75</v>
      </c>
      <c r="HD68">
        <v>1.43</v>
      </c>
      <c r="HF68" s="2">
        <f t="shared" si="29"/>
        <v>-4.676344651084241E-3</v>
      </c>
      <c r="HG68" s="2">
        <f t="shared" si="30"/>
        <v>4.745430404925699E-3</v>
      </c>
      <c r="HH68" s="2">
        <f t="shared" si="31"/>
        <v>2.6132390774994407E-2</v>
      </c>
      <c r="HI68" s="2">
        <f t="shared" si="32"/>
        <v>4.5922950120343975E-3</v>
      </c>
      <c r="HJ68" s="3">
        <f t="shared" si="33"/>
        <v>109.57753418696949</v>
      </c>
      <c r="HK68" t="str">
        <f t="shared" si="34"/>
        <v>CVX</v>
      </c>
    </row>
    <row r="69" spans="1:219" hidden="1" x14ac:dyDescent="0.25">
      <c r="A69">
        <v>60</v>
      </c>
      <c r="B69" t="s">
        <v>471</v>
      </c>
      <c r="C69">
        <v>10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7</v>
      </c>
      <c r="N69">
        <v>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5</v>
      </c>
      <c r="W69">
        <v>2</v>
      </c>
      <c r="X69">
        <v>5</v>
      </c>
      <c r="Y69">
        <v>5</v>
      </c>
      <c r="Z69">
        <v>95</v>
      </c>
      <c r="AA69">
        <v>0</v>
      </c>
      <c r="AB69">
        <v>0</v>
      </c>
      <c r="AC69">
        <v>0</v>
      </c>
      <c r="AD69">
        <v>0</v>
      </c>
      <c r="AE69">
        <v>5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12</v>
      </c>
      <c r="AN69">
        <v>5</v>
      </c>
      <c r="AO69">
        <v>3</v>
      </c>
      <c r="AP69">
        <v>0</v>
      </c>
      <c r="AQ69">
        <v>2</v>
      </c>
      <c r="AR69">
        <v>1</v>
      </c>
      <c r="AS69">
        <v>1</v>
      </c>
      <c r="AT69">
        <v>0</v>
      </c>
      <c r="AU69" t="s">
        <v>472</v>
      </c>
      <c r="AV69">
        <v>110.5800018310547</v>
      </c>
      <c r="AW69">
        <v>110.7600021362305</v>
      </c>
      <c r="AX69">
        <v>111.1699981689453</v>
      </c>
      <c r="AY69">
        <v>108.75</v>
      </c>
      <c r="AZ69">
        <v>110.8399963378906</v>
      </c>
      <c r="BA69" s="2">
        <f t="shared" si="17"/>
        <v>1.625138151897132E-3</v>
      </c>
      <c r="BB69" s="2">
        <f t="shared" si="18"/>
        <v>3.6880097100634446E-3</v>
      </c>
      <c r="BC69" s="2">
        <f t="shared" si="19"/>
        <v>1.8147364549147227E-2</v>
      </c>
      <c r="BD69" s="2">
        <f t="shared" si="20"/>
        <v>1.8855976244525841E-2</v>
      </c>
      <c r="BE69">
        <v>11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7</v>
      </c>
      <c r="BO69">
        <v>5</v>
      </c>
      <c r="BP69">
        <v>13</v>
      </c>
      <c r="BQ69">
        <v>23</v>
      </c>
      <c r="BR69">
        <v>123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5</v>
      </c>
      <c r="CF69">
        <v>0</v>
      </c>
      <c r="CG69">
        <v>37</v>
      </c>
      <c r="CH69">
        <v>0</v>
      </c>
      <c r="CI69">
        <v>1</v>
      </c>
      <c r="CJ69">
        <v>0</v>
      </c>
      <c r="CK69">
        <v>1</v>
      </c>
      <c r="CL69">
        <v>0</v>
      </c>
      <c r="CM69" t="s">
        <v>473</v>
      </c>
      <c r="CN69">
        <v>110.8399963378906</v>
      </c>
      <c r="CO69">
        <v>111.88999938964839</v>
      </c>
      <c r="CP69">
        <v>115.40000152587891</v>
      </c>
      <c r="CQ69">
        <v>111.25</v>
      </c>
      <c r="CR69">
        <v>115.30999755859381</v>
      </c>
      <c r="CS69" s="2">
        <f t="shared" si="21"/>
        <v>9.3842439671596445E-3</v>
      </c>
      <c r="CT69" s="2">
        <f t="shared" si="22"/>
        <v>3.0415962650081729E-2</v>
      </c>
      <c r="CU69" s="2">
        <f t="shared" si="23"/>
        <v>5.7198980529050703E-3</v>
      </c>
      <c r="CV69" s="2">
        <f t="shared" si="24"/>
        <v>3.5209415007842249E-2</v>
      </c>
      <c r="CW69">
        <v>10</v>
      </c>
      <c r="CX69">
        <v>14</v>
      </c>
      <c r="CY69">
        <v>23</v>
      </c>
      <c r="CZ69">
        <v>33</v>
      </c>
      <c r="DA69">
        <v>97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1</v>
      </c>
      <c r="DH69">
        <v>2</v>
      </c>
      <c r="DI69">
        <v>1</v>
      </c>
      <c r="DJ69">
        <v>1</v>
      </c>
      <c r="DK69">
        <v>1</v>
      </c>
      <c r="DL69">
        <v>6</v>
      </c>
      <c r="DM69">
        <v>1</v>
      </c>
      <c r="DN69">
        <v>6</v>
      </c>
      <c r="DO69">
        <v>0</v>
      </c>
      <c r="DP69">
        <v>0</v>
      </c>
      <c r="DQ69">
        <v>1</v>
      </c>
      <c r="DR69">
        <v>1</v>
      </c>
      <c r="DS69">
        <v>0</v>
      </c>
      <c r="DT69">
        <v>0</v>
      </c>
      <c r="DU69">
        <v>1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474</v>
      </c>
      <c r="EF69">
        <v>115.30999755859381</v>
      </c>
      <c r="EG69">
        <v>116.94000244140619</v>
      </c>
      <c r="EH69">
        <v>118.9499969482422</v>
      </c>
      <c r="EI69">
        <v>112.8399963378906</v>
      </c>
      <c r="EJ69">
        <v>114.370002746582</v>
      </c>
      <c r="EK69" s="2">
        <f t="shared" si="25"/>
        <v>1.3938813483684642E-2</v>
      </c>
      <c r="EL69" s="2">
        <f t="shared" si="26"/>
        <v>1.6897810495199894E-2</v>
      </c>
      <c r="EM69" s="2">
        <f t="shared" si="27"/>
        <v>3.5060766358115503E-2</v>
      </c>
      <c r="EN69" s="2">
        <f t="shared" si="28"/>
        <v>1.3377689708389262E-2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1</v>
      </c>
      <c r="EU69">
        <v>1</v>
      </c>
      <c r="EV69">
        <v>0</v>
      </c>
      <c r="EW69">
        <v>0</v>
      </c>
      <c r="EX69">
        <v>3</v>
      </c>
      <c r="EY69">
        <v>11</v>
      </c>
      <c r="EZ69">
        <v>5</v>
      </c>
      <c r="FA69">
        <v>2</v>
      </c>
      <c r="FB69">
        <v>104</v>
      </c>
      <c r="FC69">
        <v>0</v>
      </c>
      <c r="FD69">
        <v>0</v>
      </c>
      <c r="FE69">
        <v>0</v>
      </c>
      <c r="FF69">
        <v>0</v>
      </c>
      <c r="FG69">
        <v>1</v>
      </c>
      <c r="FH69">
        <v>1</v>
      </c>
      <c r="FI69">
        <v>0</v>
      </c>
      <c r="FJ69">
        <v>0</v>
      </c>
      <c r="FK69">
        <v>1</v>
      </c>
      <c r="FL69">
        <v>1</v>
      </c>
      <c r="FM69">
        <v>0</v>
      </c>
      <c r="FN69">
        <v>0</v>
      </c>
      <c r="FO69">
        <v>2</v>
      </c>
      <c r="FP69">
        <v>1</v>
      </c>
      <c r="FQ69">
        <v>0</v>
      </c>
      <c r="FR69">
        <v>0</v>
      </c>
      <c r="FS69">
        <v>2</v>
      </c>
      <c r="FT69">
        <v>1</v>
      </c>
      <c r="FU69">
        <v>1</v>
      </c>
      <c r="FV69">
        <v>0</v>
      </c>
      <c r="FW69" t="s">
        <v>233</v>
      </c>
      <c r="FX69">
        <v>114.370002746582</v>
      </c>
      <c r="FY69">
        <v>112.84999847412109</v>
      </c>
      <c r="FZ69">
        <v>116.2923965454102</v>
      </c>
      <c r="GA69">
        <v>112.8399963378906</v>
      </c>
      <c r="GB69">
        <v>115.26999664306641</v>
      </c>
      <c r="GC69">
        <v>201</v>
      </c>
      <c r="GD69">
        <v>414</v>
      </c>
      <c r="GE69">
        <v>178</v>
      </c>
      <c r="GF69">
        <v>131</v>
      </c>
      <c r="GG69">
        <v>0</v>
      </c>
      <c r="GH69">
        <v>131</v>
      </c>
      <c r="GI69">
        <v>0</v>
      </c>
      <c r="GJ69">
        <v>131</v>
      </c>
      <c r="GK69">
        <v>6</v>
      </c>
      <c r="GL69">
        <v>323</v>
      </c>
      <c r="GM69">
        <v>6</v>
      </c>
      <c r="GN69">
        <v>105</v>
      </c>
      <c r="GO69">
        <v>1</v>
      </c>
      <c r="GP69">
        <v>1</v>
      </c>
      <c r="GQ69">
        <v>1</v>
      </c>
      <c r="GR69">
        <v>1</v>
      </c>
      <c r="GS69">
        <v>3</v>
      </c>
      <c r="GT69">
        <v>1</v>
      </c>
      <c r="GU69">
        <v>0</v>
      </c>
      <c r="GV69">
        <v>0</v>
      </c>
      <c r="GW69">
        <v>2.7</v>
      </c>
      <c r="GX69" t="s">
        <v>223</v>
      </c>
      <c r="GY69">
        <v>308705</v>
      </c>
      <c r="GZ69">
        <v>158550</v>
      </c>
      <c r="HA69">
        <v>1.52</v>
      </c>
      <c r="HB69">
        <v>1.6919999999999999</v>
      </c>
      <c r="HC69">
        <v>1.47</v>
      </c>
      <c r="HD69">
        <v>7.87</v>
      </c>
      <c r="HE69">
        <v>0.16669999999999999</v>
      </c>
      <c r="HF69" s="2">
        <f t="shared" si="29"/>
        <v>-1.3469244953596249E-2</v>
      </c>
      <c r="HG69" s="2">
        <f t="shared" si="30"/>
        <v>2.9601230807423495E-2</v>
      </c>
      <c r="HH69" s="2">
        <f t="shared" si="31"/>
        <v>8.8632134388477724E-5</v>
      </c>
      <c r="HI69" s="2">
        <f t="shared" si="32"/>
        <v>2.1080943662211693E-2</v>
      </c>
      <c r="HJ69" s="3">
        <f t="shared" si="33"/>
        <v>116.19049732557095</v>
      </c>
      <c r="HK69" t="str">
        <f t="shared" si="34"/>
        <v>CHH</v>
      </c>
    </row>
    <row r="70" spans="1:219" hidden="1" x14ac:dyDescent="0.25">
      <c r="A70">
        <v>61</v>
      </c>
      <c r="B70" t="s">
        <v>475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32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36</v>
      </c>
      <c r="W70">
        <v>11</v>
      </c>
      <c r="X70">
        <v>13</v>
      </c>
      <c r="Y70">
        <v>10</v>
      </c>
      <c r="Z70">
        <v>110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9</v>
      </c>
      <c r="AN70">
        <v>2</v>
      </c>
      <c r="AO70">
        <v>14</v>
      </c>
      <c r="AP70">
        <v>0</v>
      </c>
      <c r="AQ70">
        <v>1</v>
      </c>
      <c r="AR70">
        <v>1</v>
      </c>
      <c r="AS70">
        <v>1</v>
      </c>
      <c r="AT70">
        <v>0</v>
      </c>
      <c r="AU70" t="s">
        <v>400</v>
      </c>
      <c r="AV70">
        <v>171.3399963378906</v>
      </c>
      <c r="AW70">
        <v>172.4100036621094</v>
      </c>
      <c r="AX70">
        <v>173.6199951171875</v>
      </c>
      <c r="AY70">
        <v>171.33000183105469</v>
      </c>
      <c r="AZ70">
        <v>173.24000549316409</v>
      </c>
      <c r="BA70" s="2">
        <f t="shared" si="17"/>
        <v>6.2061788845838572E-3</v>
      </c>
      <c r="BB70" s="2">
        <f t="shared" si="18"/>
        <v>6.9691941545176883E-3</v>
      </c>
      <c r="BC70" s="2">
        <f t="shared" si="19"/>
        <v>6.2641482983278873E-3</v>
      </c>
      <c r="BD70" s="2">
        <f t="shared" si="20"/>
        <v>1.1025188187175239E-2</v>
      </c>
      <c r="BE70">
        <v>120</v>
      </c>
      <c r="BF70">
        <v>16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28</v>
      </c>
      <c r="BO70">
        <v>11</v>
      </c>
      <c r="BP70">
        <v>7</v>
      </c>
      <c r="BQ70">
        <v>5</v>
      </c>
      <c r="BR70">
        <v>21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21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476</v>
      </c>
      <c r="CN70">
        <v>173.24000549316409</v>
      </c>
      <c r="CO70">
        <v>171.5</v>
      </c>
      <c r="CP70">
        <v>176.53999328613281</v>
      </c>
      <c r="CQ70">
        <v>171.0299987792969</v>
      </c>
      <c r="CR70">
        <v>176.38999938964841</v>
      </c>
      <c r="CS70" s="2">
        <f t="shared" si="21"/>
        <v>-1.0145804624863475E-2</v>
      </c>
      <c r="CT70" s="2">
        <f t="shared" si="22"/>
        <v>2.8548733872239884E-2</v>
      </c>
      <c r="CU70" s="2">
        <f t="shared" si="23"/>
        <v>2.7405318991434724E-3</v>
      </c>
      <c r="CV70" s="2">
        <f t="shared" si="24"/>
        <v>3.0387213724691775E-2</v>
      </c>
      <c r="CW70">
        <v>2</v>
      </c>
      <c r="CX70">
        <v>3</v>
      </c>
      <c r="CY70">
        <v>3</v>
      </c>
      <c r="CZ70">
        <v>22</v>
      </c>
      <c r="DA70">
        <v>165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2</v>
      </c>
      <c r="DH70">
        <v>0</v>
      </c>
      <c r="DI70">
        <v>0</v>
      </c>
      <c r="DJ70">
        <v>0</v>
      </c>
      <c r="DK70">
        <v>1</v>
      </c>
      <c r="DL70">
        <v>2</v>
      </c>
      <c r="DM70">
        <v>1</v>
      </c>
      <c r="DN70">
        <v>2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477</v>
      </c>
      <c r="EF70">
        <v>176.38999938964841</v>
      </c>
      <c r="EG70">
        <v>176.8500061035156</v>
      </c>
      <c r="EH70">
        <v>177.19000244140619</v>
      </c>
      <c r="EI70">
        <v>173.80000305175781</v>
      </c>
      <c r="EJ70">
        <v>173.83000183105469</v>
      </c>
      <c r="EK70" s="2">
        <f t="shared" si="25"/>
        <v>2.601112230654512E-3</v>
      </c>
      <c r="EL70" s="2">
        <f t="shared" si="26"/>
        <v>1.9188234844289553E-3</v>
      </c>
      <c r="EM70" s="2">
        <f t="shared" si="27"/>
        <v>1.724627054845862E-2</v>
      </c>
      <c r="EN70" s="2">
        <f t="shared" si="28"/>
        <v>1.7257538388582017E-4</v>
      </c>
      <c r="EO70">
        <v>5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</v>
      </c>
      <c r="EY70">
        <v>4</v>
      </c>
      <c r="EZ70">
        <v>7</v>
      </c>
      <c r="FA70">
        <v>23</v>
      </c>
      <c r="FB70">
        <v>130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5</v>
      </c>
      <c r="FP70">
        <v>0</v>
      </c>
      <c r="FQ70">
        <v>0</v>
      </c>
      <c r="FR70">
        <v>0</v>
      </c>
      <c r="FS70">
        <v>1</v>
      </c>
      <c r="FT70">
        <v>0</v>
      </c>
      <c r="FU70">
        <v>0</v>
      </c>
      <c r="FV70">
        <v>0</v>
      </c>
      <c r="FW70" t="s">
        <v>478</v>
      </c>
      <c r="FX70">
        <v>173.83000183105469</v>
      </c>
      <c r="FY70">
        <v>172.36000061035159</v>
      </c>
      <c r="FZ70">
        <v>172.4100036621094</v>
      </c>
      <c r="GA70">
        <v>167.27000427246091</v>
      </c>
      <c r="GB70">
        <v>167.82000732421881</v>
      </c>
      <c r="GC70">
        <v>370</v>
      </c>
      <c r="GD70">
        <v>422</v>
      </c>
      <c r="GE70">
        <v>200</v>
      </c>
      <c r="GF70">
        <v>170</v>
      </c>
      <c r="GG70">
        <v>0</v>
      </c>
      <c r="GH70">
        <v>187</v>
      </c>
      <c r="GI70">
        <v>0</v>
      </c>
      <c r="GJ70">
        <v>187</v>
      </c>
      <c r="GK70">
        <v>2</v>
      </c>
      <c r="GL70">
        <v>261</v>
      </c>
      <c r="GM70">
        <v>2</v>
      </c>
      <c r="GN70">
        <v>130</v>
      </c>
      <c r="GO70">
        <v>1</v>
      </c>
      <c r="GP70">
        <v>0</v>
      </c>
      <c r="GQ70">
        <v>0</v>
      </c>
      <c r="GR70">
        <v>0</v>
      </c>
      <c r="GS70">
        <v>1</v>
      </c>
      <c r="GT70">
        <v>0</v>
      </c>
      <c r="GU70">
        <v>0</v>
      </c>
      <c r="GV70">
        <v>0</v>
      </c>
      <c r="GW70">
        <v>2.2000000000000002</v>
      </c>
      <c r="GX70" t="s">
        <v>218</v>
      </c>
      <c r="GY70">
        <v>1466482</v>
      </c>
      <c r="GZ70">
        <v>2602750</v>
      </c>
      <c r="HA70">
        <v>0.153</v>
      </c>
      <c r="HB70">
        <v>0.34499999999999997</v>
      </c>
      <c r="HC70">
        <v>0.65</v>
      </c>
      <c r="HD70">
        <v>1.57</v>
      </c>
      <c r="HE70">
        <v>0.2535</v>
      </c>
      <c r="HF70" s="2">
        <f t="shared" si="29"/>
        <v>-8.5286679943004096E-3</v>
      </c>
      <c r="HG70" s="2">
        <f t="shared" si="30"/>
        <v>2.9002407456479862E-4</v>
      </c>
      <c r="HH70" s="2">
        <f t="shared" si="31"/>
        <v>2.9531192387249217E-2</v>
      </c>
      <c r="HI70" s="2">
        <f t="shared" si="32"/>
        <v>3.2773389807767561E-3</v>
      </c>
      <c r="HJ70" s="3">
        <f t="shared" si="33"/>
        <v>172.40998916002059</v>
      </c>
      <c r="HK70" t="str">
        <f t="shared" si="34"/>
        <v>CB</v>
      </c>
    </row>
    <row r="71" spans="1:219" hidden="1" x14ac:dyDescent="0.25">
      <c r="A71">
        <v>62</v>
      </c>
      <c r="B71" t="s">
        <v>479</v>
      </c>
      <c r="C71">
        <v>10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111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50</v>
      </c>
      <c r="W71">
        <v>24</v>
      </c>
      <c r="X71">
        <v>9</v>
      </c>
      <c r="Y71">
        <v>6</v>
      </c>
      <c r="Z71">
        <v>19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 t="s">
        <v>402</v>
      </c>
      <c r="AV71">
        <v>258.42001342773438</v>
      </c>
      <c r="AW71">
        <v>258.42001342773438</v>
      </c>
      <c r="AX71">
        <v>259.80999755859369</v>
      </c>
      <c r="AY71">
        <v>254.8800048828125</v>
      </c>
      <c r="AZ71">
        <v>256.92999267578119</v>
      </c>
      <c r="BA71" s="2">
        <f t="shared" si="17"/>
        <v>0</v>
      </c>
      <c r="BB71" s="2">
        <f t="shared" si="18"/>
        <v>5.3500024784297606E-3</v>
      </c>
      <c r="BC71" s="2">
        <f t="shared" si="19"/>
        <v>1.3698662491215319E-2</v>
      </c>
      <c r="BD71" s="2">
        <f t="shared" si="20"/>
        <v>7.978779634168931E-3</v>
      </c>
      <c r="BE71">
        <v>9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5</v>
      </c>
      <c r="BO71">
        <v>2</v>
      </c>
      <c r="BP71">
        <v>4</v>
      </c>
      <c r="BQ71">
        <v>1</v>
      </c>
      <c r="BR71">
        <v>179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10</v>
      </c>
      <c r="CF71">
        <v>1</v>
      </c>
      <c r="CG71">
        <v>0</v>
      </c>
      <c r="CH71">
        <v>0</v>
      </c>
      <c r="CI71">
        <v>1</v>
      </c>
      <c r="CJ71">
        <v>1</v>
      </c>
      <c r="CK71">
        <v>0</v>
      </c>
      <c r="CL71">
        <v>0</v>
      </c>
      <c r="CM71" t="s">
        <v>303</v>
      </c>
      <c r="CN71">
        <v>256.92999267578119</v>
      </c>
      <c r="CO71">
        <v>256.92999267578119</v>
      </c>
      <c r="CP71">
        <v>263.67001342773438</v>
      </c>
      <c r="CQ71">
        <v>256.01998901367188</v>
      </c>
      <c r="CR71">
        <v>261.17999267578119</v>
      </c>
      <c r="CS71" s="2">
        <f t="shared" si="21"/>
        <v>0</v>
      </c>
      <c r="CT71" s="2">
        <f t="shared" si="22"/>
        <v>2.5562333252584502E-2</v>
      </c>
      <c r="CU71" s="2">
        <f t="shared" si="23"/>
        <v>3.541835083682332E-3</v>
      </c>
      <c r="CV71" s="2">
        <f t="shared" si="24"/>
        <v>1.9756504352593129E-2</v>
      </c>
      <c r="CW71">
        <v>0</v>
      </c>
      <c r="CX71">
        <v>8</v>
      </c>
      <c r="CY71">
        <v>77</v>
      </c>
      <c r="CZ71">
        <v>103</v>
      </c>
      <c r="DA71">
        <v>7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0</v>
      </c>
      <c r="DJ71">
        <v>0</v>
      </c>
      <c r="DK71">
        <v>1</v>
      </c>
      <c r="DL71">
        <v>1</v>
      </c>
      <c r="DM71">
        <v>1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225</v>
      </c>
      <c r="EF71">
        <v>261.17999267578119</v>
      </c>
      <c r="EG71">
        <v>262.89999389648438</v>
      </c>
      <c r="EH71">
        <v>272.80999755859369</v>
      </c>
      <c r="EI71">
        <v>262.17001342773438</v>
      </c>
      <c r="EJ71">
        <v>266.91000366210938</v>
      </c>
      <c r="EK71" s="2">
        <f t="shared" si="25"/>
        <v>6.5424163584439921E-3</v>
      </c>
      <c r="EL71" s="2">
        <f t="shared" si="26"/>
        <v>3.6325661635552287E-2</v>
      </c>
      <c r="EM71" s="2">
        <f t="shared" si="27"/>
        <v>2.7766469596702814E-3</v>
      </c>
      <c r="EN71" s="2">
        <f t="shared" si="28"/>
        <v>1.7758758268107133E-2</v>
      </c>
      <c r="EO71">
        <v>4</v>
      </c>
      <c r="EP71">
        <v>7</v>
      </c>
      <c r="EQ71">
        <v>5</v>
      </c>
      <c r="ER71">
        <v>6</v>
      </c>
      <c r="ES71">
        <v>146</v>
      </c>
      <c r="ET71">
        <v>0</v>
      </c>
      <c r="EU71">
        <v>0</v>
      </c>
      <c r="EV71">
        <v>0</v>
      </c>
      <c r="EW71">
        <v>0</v>
      </c>
      <c r="EX71">
        <v>1</v>
      </c>
      <c r="EY71">
        <v>1</v>
      </c>
      <c r="EZ71">
        <v>0</v>
      </c>
      <c r="FA71">
        <v>0</v>
      </c>
      <c r="FB71">
        <v>0</v>
      </c>
      <c r="FC71">
        <v>1</v>
      </c>
      <c r="FD71">
        <v>2</v>
      </c>
      <c r="FE71">
        <v>1</v>
      </c>
      <c r="FF71">
        <v>2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329</v>
      </c>
      <c r="FX71">
        <v>266.91000366210938</v>
      </c>
      <c r="FY71">
        <v>265.67999267578119</v>
      </c>
      <c r="FZ71">
        <v>266.1099853515625</v>
      </c>
      <c r="GA71">
        <v>257.92999267578119</v>
      </c>
      <c r="GB71">
        <v>260.67001342773438</v>
      </c>
      <c r="GC71">
        <v>484</v>
      </c>
      <c r="GD71">
        <v>302</v>
      </c>
      <c r="GE71">
        <v>363</v>
      </c>
      <c r="GF71">
        <v>3</v>
      </c>
      <c r="GG71">
        <v>0</v>
      </c>
      <c r="GH71">
        <v>262</v>
      </c>
      <c r="GI71">
        <v>0</v>
      </c>
      <c r="GJ71">
        <v>262</v>
      </c>
      <c r="GK71">
        <v>3</v>
      </c>
      <c r="GL71">
        <v>198</v>
      </c>
      <c r="GM71">
        <v>3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1</v>
      </c>
      <c r="GT71">
        <v>0</v>
      </c>
      <c r="GU71">
        <v>0</v>
      </c>
      <c r="GV71">
        <v>0</v>
      </c>
      <c r="GW71">
        <v>1.8</v>
      </c>
      <c r="GX71" t="s">
        <v>218</v>
      </c>
      <c r="GY71">
        <v>2517361</v>
      </c>
      <c r="GZ71">
        <v>1754650</v>
      </c>
      <c r="HA71">
        <v>0.65800000000000003</v>
      </c>
      <c r="HB71">
        <v>0.77100000000000002</v>
      </c>
      <c r="HC71">
        <v>1.19</v>
      </c>
      <c r="HD71">
        <v>2.62</v>
      </c>
      <c r="HE71">
        <v>1.6999999999999999E-3</v>
      </c>
      <c r="HF71" s="2">
        <f t="shared" si="29"/>
        <v>-4.6296711089917064E-3</v>
      </c>
      <c r="HG71" s="2">
        <f t="shared" si="30"/>
        <v>1.6158457008415006E-3</v>
      </c>
      <c r="HH71" s="2">
        <f t="shared" si="31"/>
        <v>2.9170431397360086E-2</v>
      </c>
      <c r="HI71" s="2">
        <f t="shared" si="32"/>
        <v>1.051145360343797E-2</v>
      </c>
      <c r="HJ71" s="3">
        <f t="shared" si="33"/>
        <v>266.10929054974594</v>
      </c>
      <c r="HK71" t="str">
        <f t="shared" si="34"/>
        <v>CI</v>
      </c>
    </row>
    <row r="72" spans="1:219" hidden="1" x14ac:dyDescent="0.25">
      <c r="A72">
        <v>63</v>
      </c>
      <c r="B72" t="s">
        <v>480</v>
      </c>
      <c r="C72">
        <v>9</v>
      </c>
      <c r="D72">
        <v>1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</v>
      </c>
      <c r="N72">
        <v>2</v>
      </c>
      <c r="O72">
        <v>1</v>
      </c>
      <c r="P72">
        <v>12</v>
      </c>
      <c r="Q72">
        <v>170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1</v>
      </c>
      <c r="Z72">
        <v>6</v>
      </c>
      <c r="AA72">
        <v>1</v>
      </c>
      <c r="AB72">
        <v>8</v>
      </c>
      <c r="AC72">
        <v>1</v>
      </c>
      <c r="AD72">
        <v>8</v>
      </c>
      <c r="AE72">
        <v>0</v>
      </c>
      <c r="AF72">
        <v>0</v>
      </c>
      <c r="AG72">
        <v>6</v>
      </c>
      <c r="AH72">
        <v>6</v>
      </c>
      <c r="AI72">
        <v>0</v>
      </c>
      <c r="AJ72">
        <v>0</v>
      </c>
      <c r="AK72">
        <v>1</v>
      </c>
      <c r="AL72">
        <v>1</v>
      </c>
      <c r="AM72">
        <v>2</v>
      </c>
      <c r="AN72">
        <v>0</v>
      </c>
      <c r="AO72">
        <v>2</v>
      </c>
      <c r="AP72">
        <v>2</v>
      </c>
      <c r="AQ72">
        <v>1</v>
      </c>
      <c r="AR72">
        <v>0</v>
      </c>
      <c r="AS72">
        <v>1</v>
      </c>
      <c r="AT72">
        <v>1</v>
      </c>
      <c r="AU72" t="s">
        <v>481</v>
      </c>
      <c r="AV72">
        <v>70.370002746582031</v>
      </c>
      <c r="AW72">
        <v>68.410003662109375</v>
      </c>
      <c r="AX72">
        <v>70.449996948242188</v>
      </c>
      <c r="AY72">
        <v>66.089996337890625</v>
      </c>
      <c r="AZ72">
        <v>69.019996643066406</v>
      </c>
      <c r="BA72" s="2">
        <f t="shared" si="17"/>
        <v>-2.8650767132735178E-2</v>
      </c>
      <c r="BB72" s="2">
        <f t="shared" si="18"/>
        <v>2.8956612838912488E-2</v>
      </c>
      <c r="BC72" s="2">
        <f t="shared" si="19"/>
        <v>3.391327583722592E-2</v>
      </c>
      <c r="BD72" s="2">
        <f t="shared" si="20"/>
        <v>4.245146983023107E-2</v>
      </c>
      <c r="BE72">
        <v>29</v>
      </c>
      <c r="BF72">
        <v>51</v>
      </c>
      <c r="BG72">
        <v>29</v>
      </c>
      <c r="BH72">
        <v>15</v>
      </c>
      <c r="BI72">
        <v>10</v>
      </c>
      <c r="BJ72">
        <v>3</v>
      </c>
      <c r="BK72">
        <v>44</v>
      </c>
      <c r="BL72">
        <v>2</v>
      </c>
      <c r="BM72">
        <v>10</v>
      </c>
      <c r="BN72">
        <v>10</v>
      </c>
      <c r="BO72">
        <v>3</v>
      </c>
      <c r="BP72">
        <v>6</v>
      </c>
      <c r="BQ72">
        <v>3</v>
      </c>
      <c r="BR72">
        <v>56</v>
      </c>
      <c r="BS72">
        <v>4</v>
      </c>
      <c r="BT72">
        <v>78</v>
      </c>
      <c r="BU72">
        <v>2</v>
      </c>
      <c r="BV72">
        <v>72</v>
      </c>
      <c r="BW72">
        <v>5</v>
      </c>
      <c r="BX72">
        <v>2</v>
      </c>
      <c r="BY72">
        <v>56</v>
      </c>
      <c r="BZ72">
        <v>56</v>
      </c>
      <c r="CA72">
        <v>1</v>
      </c>
      <c r="CB72">
        <v>1</v>
      </c>
      <c r="CC72">
        <v>2</v>
      </c>
      <c r="CD72">
        <v>2</v>
      </c>
      <c r="CE72">
        <v>7</v>
      </c>
      <c r="CF72">
        <v>5</v>
      </c>
      <c r="CG72">
        <v>41</v>
      </c>
      <c r="CH72">
        <v>41</v>
      </c>
      <c r="CI72">
        <v>1</v>
      </c>
      <c r="CJ72">
        <v>1</v>
      </c>
      <c r="CK72">
        <v>2</v>
      </c>
      <c r="CL72">
        <v>2</v>
      </c>
      <c r="CM72" t="s">
        <v>482</v>
      </c>
      <c r="CN72">
        <v>69.019996643066406</v>
      </c>
      <c r="CO72">
        <v>67.870002746582031</v>
      </c>
      <c r="CP72">
        <v>70.69000244140625</v>
      </c>
      <c r="CQ72">
        <v>66.769996643066406</v>
      </c>
      <c r="CR72">
        <v>70.660003662109375</v>
      </c>
      <c r="CS72" s="2">
        <f t="shared" si="21"/>
        <v>-1.6944067333816148E-2</v>
      </c>
      <c r="CT72" s="2">
        <f t="shared" si="22"/>
        <v>3.9892482634466875E-2</v>
      </c>
      <c r="CU72" s="2">
        <f t="shared" si="23"/>
        <v>1.6207544703112919E-2</v>
      </c>
      <c r="CV72" s="2">
        <f t="shared" si="24"/>
        <v>5.5052459912748875E-2</v>
      </c>
      <c r="CW72">
        <v>25</v>
      </c>
      <c r="CX72">
        <v>35</v>
      </c>
      <c r="CY72">
        <v>17</v>
      </c>
      <c r="CZ72">
        <v>3</v>
      </c>
      <c r="DA72">
        <v>109</v>
      </c>
      <c r="DB72">
        <v>3</v>
      </c>
      <c r="DC72">
        <v>14</v>
      </c>
      <c r="DD72">
        <v>0</v>
      </c>
      <c r="DE72">
        <v>0</v>
      </c>
      <c r="DF72">
        <v>5</v>
      </c>
      <c r="DG72">
        <v>4</v>
      </c>
      <c r="DH72">
        <v>1</v>
      </c>
      <c r="DI72">
        <v>1</v>
      </c>
      <c r="DJ72">
        <v>7</v>
      </c>
      <c r="DK72">
        <v>3</v>
      </c>
      <c r="DL72">
        <v>18</v>
      </c>
      <c r="DM72">
        <v>1</v>
      </c>
      <c r="DN72">
        <v>18</v>
      </c>
      <c r="DO72">
        <v>2</v>
      </c>
      <c r="DP72">
        <v>1</v>
      </c>
      <c r="DQ72">
        <v>7</v>
      </c>
      <c r="DR72">
        <v>7</v>
      </c>
      <c r="DS72">
        <v>2</v>
      </c>
      <c r="DT72">
        <v>1</v>
      </c>
      <c r="DU72">
        <v>2</v>
      </c>
      <c r="DV72">
        <v>1</v>
      </c>
      <c r="DW72">
        <v>1</v>
      </c>
      <c r="DX72">
        <v>1</v>
      </c>
      <c r="DY72">
        <v>3</v>
      </c>
      <c r="DZ72">
        <v>3</v>
      </c>
      <c r="EA72">
        <v>1</v>
      </c>
      <c r="EB72">
        <v>1</v>
      </c>
      <c r="EC72">
        <v>1</v>
      </c>
      <c r="ED72">
        <v>1</v>
      </c>
      <c r="EE72" t="s">
        <v>483</v>
      </c>
      <c r="EF72">
        <v>70.660003662109375</v>
      </c>
      <c r="EG72">
        <v>71.709999084472656</v>
      </c>
      <c r="EH72">
        <v>73.910003662109375</v>
      </c>
      <c r="EI72">
        <v>70.19000244140625</v>
      </c>
      <c r="EJ72">
        <v>70.25</v>
      </c>
      <c r="EK72" s="2">
        <f t="shared" si="25"/>
        <v>1.4642245652888852E-2</v>
      </c>
      <c r="EL72" s="2">
        <f t="shared" si="26"/>
        <v>2.9765991998787711E-2</v>
      </c>
      <c r="EM72" s="2">
        <f t="shared" si="27"/>
        <v>2.119643930375581E-2</v>
      </c>
      <c r="EN72" s="2">
        <f t="shared" si="28"/>
        <v>8.5405777357649981E-4</v>
      </c>
      <c r="EO72">
        <v>38</v>
      </c>
      <c r="EP72">
        <v>10</v>
      </c>
      <c r="EQ72">
        <v>12</v>
      </c>
      <c r="ER72">
        <v>7</v>
      </c>
      <c r="ES72">
        <v>13</v>
      </c>
      <c r="ET72">
        <v>2</v>
      </c>
      <c r="EU72">
        <v>32</v>
      </c>
      <c r="EV72">
        <v>1</v>
      </c>
      <c r="EW72">
        <v>13</v>
      </c>
      <c r="EX72">
        <v>24</v>
      </c>
      <c r="EY72">
        <v>16</v>
      </c>
      <c r="EZ72">
        <v>11</v>
      </c>
      <c r="FA72">
        <v>15</v>
      </c>
      <c r="FB72">
        <v>45</v>
      </c>
      <c r="FC72">
        <v>1</v>
      </c>
      <c r="FD72">
        <v>16</v>
      </c>
      <c r="FE72">
        <v>0</v>
      </c>
      <c r="FF72">
        <v>0</v>
      </c>
      <c r="FG72">
        <v>42</v>
      </c>
      <c r="FH72">
        <v>32</v>
      </c>
      <c r="FI72">
        <v>6</v>
      </c>
      <c r="FJ72">
        <v>6</v>
      </c>
      <c r="FK72">
        <v>2</v>
      </c>
      <c r="FL72">
        <v>2</v>
      </c>
      <c r="FM72">
        <v>1</v>
      </c>
      <c r="FN72">
        <v>1</v>
      </c>
      <c r="FO72">
        <v>81</v>
      </c>
      <c r="FP72">
        <v>44</v>
      </c>
      <c r="FQ72">
        <v>0</v>
      </c>
      <c r="FR72">
        <v>0</v>
      </c>
      <c r="FS72">
        <v>1</v>
      </c>
      <c r="FT72">
        <v>1</v>
      </c>
      <c r="FU72">
        <v>0</v>
      </c>
      <c r="FV72">
        <v>0</v>
      </c>
      <c r="FW72" t="s">
        <v>303</v>
      </c>
      <c r="FX72">
        <v>70.25</v>
      </c>
      <c r="FY72">
        <v>68.150001525878906</v>
      </c>
      <c r="FZ72">
        <v>71.055000305175781</v>
      </c>
      <c r="GA72">
        <v>66.44000244140625</v>
      </c>
      <c r="GB72">
        <v>69.5</v>
      </c>
      <c r="GC72">
        <v>589</v>
      </c>
      <c r="GD72">
        <v>215</v>
      </c>
      <c r="GE72">
        <v>269</v>
      </c>
      <c r="GF72">
        <v>129</v>
      </c>
      <c r="GG72">
        <v>23</v>
      </c>
      <c r="GH72">
        <v>339</v>
      </c>
      <c r="GI72">
        <v>13</v>
      </c>
      <c r="GJ72">
        <v>132</v>
      </c>
      <c r="GK72">
        <v>98</v>
      </c>
      <c r="GL72">
        <v>114</v>
      </c>
      <c r="GM72">
        <v>18</v>
      </c>
      <c r="GN72">
        <v>52</v>
      </c>
      <c r="GO72">
        <v>6</v>
      </c>
      <c r="GP72">
        <v>3</v>
      </c>
      <c r="GQ72">
        <v>5</v>
      </c>
      <c r="GR72">
        <v>2</v>
      </c>
      <c r="GS72">
        <v>4</v>
      </c>
      <c r="GT72">
        <v>1</v>
      </c>
      <c r="GU72">
        <v>4</v>
      </c>
      <c r="GV72">
        <v>1</v>
      </c>
      <c r="GW72">
        <v>1.8</v>
      </c>
      <c r="GX72" t="s">
        <v>218</v>
      </c>
      <c r="GY72">
        <v>1683158</v>
      </c>
      <c r="GZ72">
        <v>985275</v>
      </c>
      <c r="HA72">
        <v>0.91700000000000004</v>
      </c>
      <c r="HB72">
        <v>0.996</v>
      </c>
      <c r="HC72">
        <v>0.12</v>
      </c>
      <c r="HD72">
        <v>1.9</v>
      </c>
      <c r="HF72" s="2">
        <f t="shared" si="29"/>
        <v>-3.0814356964080858E-2</v>
      </c>
      <c r="HG72" s="2">
        <f t="shared" si="30"/>
        <v>4.0883805035819121E-2</v>
      </c>
      <c r="HH72" s="2">
        <f t="shared" si="31"/>
        <v>2.5091695468609898E-2</v>
      </c>
      <c r="HI72" s="2">
        <f t="shared" si="32"/>
        <v>4.4028741850269837E-2</v>
      </c>
      <c r="HJ72" s="3">
        <f t="shared" si="33"/>
        <v>70.936232901453721</v>
      </c>
      <c r="HK72" t="str">
        <f t="shared" si="34"/>
        <v>XEC</v>
      </c>
    </row>
    <row r="73" spans="1:219" hidden="1" x14ac:dyDescent="0.25">
      <c r="A73">
        <v>64</v>
      </c>
      <c r="B73" t="s">
        <v>484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2</v>
      </c>
      <c r="Z73">
        <v>149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1</v>
      </c>
      <c r="AR73">
        <v>1</v>
      </c>
      <c r="AS73">
        <v>0</v>
      </c>
      <c r="AT73">
        <v>0</v>
      </c>
      <c r="AU73" t="s">
        <v>485</v>
      </c>
      <c r="AV73">
        <v>348.58999633789063</v>
      </c>
      <c r="AW73">
        <v>351.04998779296881</v>
      </c>
      <c r="AX73">
        <v>351.04998779296881</v>
      </c>
      <c r="AY73">
        <v>347.1400146484375</v>
      </c>
      <c r="AZ73">
        <v>350.25</v>
      </c>
      <c r="BA73" s="2">
        <f t="shared" si="17"/>
        <v>7.0075246848575468E-3</v>
      </c>
      <c r="BB73" s="2">
        <f t="shared" si="18"/>
        <v>0</v>
      </c>
      <c r="BC73" s="2">
        <f t="shared" si="19"/>
        <v>1.1137938414734316E-2</v>
      </c>
      <c r="BD73" s="2">
        <f t="shared" si="20"/>
        <v>8.8793300544254272E-3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3</v>
      </c>
      <c r="BO73">
        <v>4</v>
      </c>
      <c r="BP73">
        <v>13</v>
      </c>
      <c r="BQ73">
        <v>21</v>
      </c>
      <c r="BR73">
        <v>109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 t="s">
        <v>486</v>
      </c>
      <c r="CN73">
        <v>350.25</v>
      </c>
      <c r="CO73">
        <v>350.260009765625</v>
      </c>
      <c r="CP73">
        <v>362.91000366210938</v>
      </c>
      <c r="CQ73">
        <v>350.260009765625</v>
      </c>
      <c r="CR73">
        <v>360.67001342773438</v>
      </c>
      <c r="CS73" s="2">
        <f t="shared" si="21"/>
        <v>2.8578100113918481E-5</v>
      </c>
      <c r="CT73" s="2">
        <f t="shared" si="22"/>
        <v>3.485710994140101E-2</v>
      </c>
      <c r="CU73" s="2">
        <f t="shared" si="23"/>
        <v>0</v>
      </c>
      <c r="CV73" s="2">
        <f t="shared" si="24"/>
        <v>2.8862958589694787E-2</v>
      </c>
      <c r="CW73">
        <v>2</v>
      </c>
      <c r="CX73">
        <v>2</v>
      </c>
      <c r="CY73">
        <v>8</v>
      </c>
      <c r="CZ73">
        <v>14</v>
      </c>
      <c r="DA73">
        <v>158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487</v>
      </c>
      <c r="EF73">
        <v>360.67001342773438</v>
      </c>
      <c r="EG73">
        <v>360.05999755859369</v>
      </c>
      <c r="EH73">
        <v>364.41000366210938</v>
      </c>
      <c r="EI73">
        <v>358.57000732421881</v>
      </c>
      <c r="EJ73">
        <v>360.739990234375</v>
      </c>
      <c r="EK73" s="2">
        <f t="shared" si="25"/>
        <v>-1.6942061691855859E-3</v>
      </c>
      <c r="EL73" s="2">
        <f t="shared" si="26"/>
        <v>1.1937120440714155E-2</v>
      </c>
      <c r="EM73" s="2">
        <f t="shared" si="27"/>
        <v>4.1381720948671097E-3</v>
      </c>
      <c r="EN73" s="2">
        <f t="shared" si="28"/>
        <v>6.0153655510893911E-3</v>
      </c>
      <c r="EO73">
        <v>42</v>
      </c>
      <c r="EP73">
        <v>92</v>
      </c>
      <c r="EQ73">
        <v>10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14</v>
      </c>
      <c r="EY73">
        <v>1</v>
      </c>
      <c r="EZ73">
        <v>2</v>
      </c>
      <c r="FA73">
        <v>1</v>
      </c>
      <c r="FB73">
        <v>0</v>
      </c>
      <c r="FC73">
        <v>1</v>
      </c>
      <c r="FD73">
        <v>18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433</v>
      </c>
      <c r="FX73">
        <v>360.739990234375</v>
      </c>
      <c r="FY73">
        <v>356.6400146484375</v>
      </c>
      <c r="FZ73">
        <v>357.58999633789063</v>
      </c>
      <c r="GA73">
        <v>351.70999145507813</v>
      </c>
      <c r="GB73">
        <v>354.67999267578119</v>
      </c>
      <c r="GC73">
        <v>329</v>
      </c>
      <c r="GD73">
        <v>320</v>
      </c>
      <c r="GE73">
        <v>328</v>
      </c>
      <c r="GF73">
        <v>18</v>
      </c>
      <c r="GG73">
        <v>0</v>
      </c>
      <c r="GH73">
        <v>172</v>
      </c>
      <c r="GI73">
        <v>0</v>
      </c>
      <c r="GJ73">
        <v>172</v>
      </c>
      <c r="GK73">
        <v>0</v>
      </c>
      <c r="GL73">
        <v>258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2.2999999999999998</v>
      </c>
      <c r="GX73" t="s">
        <v>218</v>
      </c>
      <c r="GY73">
        <v>577080</v>
      </c>
      <c r="GZ73">
        <v>364125</v>
      </c>
      <c r="HA73">
        <v>1.2130000000000001</v>
      </c>
      <c r="HB73">
        <v>2.3450000000000002</v>
      </c>
      <c r="HC73">
        <v>2.62</v>
      </c>
      <c r="HD73">
        <v>2.19</v>
      </c>
      <c r="HE73">
        <v>0.46660000000000001</v>
      </c>
      <c r="HF73" s="2">
        <f t="shared" si="29"/>
        <v>-1.14961177028301E-2</v>
      </c>
      <c r="HG73" s="2">
        <f t="shared" si="30"/>
        <v>2.6566226661315362E-3</v>
      </c>
      <c r="HH73" s="2">
        <f t="shared" si="31"/>
        <v>1.3823527901711263E-2</v>
      </c>
      <c r="HI73" s="2">
        <f t="shared" si="32"/>
        <v>8.3737489625415051E-3</v>
      </c>
      <c r="HJ73" s="3">
        <f t="shared" si="33"/>
        <v>357.587472595002</v>
      </c>
      <c r="HK73" t="str">
        <f t="shared" si="34"/>
        <v>CTAS</v>
      </c>
    </row>
    <row r="74" spans="1:219" hidden="1" x14ac:dyDescent="0.25">
      <c r="A74">
        <v>65</v>
      </c>
      <c r="B74" t="s">
        <v>488</v>
      </c>
      <c r="C74">
        <v>11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146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48</v>
      </c>
      <c r="W74">
        <v>7</v>
      </c>
      <c r="X74">
        <v>6</v>
      </c>
      <c r="Y74">
        <v>3</v>
      </c>
      <c r="Z74">
        <v>4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489</v>
      </c>
      <c r="AV74">
        <v>51.130001068115227</v>
      </c>
      <c r="AW74">
        <v>51.069999694824219</v>
      </c>
      <c r="AX74">
        <v>52.709999084472663</v>
      </c>
      <c r="AY74">
        <v>50.950000762939453</v>
      </c>
      <c r="AZ74">
        <v>52.439998626708977</v>
      </c>
      <c r="BA74" s="2">
        <f t="shared" ref="BA74:BA137" si="35">100%-(AV74/AW74)</f>
        <v>-1.1748849353740987E-3</v>
      </c>
      <c r="BB74" s="2">
        <f t="shared" ref="BB74:BB137" si="36">100%-(AW74/AX74)</f>
        <v>3.1113629636384421E-2</v>
      </c>
      <c r="BC74" s="2">
        <f t="shared" ref="BC74:BC137" si="37">100%-(AY74/AW74)</f>
        <v>2.3496951752856043E-3</v>
      </c>
      <c r="BD74" s="2">
        <f t="shared" ref="BD74:BD137" si="38">100%-(AY74/AZ74)</f>
        <v>2.8413384873939185E-2</v>
      </c>
      <c r="BE74">
        <v>1</v>
      </c>
      <c r="BF74">
        <v>19</v>
      </c>
      <c r="BG74">
        <v>7</v>
      </c>
      <c r="BH74">
        <v>27</v>
      </c>
      <c r="BI74">
        <v>141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1</v>
      </c>
      <c r="BT74">
        <v>1</v>
      </c>
      <c r="BU74">
        <v>1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490</v>
      </c>
      <c r="CN74">
        <v>52.439998626708977</v>
      </c>
      <c r="CO74">
        <v>52.479999542236328</v>
      </c>
      <c r="CP74">
        <v>53.680000305175781</v>
      </c>
      <c r="CQ74">
        <v>52.220001220703118</v>
      </c>
      <c r="CR74">
        <v>53.430000305175781</v>
      </c>
      <c r="CS74" s="2">
        <f t="shared" ref="CS74:CS137" si="39">100%-(CN74/CO74)</f>
        <v>7.6221257386177577E-4</v>
      </c>
      <c r="CT74" s="2">
        <f t="shared" ref="CT74:CT137" si="40">100%-(CO74/CP74)</f>
        <v>2.2354708571485471E-2</v>
      </c>
      <c r="CU74" s="2">
        <f t="shared" ref="CU74:CU137" si="41">100%-(CQ74/CO74)</f>
        <v>4.9542363529169187E-3</v>
      </c>
      <c r="CV74" s="2">
        <f t="shared" ref="CV74:CV137" si="42">100%-(CQ74/CR74)</f>
        <v>2.2646436038957884E-2</v>
      </c>
      <c r="CW74">
        <v>3</v>
      </c>
      <c r="CX74">
        <v>2</v>
      </c>
      <c r="CY74">
        <v>16</v>
      </c>
      <c r="CZ74">
        <v>144</v>
      </c>
      <c r="DA74">
        <v>29</v>
      </c>
      <c r="DB74">
        <v>0</v>
      </c>
      <c r="DC74">
        <v>0</v>
      </c>
      <c r="DD74">
        <v>0</v>
      </c>
      <c r="DE74">
        <v>0</v>
      </c>
      <c r="DF74">
        <v>1</v>
      </c>
      <c r="DG74">
        <v>1</v>
      </c>
      <c r="DH74">
        <v>0</v>
      </c>
      <c r="DI74">
        <v>1</v>
      </c>
      <c r="DJ74">
        <v>0</v>
      </c>
      <c r="DK74">
        <v>1</v>
      </c>
      <c r="DL74">
        <v>3</v>
      </c>
      <c r="DM74">
        <v>1</v>
      </c>
      <c r="DN74">
        <v>3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390</v>
      </c>
      <c r="EF74">
        <v>53.430000305175781</v>
      </c>
      <c r="EG74">
        <v>53.970001220703118</v>
      </c>
      <c r="EH74">
        <v>54.139999389648438</v>
      </c>
      <c r="EI74">
        <v>53.159999847412109</v>
      </c>
      <c r="EJ74">
        <v>53.159999847412109</v>
      </c>
      <c r="EK74" s="2">
        <f t="shared" ref="EK74:EK137" si="43">100%-(EF74/EG74)</f>
        <v>1.0005575381017207E-2</v>
      </c>
      <c r="EL74" s="2">
        <f t="shared" ref="EL74:EL137" si="44">100%-(EG74/EH74)</f>
        <v>3.1399736029148473E-3</v>
      </c>
      <c r="EM74" s="2">
        <f t="shared" ref="EM74:EM137" si="45">100%-(EI74/EG74)</f>
        <v>1.5008363071525865E-2</v>
      </c>
      <c r="EN74" s="2">
        <f t="shared" ref="EN74:EN137" si="46">100%-(EI74/EJ74)</f>
        <v>0</v>
      </c>
      <c r="EO74">
        <v>33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77</v>
      </c>
      <c r="EY74">
        <v>11</v>
      </c>
      <c r="EZ74">
        <v>10</v>
      </c>
      <c r="FA74">
        <v>14</v>
      </c>
      <c r="FB74">
        <v>43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43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 t="s">
        <v>491</v>
      </c>
      <c r="FX74">
        <v>53.159999847412109</v>
      </c>
      <c r="FY74">
        <v>53.970001220703118</v>
      </c>
      <c r="FZ74">
        <v>53.099998474121087</v>
      </c>
      <c r="GA74">
        <v>52.110000610351563</v>
      </c>
      <c r="GB74">
        <v>52.830001831054688</v>
      </c>
      <c r="GC74">
        <v>570</v>
      </c>
      <c r="GD74">
        <v>227</v>
      </c>
      <c r="GE74">
        <v>227</v>
      </c>
      <c r="GF74">
        <v>158</v>
      </c>
      <c r="GG74">
        <v>0</v>
      </c>
      <c r="GH74">
        <v>341</v>
      </c>
      <c r="GI74">
        <v>0</v>
      </c>
      <c r="GJ74">
        <v>173</v>
      </c>
      <c r="GK74">
        <v>4</v>
      </c>
      <c r="GL74">
        <v>47</v>
      </c>
      <c r="GM74">
        <v>3</v>
      </c>
      <c r="GN74">
        <v>43</v>
      </c>
      <c r="GO74">
        <v>1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2.2000000000000002</v>
      </c>
      <c r="GX74" t="s">
        <v>218</v>
      </c>
      <c r="GY74">
        <v>23845556</v>
      </c>
      <c r="GZ74">
        <v>21901625</v>
      </c>
      <c r="HA74">
        <v>1.466</v>
      </c>
      <c r="HB74">
        <v>1.61</v>
      </c>
      <c r="HC74">
        <v>2.82</v>
      </c>
      <c r="HD74">
        <v>2.29</v>
      </c>
      <c r="HE74">
        <v>0.60250000000000004</v>
      </c>
      <c r="HF74" s="2">
        <f t="shared" ref="HF74:HF137" si="47">100%-(FX74/FY74)</f>
        <v>1.5008363071525865E-2</v>
      </c>
      <c r="HG74" s="2">
        <f t="shared" ref="HG74:HG137" si="48">100%-(FY74/FZ74)</f>
        <v>-1.6384232986485614E-2</v>
      </c>
      <c r="HH74" s="2">
        <f t="shared" ref="HH74:HH137" si="49">100%-(GA74/FY74)</f>
        <v>3.4463601413409872E-2</v>
      </c>
      <c r="HI74" s="2">
        <f t="shared" ref="HI74:HI137" si="50">100%-(GA74/GB74)</f>
        <v>1.3628642736103203E-2</v>
      </c>
      <c r="HJ74" s="3">
        <f t="shared" ref="HJ74:HJ137" si="51">(FY74*HG74)+FY74</f>
        <v>53.085744146422208</v>
      </c>
      <c r="HK74" t="str">
        <f t="shared" ref="HK74:HK137" si="52">B74</f>
        <v>CSCO</v>
      </c>
    </row>
    <row r="75" spans="1:219" hidden="1" x14ac:dyDescent="0.25">
      <c r="A75">
        <v>66</v>
      </c>
      <c r="B75" t="s">
        <v>492</v>
      </c>
      <c r="C75">
        <v>11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15</v>
      </c>
      <c r="N75">
        <v>44</v>
      </c>
      <c r="O75">
        <v>74</v>
      </c>
      <c r="P75">
        <v>25</v>
      </c>
      <c r="Q75">
        <v>0</v>
      </c>
      <c r="R75">
        <v>0</v>
      </c>
      <c r="S75">
        <v>0</v>
      </c>
      <c r="T75">
        <v>0</v>
      </c>
      <c r="U75">
        <v>0</v>
      </c>
      <c r="V75">
        <v>4</v>
      </c>
      <c r="W75">
        <v>3</v>
      </c>
      <c r="X75">
        <v>8</v>
      </c>
      <c r="Y75">
        <v>13</v>
      </c>
      <c r="Z75">
        <v>10</v>
      </c>
      <c r="AA75">
        <v>1</v>
      </c>
      <c r="AB75">
        <v>38</v>
      </c>
      <c r="AC75">
        <v>0</v>
      </c>
      <c r="AD75">
        <v>0</v>
      </c>
      <c r="AE75">
        <v>0</v>
      </c>
      <c r="AF75">
        <v>0</v>
      </c>
      <c r="AG75">
        <v>10</v>
      </c>
      <c r="AH75">
        <v>10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0</v>
      </c>
      <c r="AO75">
        <v>2</v>
      </c>
      <c r="AP75">
        <v>2</v>
      </c>
      <c r="AQ75">
        <v>1</v>
      </c>
      <c r="AR75">
        <v>0</v>
      </c>
      <c r="AS75">
        <v>1</v>
      </c>
      <c r="AT75">
        <v>1</v>
      </c>
      <c r="AU75" t="s">
        <v>493</v>
      </c>
      <c r="AV75">
        <v>73.709999084472656</v>
      </c>
      <c r="AW75">
        <v>73.639999389648438</v>
      </c>
      <c r="AX75">
        <v>74.94000244140625</v>
      </c>
      <c r="AY75">
        <v>73.419998168945313</v>
      </c>
      <c r="AZ75">
        <v>74.779998779296875</v>
      </c>
      <c r="BA75" s="2">
        <f t="shared" si="35"/>
        <v>-9.5056620592615104E-4</v>
      </c>
      <c r="BB75" s="2">
        <f t="shared" si="36"/>
        <v>1.7347251259756113E-2</v>
      </c>
      <c r="BC75" s="2">
        <f t="shared" si="37"/>
        <v>2.9875233911809129E-3</v>
      </c>
      <c r="BD75" s="2">
        <f t="shared" si="38"/>
        <v>1.8186689389570909E-2</v>
      </c>
      <c r="BE75">
        <v>37</v>
      </c>
      <c r="BF75">
        <v>113</v>
      </c>
      <c r="BG75">
        <v>35</v>
      </c>
      <c r="BH75">
        <v>5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12</v>
      </c>
      <c r="BO75">
        <v>5</v>
      </c>
      <c r="BP75">
        <v>0</v>
      </c>
      <c r="BQ75">
        <v>0</v>
      </c>
      <c r="BR75">
        <v>0</v>
      </c>
      <c r="BS75">
        <v>1</v>
      </c>
      <c r="BT75">
        <v>17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494</v>
      </c>
      <c r="CN75">
        <v>74.779998779296875</v>
      </c>
      <c r="CO75">
        <v>73.430000305175781</v>
      </c>
      <c r="CP75">
        <v>75.110000610351563</v>
      </c>
      <c r="CQ75">
        <v>73.220001220703125</v>
      </c>
      <c r="CR75">
        <v>75.080001831054688</v>
      </c>
      <c r="CS75" s="2">
        <f t="shared" si="39"/>
        <v>-1.8384835469297034E-2</v>
      </c>
      <c r="CT75" s="2">
        <f t="shared" si="40"/>
        <v>2.2367198662280985E-2</v>
      </c>
      <c r="CU75" s="2">
        <f t="shared" si="41"/>
        <v>2.8598540596472821E-3</v>
      </c>
      <c r="CV75" s="2">
        <f t="shared" si="42"/>
        <v>2.4773582378659786E-2</v>
      </c>
      <c r="CW75">
        <v>2</v>
      </c>
      <c r="CX75">
        <v>4</v>
      </c>
      <c r="CY75">
        <v>29</v>
      </c>
      <c r="CZ75">
        <v>106</v>
      </c>
      <c r="DA75">
        <v>54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0</v>
      </c>
      <c r="DK75">
        <v>1</v>
      </c>
      <c r="DL75">
        <v>1</v>
      </c>
      <c r="DM75">
        <v>1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364</v>
      </c>
      <c r="EF75">
        <v>75.080001831054688</v>
      </c>
      <c r="EG75">
        <v>75.360000610351563</v>
      </c>
      <c r="EH75">
        <v>76.839996337890625</v>
      </c>
      <c r="EI75">
        <v>75.110000610351563</v>
      </c>
      <c r="EJ75">
        <v>75.129997253417969</v>
      </c>
      <c r="EK75" s="2">
        <f t="shared" si="43"/>
        <v>3.7154827100467358E-3</v>
      </c>
      <c r="EL75" s="2">
        <f t="shared" si="44"/>
        <v>1.9260746981702548E-2</v>
      </c>
      <c r="EM75" s="2">
        <f t="shared" si="45"/>
        <v>3.3174097395861635E-3</v>
      </c>
      <c r="EN75" s="2">
        <f t="shared" si="46"/>
        <v>2.661605723072169E-4</v>
      </c>
      <c r="EO75">
        <v>9</v>
      </c>
      <c r="EP75">
        <v>37</v>
      </c>
      <c r="EQ75">
        <v>70</v>
      </c>
      <c r="ER75">
        <v>52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495</v>
      </c>
      <c r="FX75">
        <v>75.129997253417969</v>
      </c>
      <c r="FY75">
        <v>74.5</v>
      </c>
      <c r="FZ75">
        <v>75.569999694824219</v>
      </c>
      <c r="GA75">
        <v>73.910003662109375</v>
      </c>
      <c r="GB75">
        <v>74.870002746582031</v>
      </c>
      <c r="GC75">
        <v>711</v>
      </c>
      <c r="GD75">
        <v>57</v>
      </c>
      <c r="GE75">
        <v>363</v>
      </c>
      <c r="GF75">
        <v>2</v>
      </c>
      <c r="GG75">
        <v>0</v>
      </c>
      <c r="GH75">
        <v>242</v>
      </c>
      <c r="GI75">
        <v>0</v>
      </c>
      <c r="GJ75">
        <v>212</v>
      </c>
      <c r="GK75">
        <v>1</v>
      </c>
      <c r="GL75">
        <v>10</v>
      </c>
      <c r="GM75">
        <v>1</v>
      </c>
      <c r="GN75">
        <v>0</v>
      </c>
      <c r="GO75">
        <v>1</v>
      </c>
      <c r="GP75">
        <v>0</v>
      </c>
      <c r="GQ75">
        <v>1</v>
      </c>
      <c r="GR75">
        <v>0</v>
      </c>
      <c r="GS75">
        <v>1</v>
      </c>
      <c r="GT75">
        <v>0</v>
      </c>
      <c r="GU75">
        <v>1</v>
      </c>
      <c r="GV75">
        <v>0</v>
      </c>
      <c r="GW75">
        <v>2.1</v>
      </c>
      <c r="GX75" t="s">
        <v>218</v>
      </c>
      <c r="GY75">
        <v>19628200</v>
      </c>
      <c r="GZ75">
        <v>15977800</v>
      </c>
      <c r="HC75">
        <v>0.73</v>
      </c>
      <c r="HD75">
        <v>1.23</v>
      </c>
      <c r="HE75">
        <v>0.27979999999999999</v>
      </c>
      <c r="HF75" s="2">
        <f t="shared" si="47"/>
        <v>-8.4563389720533344E-3</v>
      </c>
      <c r="HG75" s="2">
        <f t="shared" si="48"/>
        <v>1.415905384603966E-2</v>
      </c>
      <c r="HH75" s="2">
        <f t="shared" si="49"/>
        <v>7.919413931417818E-3</v>
      </c>
      <c r="HI75" s="2">
        <f t="shared" si="50"/>
        <v>1.2822212491724327E-2</v>
      </c>
      <c r="HJ75" s="3">
        <f t="shared" si="51"/>
        <v>75.554849511529952</v>
      </c>
      <c r="HK75" t="str">
        <f t="shared" si="52"/>
        <v>C</v>
      </c>
    </row>
    <row r="76" spans="1:219" hidden="1" x14ac:dyDescent="0.25">
      <c r="A76">
        <v>67</v>
      </c>
      <c r="B76" t="s">
        <v>496</v>
      </c>
      <c r="C76">
        <v>10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18</v>
      </c>
      <c r="N76">
        <v>11</v>
      </c>
      <c r="O76">
        <v>97</v>
      </c>
      <c r="P76">
        <v>56</v>
      </c>
      <c r="Q76">
        <v>0</v>
      </c>
      <c r="R76">
        <v>0</v>
      </c>
      <c r="S76">
        <v>0</v>
      </c>
      <c r="T76">
        <v>0</v>
      </c>
      <c r="U76">
        <v>0</v>
      </c>
      <c r="V76">
        <v>8</v>
      </c>
      <c r="W76">
        <v>4</v>
      </c>
      <c r="X76">
        <v>1</v>
      </c>
      <c r="Y76">
        <v>2</v>
      </c>
      <c r="Z76">
        <v>8</v>
      </c>
      <c r="AA76">
        <v>1</v>
      </c>
      <c r="AB76">
        <v>23</v>
      </c>
      <c r="AC76">
        <v>0</v>
      </c>
      <c r="AD76">
        <v>0</v>
      </c>
      <c r="AE76">
        <v>0</v>
      </c>
      <c r="AF76">
        <v>0</v>
      </c>
      <c r="AG76">
        <v>8</v>
      </c>
      <c r="AH76">
        <v>8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5</v>
      </c>
      <c r="AP76">
        <v>5</v>
      </c>
      <c r="AQ76">
        <v>1</v>
      </c>
      <c r="AR76">
        <v>0</v>
      </c>
      <c r="AS76">
        <v>1</v>
      </c>
      <c r="AT76">
        <v>1</v>
      </c>
      <c r="AU76" t="s">
        <v>497</v>
      </c>
      <c r="AV76">
        <v>48.689998626708977</v>
      </c>
      <c r="AW76">
        <v>49.029998779296882</v>
      </c>
      <c r="AX76">
        <v>49.169998168945313</v>
      </c>
      <c r="AY76">
        <v>47.779998779296882</v>
      </c>
      <c r="AZ76">
        <v>49.150001525878913</v>
      </c>
      <c r="BA76" s="2">
        <f t="shared" si="35"/>
        <v>6.9345331644484753E-3</v>
      </c>
      <c r="BB76" s="2">
        <f t="shared" si="36"/>
        <v>2.8472522851719084E-3</v>
      </c>
      <c r="BC76" s="2">
        <f t="shared" si="37"/>
        <v>2.5494595780569673E-2</v>
      </c>
      <c r="BD76" s="2">
        <f t="shared" si="38"/>
        <v>2.787391056052535E-2</v>
      </c>
      <c r="BE76">
        <v>9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4</v>
      </c>
      <c r="BO76">
        <v>4</v>
      </c>
      <c r="BP76">
        <v>2</v>
      </c>
      <c r="BQ76">
        <v>4</v>
      </c>
      <c r="BR76">
        <v>180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4</v>
      </c>
      <c r="CF76">
        <v>0</v>
      </c>
      <c r="CG76">
        <v>140</v>
      </c>
      <c r="CH76">
        <v>0</v>
      </c>
      <c r="CI76">
        <v>1</v>
      </c>
      <c r="CJ76">
        <v>0</v>
      </c>
      <c r="CK76">
        <v>1</v>
      </c>
      <c r="CL76">
        <v>0</v>
      </c>
      <c r="CM76" t="s">
        <v>498</v>
      </c>
      <c r="CN76">
        <v>49.150001525878913</v>
      </c>
      <c r="CO76">
        <v>48.060001373291023</v>
      </c>
      <c r="CP76">
        <v>49.5</v>
      </c>
      <c r="CQ76">
        <v>47.830001831054688</v>
      </c>
      <c r="CR76">
        <v>49.439998626708977</v>
      </c>
      <c r="CS76" s="2">
        <f t="shared" si="39"/>
        <v>-2.267998588101694E-2</v>
      </c>
      <c r="CT76" s="2">
        <f t="shared" si="40"/>
        <v>2.9090881347656139E-2</v>
      </c>
      <c r="CU76" s="2">
        <f t="shared" si="41"/>
        <v>4.785674899380199E-3</v>
      </c>
      <c r="CV76" s="2">
        <f t="shared" si="42"/>
        <v>3.2564661010822116E-2</v>
      </c>
      <c r="CW76">
        <v>2</v>
      </c>
      <c r="CX76">
        <v>5</v>
      </c>
      <c r="CY76">
        <v>40</v>
      </c>
      <c r="CZ76">
        <v>46</v>
      </c>
      <c r="DA76">
        <v>102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1</v>
      </c>
      <c r="DJ76">
        <v>0</v>
      </c>
      <c r="DK76">
        <v>1</v>
      </c>
      <c r="DL76">
        <v>2</v>
      </c>
      <c r="DM76">
        <v>1</v>
      </c>
      <c r="DN76">
        <v>2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499</v>
      </c>
      <c r="EF76">
        <v>49.439998626708977</v>
      </c>
      <c r="EG76">
        <v>49.950000762939453</v>
      </c>
      <c r="EH76">
        <v>50.349998474121087</v>
      </c>
      <c r="EI76">
        <v>49.340000152587891</v>
      </c>
      <c r="EJ76">
        <v>49.349998474121087</v>
      </c>
      <c r="EK76" s="2">
        <f t="shared" si="43"/>
        <v>1.0210252821635013E-2</v>
      </c>
      <c r="EL76" s="2">
        <f t="shared" si="44"/>
        <v>7.9443440576710822E-3</v>
      </c>
      <c r="EM76" s="2">
        <f t="shared" si="45"/>
        <v>1.2212224244932401E-2</v>
      </c>
      <c r="EN76" s="2">
        <f t="shared" si="46"/>
        <v>2.0260023996632182E-4</v>
      </c>
      <c r="EO76">
        <v>108</v>
      </c>
      <c r="EP76">
        <v>10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22</v>
      </c>
      <c r="EY76">
        <v>9</v>
      </c>
      <c r="EZ76">
        <v>6</v>
      </c>
      <c r="FA76">
        <v>8</v>
      </c>
      <c r="FB76">
        <v>25</v>
      </c>
      <c r="FC76">
        <v>0</v>
      </c>
      <c r="FD76">
        <v>0</v>
      </c>
      <c r="FE76">
        <v>0</v>
      </c>
      <c r="FF76">
        <v>0</v>
      </c>
      <c r="FG76">
        <v>10</v>
      </c>
      <c r="FH76">
        <v>0</v>
      </c>
      <c r="FI76">
        <v>17</v>
      </c>
      <c r="FJ76">
        <v>0</v>
      </c>
      <c r="FK76">
        <v>2</v>
      </c>
      <c r="FL76">
        <v>0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500</v>
      </c>
      <c r="FX76">
        <v>49.349998474121087</v>
      </c>
      <c r="FY76">
        <v>48.860000610351563</v>
      </c>
      <c r="FZ76">
        <v>50.090000152587891</v>
      </c>
      <c r="GA76">
        <v>48.509998321533203</v>
      </c>
      <c r="GB76">
        <v>49.060001373291023</v>
      </c>
      <c r="GC76">
        <v>504</v>
      </c>
      <c r="GD76">
        <v>289</v>
      </c>
      <c r="GE76">
        <v>313</v>
      </c>
      <c r="GF76">
        <v>72</v>
      </c>
      <c r="GG76">
        <v>0</v>
      </c>
      <c r="GH76">
        <v>204</v>
      </c>
      <c r="GI76">
        <v>0</v>
      </c>
      <c r="GJ76">
        <v>148</v>
      </c>
      <c r="GK76">
        <v>2</v>
      </c>
      <c r="GL76">
        <v>213</v>
      </c>
      <c r="GM76">
        <v>2</v>
      </c>
      <c r="GN76">
        <v>25</v>
      </c>
      <c r="GO76">
        <v>2</v>
      </c>
      <c r="GP76">
        <v>1</v>
      </c>
      <c r="GQ76">
        <v>1</v>
      </c>
      <c r="GR76">
        <v>0</v>
      </c>
      <c r="GS76">
        <v>2</v>
      </c>
      <c r="GT76">
        <v>0</v>
      </c>
      <c r="GU76">
        <v>1</v>
      </c>
      <c r="GV76">
        <v>0</v>
      </c>
      <c r="GW76">
        <v>2.1</v>
      </c>
      <c r="GX76" t="s">
        <v>218</v>
      </c>
      <c r="GY76">
        <v>3398607</v>
      </c>
      <c r="GZ76">
        <v>6900425</v>
      </c>
      <c r="HC76">
        <v>-3.63</v>
      </c>
      <c r="HD76">
        <v>1.4</v>
      </c>
      <c r="HE76">
        <v>0.43819999999999998</v>
      </c>
      <c r="HF76" s="2">
        <f t="shared" si="47"/>
        <v>-1.0028609448394343E-2</v>
      </c>
      <c r="HG76" s="2">
        <f t="shared" si="48"/>
        <v>2.4555790347163375E-2</v>
      </c>
      <c r="HH76" s="2">
        <f t="shared" si="49"/>
        <v>7.1633705371711986E-3</v>
      </c>
      <c r="HI76" s="2">
        <f t="shared" si="50"/>
        <v>1.1210824222627314E-2</v>
      </c>
      <c r="HJ76" s="3">
        <f t="shared" si="51"/>
        <v>50.05979654170163</v>
      </c>
      <c r="HK76" t="str">
        <f t="shared" si="52"/>
        <v>CFG</v>
      </c>
    </row>
    <row r="77" spans="1:219" x14ac:dyDescent="0.25">
      <c r="A77">
        <v>68</v>
      </c>
      <c r="B77" t="s">
        <v>501</v>
      </c>
      <c r="C77">
        <v>11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39</v>
      </c>
      <c r="N77">
        <v>37</v>
      </c>
      <c r="O77">
        <v>20</v>
      </c>
      <c r="P77">
        <v>5</v>
      </c>
      <c r="Q77">
        <v>31</v>
      </c>
      <c r="R77">
        <v>2</v>
      </c>
      <c r="S77">
        <v>56</v>
      </c>
      <c r="T77">
        <v>1</v>
      </c>
      <c r="U77">
        <v>31</v>
      </c>
      <c r="V77">
        <v>16</v>
      </c>
      <c r="W77">
        <v>5</v>
      </c>
      <c r="X77">
        <v>9</v>
      </c>
      <c r="Y77">
        <v>1</v>
      </c>
      <c r="Z77">
        <v>58</v>
      </c>
      <c r="AA77">
        <v>2</v>
      </c>
      <c r="AB77">
        <v>27</v>
      </c>
      <c r="AC77">
        <v>1</v>
      </c>
      <c r="AD77">
        <v>27</v>
      </c>
      <c r="AE77">
        <v>93</v>
      </c>
      <c r="AF77">
        <v>57</v>
      </c>
      <c r="AG77">
        <v>19</v>
      </c>
      <c r="AH77">
        <v>19</v>
      </c>
      <c r="AI77">
        <v>2</v>
      </c>
      <c r="AJ77">
        <v>2</v>
      </c>
      <c r="AK77">
        <v>2</v>
      </c>
      <c r="AL77">
        <v>2</v>
      </c>
      <c r="AM77">
        <v>134</v>
      </c>
      <c r="AN77">
        <v>95</v>
      </c>
      <c r="AO77">
        <v>14</v>
      </c>
      <c r="AP77">
        <v>14</v>
      </c>
      <c r="AQ77">
        <v>3</v>
      </c>
      <c r="AR77">
        <v>2</v>
      </c>
      <c r="AS77">
        <v>2</v>
      </c>
      <c r="AT77">
        <v>2</v>
      </c>
      <c r="AU77" t="s">
        <v>400</v>
      </c>
      <c r="AV77">
        <v>20.20000076293945</v>
      </c>
      <c r="AW77">
        <v>20.29999923706055</v>
      </c>
      <c r="AX77">
        <v>20.520000457763668</v>
      </c>
      <c r="AY77">
        <v>19.280000686645511</v>
      </c>
      <c r="AZ77">
        <v>20.45999908447266</v>
      </c>
      <c r="BA77" s="2">
        <f t="shared" si="35"/>
        <v>4.9260333930721822E-3</v>
      </c>
      <c r="BB77" s="2">
        <f t="shared" si="36"/>
        <v>1.0721306812636167E-2</v>
      </c>
      <c r="BC77" s="2">
        <f t="shared" si="37"/>
        <v>5.0246235899008562E-2</v>
      </c>
      <c r="BD77" s="2">
        <f t="shared" si="38"/>
        <v>5.7673433559567666E-2</v>
      </c>
      <c r="BE77">
        <v>32</v>
      </c>
      <c r="BF77">
        <v>34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12</v>
      </c>
      <c r="BO77">
        <v>2</v>
      </c>
      <c r="BP77">
        <v>2</v>
      </c>
      <c r="BQ77">
        <v>2</v>
      </c>
      <c r="BR77">
        <v>124</v>
      </c>
      <c r="BS77">
        <v>1</v>
      </c>
      <c r="BT77">
        <v>0</v>
      </c>
      <c r="BU77">
        <v>0</v>
      </c>
      <c r="BV77">
        <v>0</v>
      </c>
      <c r="BW77">
        <v>20</v>
      </c>
      <c r="BX77">
        <v>0</v>
      </c>
      <c r="BY77">
        <v>124</v>
      </c>
      <c r="BZ77">
        <v>0</v>
      </c>
      <c r="CA77">
        <v>1</v>
      </c>
      <c r="CB77">
        <v>0</v>
      </c>
      <c r="CC77">
        <v>2</v>
      </c>
      <c r="CD77">
        <v>1</v>
      </c>
      <c r="CE77">
        <v>41</v>
      </c>
      <c r="CF77">
        <v>22</v>
      </c>
      <c r="CG77">
        <v>102</v>
      </c>
      <c r="CH77">
        <v>102</v>
      </c>
      <c r="CI77">
        <v>2</v>
      </c>
      <c r="CJ77">
        <v>1</v>
      </c>
      <c r="CK77">
        <v>2</v>
      </c>
      <c r="CL77">
        <v>2</v>
      </c>
      <c r="CM77" t="s">
        <v>502</v>
      </c>
      <c r="CN77">
        <v>20.45999908447266</v>
      </c>
      <c r="CO77">
        <v>20.54999923706055</v>
      </c>
      <c r="CP77">
        <v>21.35000038146973</v>
      </c>
      <c r="CQ77">
        <v>20.219999313354489</v>
      </c>
      <c r="CR77">
        <v>21.120000839233398</v>
      </c>
      <c r="CS77" s="2">
        <f t="shared" si="39"/>
        <v>4.3795696315930277E-3</v>
      </c>
      <c r="CT77" s="2">
        <f t="shared" si="40"/>
        <v>3.7470778928113013E-2</v>
      </c>
      <c r="CU77" s="2">
        <f t="shared" si="41"/>
        <v>1.6058391044167508E-2</v>
      </c>
      <c r="CV77" s="2">
        <f t="shared" si="42"/>
        <v>4.2613706918374183E-2</v>
      </c>
      <c r="CW77">
        <v>2</v>
      </c>
      <c r="CX77">
        <v>23</v>
      </c>
      <c r="CY77">
        <v>16</v>
      </c>
      <c r="CZ77">
        <v>22</v>
      </c>
      <c r="DA77">
        <v>132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3</v>
      </c>
      <c r="DK77">
        <v>1</v>
      </c>
      <c r="DL77">
        <v>3</v>
      </c>
      <c r="DM77">
        <v>1</v>
      </c>
      <c r="DN77">
        <v>3</v>
      </c>
      <c r="DO77">
        <v>2</v>
      </c>
      <c r="DP77">
        <v>0</v>
      </c>
      <c r="DQ77">
        <v>3</v>
      </c>
      <c r="DR77">
        <v>3</v>
      </c>
      <c r="DS77">
        <v>1</v>
      </c>
      <c r="DT77">
        <v>0</v>
      </c>
      <c r="DU77">
        <v>2</v>
      </c>
      <c r="DV77">
        <v>1</v>
      </c>
      <c r="DW77">
        <v>2</v>
      </c>
      <c r="DX77">
        <v>2</v>
      </c>
      <c r="DY77">
        <v>2</v>
      </c>
      <c r="DZ77">
        <v>2</v>
      </c>
      <c r="EA77">
        <v>1</v>
      </c>
      <c r="EB77">
        <v>1</v>
      </c>
      <c r="EC77">
        <v>1</v>
      </c>
      <c r="ED77">
        <v>1</v>
      </c>
      <c r="EE77" t="s">
        <v>503</v>
      </c>
      <c r="EF77">
        <v>21.120000839233398</v>
      </c>
      <c r="EG77">
        <v>21.969999313354489</v>
      </c>
      <c r="EH77">
        <v>22.899999618530281</v>
      </c>
      <c r="EI77">
        <v>20.60000038146973</v>
      </c>
      <c r="EJ77">
        <v>20.70999908447266</v>
      </c>
      <c r="EK77" s="2">
        <f t="shared" si="43"/>
        <v>3.8689053285696606E-2</v>
      </c>
      <c r="EL77" s="2">
        <f t="shared" si="44"/>
        <v>4.0611367714751045E-2</v>
      </c>
      <c r="EM77" s="2">
        <f t="shared" si="45"/>
        <v>6.2357713914538149E-2</v>
      </c>
      <c r="EN77" s="2">
        <f t="shared" si="46"/>
        <v>5.3113813551736166E-3</v>
      </c>
      <c r="EO77">
        <v>14</v>
      </c>
      <c r="EP77">
        <v>13</v>
      </c>
      <c r="EQ77">
        <v>5</v>
      </c>
      <c r="ER77">
        <v>3</v>
      </c>
      <c r="ES77">
        <v>24</v>
      </c>
      <c r="ET77">
        <v>2</v>
      </c>
      <c r="EU77">
        <v>32</v>
      </c>
      <c r="EV77">
        <v>1</v>
      </c>
      <c r="EW77">
        <v>24</v>
      </c>
      <c r="EX77">
        <v>5</v>
      </c>
      <c r="EY77">
        <v>7</v>
      </c>
      <c r="EZ77">
        <v>2</v>
      </c>
      <c r="FA77">
        <v>0</v>
      </c>
      <c r="FB77">
        <v>112</v>
      </c>
      <c r="FC77">
        <v>2</v>
      </c>
      <c r="FD77">
        <v>4</v>
      </c>
      <c r="FE77">
        <v>1</v>
      </c>
      <c r="FF77">
        <v>4</v>
      </c>
      <c r="FG77">
        <v>45</v>
      </c>
      <c r="FH77">
        <v>32</v>
      </c>
      <c r="FI77">
        <v>4</v>
      </c>
      <c r="FJ77">
        <v>4</v>
      </c>
      <c r="FK77">
        <v>2</v>
      </c>
      <c r="FL77">
        <v>2</v>
      </c>
      <c r="FM77">
        <v>2</v>
      </c>
      <c r="FN77">
        <v>2</v>
      </c>
      <c r="FO77">
        <v>60</v>
      </c>
      <c r="FP77">
        <v>45</v>
      </c>
      <c r="FQ77">
        <v>2</v>
      </c>
      <c r="FR77">
        <v>2</v>
      </c>
      <c r="FS77">
        <v>2</v>
      </c>
      <c r="FT77">
        <v>2</v>
      </c>
      <c r="FU77">
        <v>1</v>
      </c>
      <c r="FV77">
        <v>1</v>
      </c>
      <c r="FW77" t="s">
        <v>504</v>
      </c>
      <c r="FX77">
        <v>20.70999908447266</v>
      </c>
      <c r="FY77">
        <v>19.940000534057621</v>
      </c>
      <c r="FZ77">
        <v>21.690000534057621</v>
      </c>
      <c r="GA77">
        <v>19.819999694824219</v>
      </c>
      <c r="GB77">
        <v>21.379999160766602</v>
      </c>
      <c r="GC77">
        <v>453</v>
      </c>
      <c r="GD77">
        <v>360</v>
      </c>
      <c r="GE77">
        <v>254</v>
      </c>
      <c r="GF77">
        <v>129</v>
      </c>
      <c r="GG77">
        <v>55</v>
      </c>
      <c r="GH77">
        <v>217</v>
      </c>
      <c r="GI77">
        <v>24</v>
      </c>
      <c r="GJ77">
        <v>181</v>
      </c>
      <c r="GK77">
        <v>34</v>
      </c>
      <c r="GL77">
        <v>297</v>
      </c>
      <c r="GM77">
        <v>7</v>
      </c>
      <c r="GN77">
        <v>115</v>
      </c>
      <c r="GO77">
        <v>8</v>
      </c>
      <c r="GP77">
        <v>4</v>
      </c>
      <c r="GQ77">
        <v>6</v>
      </c>
      <c r="GR77">
        <v>3</v>
      </c>
      <c r="GS77">
        <v>6</v>
      </c>
      <c r="GT77">
        <v>2</v>
      </c>
      <c r="GU77">
        <v>6</v>
      </c>
      <c r="GV77">
        <v>2</v>
      </c>
      <c r="GW77">
        <v>2.6</v>
      </c>
      <c r="GX77" t="s">
        <v>223</v>
      </c>
      <c r="GY77">
        <v>36039654</v>
      </c>
      <c r="GZ77">
        <v>36087450</v>
      </c>
      <c r="HA77">
        <v>0.60299999999999998</v>
      </c>
      <c r="HB77">
        <v>1.998</v>
      </c>
      <c r="HC77">
        <v>0.2</v>
      </c>
      <c r="HD77">
        <v>2.09</v>
      </c>
      <c r="HE77">
        <v>0</v>
      </c>
      <c r="HF77" s="2">
        <f t="shared" si="47"/>
        <v>-3.861577381103265E-2</v>
      </c>
      <c r="HG77" s="2">
        <f t="shared" si="48"/>
        <v>8.0682340106545958E-2</v>
      </c>
      <c r="HH77" s="2">
        <f t="shared" si="49"/>
        <v>6.0180960892373125E-3</v>
      </c>
      <c r="HI77" s="2">
        <f t="shared" si="50"/>
        <v>7.2965366098098894E-2</v>
      </c>
      <c r="HJ77" s="3">
        <f t="shared" si="51"/>
        <v>21.548806438871164</v>
      </c>
      <c r="HK77" t="str">
        <f t="shared" si="52"/>
        <v>CLF</v>
      </c>
    </row>
    <row r="78" spans="1:219" hidden="1" x14ac:dyDescent="0.25">
      <c r="A78">
        <v>69</v>
      </c>
      <c r="B78" t="s">
        <v>505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3</v>
      </c>
      <c r="Z78">
        <v>189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 t="s">
        <v>506</v>
      </c>
      <c r="AV78">
        <v>64.199996948242188</v>
      </c>
      <c r="AW78">
        <v>64.069999694824219</v>
      </c>
      <c r="AX78">
        <v>64.470001220703125</v>
      </c>
      <c r="AY78">
        <v>63.630001068115227</v>
      </c>
      <c r="AZ78">
        <v>64.430000305175781</v>
      </c>
      <c r="BA78" s="2">
        <f t="shared" si="35"/>
        <v>-2.0289878888273272E-3</v>
      </c>
      <c r="BB78" s="2">
        <f t="shared" si="36"/>
        <v>6.2044597224306663E-3</v>
      </c>
      <c r="BC78" s="2">
        <f t="shared" si="37"/>
        <v>6.8674672827341299E-3</v>
      </c>
      <c r="BD78" s="2">
        <f t="shared" si="38"/>
        <v>1.2416564228951099E-2</v>
      </c>
      <c r="BE78">
        <v>75</v>
      </c>
      <c r="BF78">
        <v>9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46</v>
      </c>
      <c r="BO78">
        <v>25</v>
      </c>
      <c r="BP78">
        <v>33</v>
      </c>
      <c r="BQ78">
        <v>9</v>
      </c>
      <c r="BR78">
        <v>10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429</v>
      </c>
      <c r="CN78">
        <v>64.430000305175781</v>
      </c>
      <c r="CO78">
        <v>64.279998779296875</v>
      </c>
      <c r="CP78">
        <v>64.919998168945313</v>
      </c>
      <c r="CQ78">
        <v>63.959999084472663</v>
      </c>
      <c r="CR78">
        <v>63.990001678466797</v>
      </c>
      <c r="CS78" s="2">
        <f t="shared" si="39"/>
        <v>-2.3335645414981343E-3</v>
      </c>
      <c r="CT78" s="2">
        <f t="shared" si="40"/>
        <v>9.8582779990677993E-3</v>
      </c>
      <c r="CU78" s="2">
        <f t="shared" si="41"/>
        <v>4.9782156331850125E-3</v>
      </c>
      <c r="CV78" s="2">
        <f t="shared" si="42"/>
        <v>4.6886377882737751E-4</v>
      </c>
      <c r="CW78">
        <v>107</v>
      </c>
      <c r="CX78">
        <v>79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10</v>
      </c>
      <c r="DG78">
        <v>5</v>
      </c>
      <c r="DH78">
        <v>1</v>
      </c>
      <c r="DI78">
        <v>2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290</v>
      </c>
      <c r="EF78">
        <v>63.990001678466797</v>
      </c>
      <c r="EG78">
        <v>64.199996948242188</v>
      </c>
      <c r="EH78">
        <v>65.25</v>
      </c>
      <c r="EI78">
        <v>64.199996948242188</v>
      </c>
      <c r="EJ78">
        <v>64.910003662109375</v>
      </c>
      <c r="EK78" s="2">
        <f t="shared" si="43"/>
        <v>3.2709545133574602E-3</v>
      </c>
      <c r="EL78" s="2">
        <f t="shared" si="44"/>
        <v>1.6092000793223149E-2</v>
      </c>
      <c r="EM78" s="2">
        <f t="shared" si="45"/>
        <v>0</v>
      </c>
      <c r="EN78" s="2">
        <f t="shared" si="46"/>
        <v>1.0938324970110047E-2</v>
      </c>
      <c r="EO78">
        <v>1</v>
      </c>
      <c r="EP78">
        <v>52</v>
      </c>
      <c r="EQ78">
        <v>111</v>
      </c>
      <c r="ER78">
        <v>4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241</v>
      </c>
      <c r="FX78">
        <v>64.910003662109375</v>
      </c>
      <c r="FY78">
        <v>65.05999755859375</v>
      </c>
      <c r="FZ78">
        <v>65.400001525878906</v>
      </c>
      <c r="GA78">
        <v>63</v>
      </c>
      <c r="GB78">
        <v>63.529998779296882</v>
      </c>
      <c r="GC78">
        <v>440</v>
      </c>
      <c r="GD78">
        <v>334</v>
      </c>
      <c r="GE78">
        <v>354</v>
      </c>
      <c r="GF78">
        <v>18</v>
      </c>
      <c r="GG78">
        <v>0</v>
      </c>
      <c r="GH78">
        <v>4</v>
      </c>
      <c r="GI78">
        <v>0</v>
      </c>
      <c r="GJ78">
        <v>4</v>
      </c>
      <c r="GK78">
        <v>0</v>
      </c>
      <c r="GL78">
        <v>199</v>
      </c>
      <c r="GM78">
        <v>0</v>
      </c>
      <c r="GN78">
        <v>0</v>
      </c>
      <c r="GO78">
        <v>1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2.4</v>
      </c>
      <c r="GX78" t="s">
        <v>218</v>
      </c>
      <c r="GY78">
        <v>2456393</v>
      </c>
      <c r="GZ78">
        <v>1456550</v>
      </c>
      <c r="HA78">
        <v>0.56699999999999995</v>
      </c>
      <c r="HB78">
        <v>0.871</v>
      </c>
      <c r="HC78">
        <v>3.09</v>
      </c>
      <c r="HD78">
        <v>2.1</v>
      </c>
      <c r="HE78">
        <v>0.55249999999999999</v>
      </c>
      <c r="HF78" s="2">
        <f t="shared" si="47"/>
        <v>2.3054703675524646E-3</v>
      </c>
      <c r="HG78" s="2">
        <f t="shared" si="48"/>
        <v>5.1988372989657528E-3</v>
      </c>
      <c r="HH78" s="2">
        <f t="shared" si="49"/>
        <v>3.1663043896343446E-2</v>
      </c>
      <c r="HI78" s="2">
        <f t="shared" si="50"/>
        <v>8.3424962927843849E-3</v>
      </c>
      <c r="HJ78" s="3">
        <f t="shared" si="51"/>
        <v>65.398233900571995</v>
      </c>
      <c r="HK78" t="str">
        <f t="shared" si="52"/>
        <v>CMS</v>
      </c>
    </row>
    <row r="79" spans="1:219" hidden="1" x14ac:dyDescent="0.25">
      <c r="A79">
        <v>70</v>
      </c>
      <c r="B79" t="s">
        <v>507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13</v>
      </c>
      <c r="W79">
        <v>32</v>
      </c>
      <c r="X79">
        <v>43</v>
      </c>
      <c r="Y79">
        <v>51</v>
      </c>
      <c r="Z79">
        <v>54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508</v>
      </c>
      <c r="AV79">
        <v>54</v>
      </c>
      <c r="AW79">
        <v>54.119998931884773</v>
      </c>
      <c r="AX79">
        <v>54.610000610351563</v>
      </c>
      <c r="AY79">
        <v>54.049999237060547</v>
      </c>
      <c r="AZ79">
        <v>54.540000915527337</v>
      </c>
      <c r="BA79" s="2">
        <f t="shared" si="35"/>
        <v>2.2172752079282487E-3</v>
      </c>
      <c r="BB79" s="2">
        <f t="shared" si="36"/>
        <v>8.9727462550862613E-3</v>
      </c>
      <c r="BC79" s="2">
        <f t="shared" si="37"/>
        <v>1.293416411783932E-3</v>
      </c>
      <c r="BD79" s="2">
        <f t="shared" si="38"/>
        <v>8.9842623806646316E-3</v>
      </c>
      <c r="BE79">
        <v>84</v>
      </c>
      <c r="BF79">
        <v>111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509</v>
      </c>
      <c r="CN79">
        <v>54.540000915527337</v>
      </c>
      <c r="CO79">
        <v>54.439998626708977</v>
      </c>
      <c r="CP79">
        <v>54.770000457763672</v>
      </c>
      <c r="CQ79">
        <v>54.159999847412109</v>
      </c>
      <c r="CR79">
        <v>54.509998321533203</v>
      </c>
      <c r="CS79" s="2">
        <f t="shared" si="39"/>
        <v>-1.836926732935229E-3</v>
      </c>
      <c r="CT79" s="2">
        <f t="shared" si="40"/>
        <v>6.0252296566836172E-3</v>
      </c>
      <c r="CU79" s="2">
        <f t="shared" si="41"/>
        <v>5.1432547090384251E-3</v>
      </c>
      <c r="CV79" s="2">
        <f t="shared" si="42"/>
        <v>6.4208124178721793E-3</v>
      </c>
      <c r="CW79">
        <v>130</v>
      </c>
      <c r="CX79">
        <v>4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34</v>
      </c>
      <c r="DG79">
        <v>31</v>
      </c>
      <c r="DH79">
        <v>2</v>
      </c>
      <c r="DI79">
        <v>5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1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510</v>
      </c>
      <c r="EF79">
        <v>54.509998321533203</v>
      </c>
      <c r="EG79">
        <v>54.880001068115227</v>
      </c>
      <c r="EH79">
        <v>55.5</v>
      </c>
      <c r="EI79">
        <v>54.830001831054688</v>
      </c>
      <c r="EJ79">
        <v>54.909999847412109</v>
      </c>
      <c r="EK79" s="2">
        <f t="shared" si="43"/>
        <v>6.7420324231187712E-3</v>
      </c>
      <c r="EL79" s="2">
        <f t="shared" si="44"/>
        <v>1.1171151925851719E-2</v>
      </c>
      <c r="EM79" s="2">
        <f t="shared" si="45"/>
        <v>9.110647975112407E-4</v>
      </c>
      <c r="EN79" s="2">
        <f t="shared" si="46"/>
        <v>1.456893399740089E-3</v>
      </c>
      <c r="EO79">
        <v>35</v>
      </c>
      <c r="EP79">
        <v>128</v>
      </c>
      <c r="EQ79">
        <v>5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1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511</v>
      </c>
      <c r="FX79">
        <v>54.909999847412109</v>
      </c>
      <c r="FY79">
        <v>55.029998779296882</v>
      </c>
      <c r="FZ79">
        <v>55.130001068115227</v>
      </c>
      <c r="GA79">
        <v>54.044998168945313</v>
      </c>
      <c r="GB79">
        <v>54.279998779296882</v>
      </c>
      <c r="GC79">
        <v>498</v>
      </c>
      <c r="GD79">
        <v>271</v>
      </c>
      <c r="GE79">
        <v>302</v>
      </c>
      <c r="GF79">
        <v>74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55</v>
      </c>
      <c r="GM79">
        <v>0</v>
      </c>
      <c r="GN79">
        <v>1</v>
      </c>
      <c r="GO79">
        <v>1</v>
      </c>
      <c r="GP79">
        <v>1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2.1</v>
      </c>
      <c r="GX79" t="s">
        <v>218</v>
      </c>
      <c r="GY79">
        <v>15545823</v>
      </c>
      <c r="GZ79">
        <v>16011000</v>
      </c>
      <c r="HA79">
        <v>0.99199999999999999</v>
      </c>
      <c r="HB79">
        <v>1.33</v>
      </c>
      <c r="HC79">
        <v>2.72</v>
      </c>
      <c r="HD79">
        <v>1.48</v>
      </c>
      <c r="HE79">
        <v>0.98800003999999997</v>
      </c>
      <c r="HF79" s="2">
        <f t="shared" si="47"/>
        <v>2.1806093866373333E-3</v>
      </c>
      <c r="HG79" s="2">
        <f t="shared" si="48"/>
        <v>1.8139359129485388E-3</v>
      </c>
      <c r="HH79" s="2">
        <f t="shared" si="49"/>
        <v>1.7899339127772973E-2</v>
      </c>
      <c r="HI79" s="2">
        <f t="shared" si="50"/>
        <v>4.3294144369289134E-3</v>
      </c>
      <c r="HJ79" s="3">
        <f t="shared" si="51"/>
        <v>55.129819670372164</v>
      </c>
      <c r="HK79" t="str">
        <f t="shared" si="52"/>
        <v>KO</v>
      </c>
    </row>
    <row r="80" spans="1:219" hidden="1" x14ac:dyDescent="0.25">
      <c r="A80">
        <v>71</v>
      </c>
      <c r="B80" t="s">
        <v>512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84</v>
      </c>
      <c r="N80">
        <v>49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40</v>
      </c>
      <c r="W80">
        <v>16</v>
      </c>
      <c r="X80">
        <v>20</v>
      </c>
      <c r="Y80">
        <v>3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513</v>
      </c>
      <c r="AV80">
        <v>81.319999694824219</v>
      </c>
      <c r="AW80">
        <v>81.629997253417969</v>
      </c>
      <c r="AX80">
        <v>82.400001525878906</v>
      </c>
      <c r="AY80">
        <v>81.370002746582031</v>
      </c>
      <c r="AZ80">
        <v>82.30999755859375</v>
      </c>
      <c r="BA80" s="2">
        <f t="shared" si="35"/>
        <v>3.7975936423392254E-3</v>
      </c>
      <c r="BB80" s="2">
        <f t="shared" si="36"/>
        <v>9.3447118713839705E-3</v>
      </c>
      <c r="BC80" s="2">
        <f t="shared" si="37"/>
        <v>3.1850363295834461E-3</v>
      </c>
      <c r="BD80" s="2">
        <f t="shared" si="38"/>
        <v>1.1420177862872194E-2</v>
      </c>
      <c r="BE80">
        <v>32</v>
      </c>
      <c r="BF80">
        <v>163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514</v>
      </c>
      <c r="CN80">
        <v>82.30999755859375</v>
      </c>
      <c r="CO80">
        <v>82.220001220703125</v>
      </c>
      <c r="CP80">
        <v>82.540000915527344</v>
      </c>
      <c r="CQ80">
        <v>81.860000610351563</v>
      </c>
      <c r="CR80">
        <v>82.180000305175781</v>
      </c>
      <c r="CS80" s="2">
        <f t="shared" si="39"/>
        <v>-1.0945796224091087E-3</v>
      </c>
      <c r="CT80" s="2">
        <f t="shared" si="40"/>
        <v>3.8769044254277629E-3</v>
      </c>
      <c r="CU80" s="2">
        <f t="shared" si="41"/>
        <v>4.3785040745160098E-3</v>
      </c>
      <c r="CV80" s="2">
        <f t="shared" si="42"/>
        <v>3.8938877298113628E-3</v>
      </c>
      <c r="CW80">
        <v>109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71</v>
      </c>
      <c r="DG80">
        <v>12</v>
      </c>
      <c r="DH80">
        <v>31</v>
      </c>
      <c r="DI80">
        <v>2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346</v>
      </c>
      <c r="EF80">
        <v>82.180000305175781</v>
      </c>
      <c r="EG80">
        <v>82.650001525878906</v>
      </c>
      <c r="EH80">
        <v>83.930000305175781</v>
      </c>
      <c r="EI80">
        <v>82.44000244140625</v>
      </c>
      <c r="EJ80">
        <v>83.339996337890625</v>
      </c>
      <c r="EK80" s="2">
        <f t="shared" si="43"/>
        <v>5.6866450335872898E-3</v>
      </c>
      <c r="EL80" s="2">
        <f t="shared" si="44"/>
        <v>1.525078964187665E-2</v>
      </c>
      <c r="EM80" s="2">
        <f t="shared" si="45"/>
        <v>2.5408237216656415E-3</v>
      </c>
      <c r="EN80" s="2">
        <f t="shared" si="46"/>
        <v>1.079906330731617E-2</v>
      </c>
      <c r="EO80">
        <v>7</v>
      </c>
      <c r="EP80">
        <v>33</v>
      </c>
      <c r="EQ80">
        <v>126</v>
      </c>
      <c r="ER80">
        <v>2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</v>
      </c>
      <c r="EY80">
        <v>1</v>
      </c>
      <c r="EZ80">
        <v>0</v>
      </c>
      <c r="FA80">
        <v>0</v>
      </c>
      <c r="FB80">
        <v>0</v>
      </c>
      <c r="FC80">
        <v>1</v>
      </c>
      <c r="FD80">
        <v>4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515</v>
      </c>
      <c r="FX80">
        <v>83.339996337890625</v>
      </c>
      <c r="FY80">
        <v>83.569999694824219</v>
      </c>
      <c r="FZ80">
        <v>83.629997253417969</v>
      </c>
      <c r="GA80">
        <v>82.18499755859375</v>
      </c>
      <c r="GB80">
        <v>82.470001220703125</v>
      </c>
      <c r="GC80">
        <v>605</v>
      </c>
      <c r="GD80">
        <v>201</v>
      </c>
      <c r="GE80">
        <v>277</v>
      </c>
      <c r="GF80">
        <v>120</v>
      </c>
      <c r="GG80">
        <v>0</v>
      </c>
      <c r="GH80">
        <v>2</v>
      </c>
      <c r="GI80">
        <v>0</v>
      </c>
      <c r="GJ80">
        <v>2</v>
      </c>
      <c r="GK80">
        <v>0</v>
      </c>
      <c r="GL80">
        <v>1</v>
      </c>
      <c r="GM80">
        <v>0</v>
      </c>
      <c r="GN80">
        <v>0</v>
      </c>
      <c r="GO80">
        <v>1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2.9</v>
      </c>
      <c r="GX80" t="s">
        <v>223</v>
      </c>
      <c r="GY80">
        <v>4206017</v>
      </c>
      <c r="GZ80">
        <v>4507000</v>
      </c>
      <c r="HA80">
        <v>0.54200000000000004</v>
      </c>
      <c r="HB80">
        <v>1.0049999999999999</v>
      </c>
      <c r="HC80">
        <v>3.24</v>
      </c>
      <c r="HD80">
        <v>1.42</v>
      </c>
      <c r="HE80">
        <v>0.56589999999999996</v>
      </c>
      <c r="HF80" s="2">
        <f t="shared" si="47"/>
        <v>2.7522239771868851E-3</v>
      </c>
      <c r="HG80" s="2">
        <f t="shared" si="48"/>
        <v>7.1741672323555328E-4</v>
      </c>
      <c r="HH80" s="2">
        <f t="shared" si="49"/>
        <v>1.6572958493336509E-2</v>
      </c>
      <c r="HI80" s="2">
        <f t="shared" si="50"/>
        <v>3.4558464640573883E-3</v>
      </c>
      <c r="HJ80" s="3">
        <f t="shared" si="51"/>
        <v>83.629954210166076</v>
      </c>
      <c r="HK80" t="str">
        <f t="shared" si="52"/>
        <v>CL</v>
      </c>
    </row>
    <row r="81" spans="1:219" hidden="1" x14ac:dyDescent="0.25">
      <c r="A81">
        <v>72</v>
      </c>
      <c r="B81" t="s">
        <v>516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5</v>
      </c>
      <c r="Y81">
        <v>14</v>
      </c>
      <c r="Z81">
        <v>176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 t="s">
        <v>248</v>
      </c>
      <c r="AV81">
        <v>56.409999847412109</v>
      </c>
      <c r="AW81">
        <v>56.669998168945313</v>
      </c>
      <c r="AX81">
        <v>57.099998474121087</v>
      </c>
      <c r="AY81">
        <v>56.450000762939453</v>
      </c>
      <c r="AZ81">
        <v>56.979999542236328</v>
      </c>
      <c r="BA81" s="2">
        <f t="shared" si="35"/>
        <v>4.5879359437791534E-3</v>
      </c>
      <c r="BB81" s="2">
        <f t="shared" si="36"/>
        <v>7.5306535318150347E-3</v>
      </c>
      <c r="BC81" s="2">
        <f t="shared" si="37"/>
        <v>3.8820789326655669E-3</v>
      </c>
      <c r="BD81" s="2">
        <f t="shared" si="38"/>
        <v>9.3014879528739991E-3</v>
      </c>
      <c r="BE81">
        <v>89</v>
      </c>
      <c r="BF81">
        <v>75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37</v>
      </c>
      <c r="BO81">
        <v>14</v>
      </c>
      <c r="BP81">
        <v>3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276</v>
      </c>
      <c r="CN81">
        <v>56.979999542236328</v>
      </c>
      <c r="CO81">
        <v>57.259998321533203</v>
      </c>
      <c r="CP81">
        <v>58.419998168945313</v>
      </c>
      <c r="CQ81">
        <v>56.700000762939453</v>
      </c>
      <c r="CR81">
        <v>58.110000610351563</v>
      </c>
      <c r="CS81" s="2">
        <f t="shared" si="39"/>
        <v>4.8899543748602836E-3</v>
      </c>
      <c r="CT81" s="2">
        <f t="shared" si="40"/>
        <v>1.9856211635911003E-2</v>
      </c>
      <c r="CU81" s="2">
        <f t="shared" si="41"/>
        <v>9.7799087497205672E-3</v>
      </c>
      <c r="CV81" s="2">
        <f t="shared" si="42"/>
        <v>2.4264323397045984E-2</v>
      </c>
      <c r="CW81">
        <v>9</v>
      </c>
      <c r="CX81">
        <v>8</v>
      </c>
      <c r="CY81">
        <v>70</v>
      </c>
      <c r="CZ81">
        <v>99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0</v>
      </c>
      <c r="DH81">
        <v>1</v>
      </c>
      <c r="DI81">
        <v>0</v>
      </c>
      <c r="DJ81">
        <v>7</v>
      </c>
      <c r="DK81">
        <v>1</v>
      </c>
      <c r="DL81">
        <v>9</v>
      </c>
      <c r="DM81">
        <v>1</v>
      </c>
      <c r="DN81">
        <v>0</v>
      </c>
      <c r="DO81">
        <v>0</v>
      </c>
      <c r="DP81">
        <v>0</v>
      </c>
      <c r="DQ81">
        <v>7</v>
      </c>
      <c r="DR81">
        <v>7</v>
      </c>
      <c r="DS81">
        <v>0</v>
      </c>
      <c r="DT81">
        <v>0</v>
      </c>
      <c r="DU81">
        <v>1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308</v>
      </c>
      <c r="EF81">
        <v>58.110000610351563</v>
      </c>
      <c r="EG81">
        <v>58.340000152587891</v>
      </c>
      <c r="EH81">
        <v>59.110000610351563</v>
      </c>
      <c r="EI81">
        <v>57.490001678466797</v>
      </c>
      <c r="EJ81">
        <v>57.509998321533203</v>
      </c>
      <c r="EK81" s="2">
        <f t="shared" si="43"/>
        <v>3.942398725313101E-3</v>
      </c>
      <c r="EL81" s="2">
        <f t="shared" si="44"/>
        <v>1.3026568259395743E-2</v>
      </c>
      <c r="EM81" s="2">
        <f t="shared" si="45"/>
        <v>1.4569737262563054E-2</v>
      </c>
      <c r="EN81" s="2">
        <f t="shared" si="46"/>
        <v>3.4770724482735549E-4</v>
      </c>
      <c r="EO81">
        <v>45</v>
      </c>
      <c r="EP81">
        <v>69</v>
      </c>
      <c r="EQ81">
        <v>6</v>
      </c>
      <c r="ER81">
        <v>0</v>
      </c>
      <c r="ES81">
        <v>0</v>
      </c>
      <c r="ET81">
        <v>1</v>
      </c>
      <c r="EU81">
        <v>6</v>
      </c>
      <c r="EV81">
        <v>0</v>
      </c>
      <c r="EW81">
        <v>0</v>
      </c>
      <c r="EX81">
        <v>19</v>
      </c>
      <c r="EY81">
        <v>3</v>
      </c>
      <c r="EZ81">
        <v>6</v>
      </c>
      <c r="FA81">
        <v>1</v>
      </c>
      <c r="FB81">
        <v>26</v>
      </c>
      <c r="FC81">
        <v>1</v>
      </c>
      <c r="FD81">
        <v>0</v>
      </c>
      <c r="FE81">
        <v>0</v>
      </c>
      <c r="FF81">
        <v>0</v>
      </c>
      <c r="FG81">
        <v>76</v>
      </c>
      <c r="FH81">
        <v>7</v>
      </c>
      <c r="FI81">
        <v>0</v>
      </c>
      <c r="FJ81">
        <v>0</v>
      </c>
      <c r="FK81">
        <v>1</v>
      </c>
      <c r="FL81">
        <v>1</v>
      </c>
      <c r="FM81">
        <v>0</v>
      </c>
      <c r="FN81">
        <v>0</v>
      </c>
      <c r="FO81">
        <v>124</v>
      </c>
      <c r="FP81">
        <v>76</v>
      </c>
      <c r="FQ81">
        <v>0</v>
      </c>
      <c r="FR81">
        <v>0</v>
      </c>
      <c r="FS81">
        <v>1</v>
      </c>
      <c r="FT81">
        <v>1</v>
      </c>
      <c r="FU81">
        <v>0</v>
      </c>
      <c r="FV81">
        <v>0</v>
      </c>
      <c r="FW81" t="s">
        <v>517</v>
      </c>
      <c r="FX81">
        <v>57.509998321533203</v>
      </c>
      <c r="FY81">
        <v>57.520000457763672</v>
      </c>
      <c r="FZ81">
        <v>57.770000457763672</v>
      </c>
      <c r="GA81">
        <v>56.950000762939453</v>
      </c>
      <c r="GB81">
        <v>57.5</v>
      </c>
      <c r="GC81">
        <v>473</v>
      </c>
      <c r="GD81">
        <v>313</v>
      </c>
      <c r="GE81">
        <v>307</v>
      </c>
      <c r="GF81">
        <v>64</v>
      </c>
      <c r="GG81">
        <v>0</v>
      </c>
      <c r="GH81">
        <v>100</v>
      </c>
      <c r="GI81">
        <v>0</v>
      </c>
      <c r="GJ81">
        <v>100</v>
      </c>
      <c r="GK81">
        <v>0</v>
      </c>
      <c r="GL81">
        <v>209</v>
      </c>
      <c r="GM81">
        <v>0</v>
      </c>
      <c r="GN81">
        <v>33</v>
      </c>
      <c r="GO81">
        <v>1</v>
      </c>
      <c r="GP81">
        <v>1</v>
      </c>
      <c r="GQ81">
        <v>1</v>
      </c>
      <c r="GR81">
        <v>1</v>
      </c>
      <c r="GS81">
        <v>0</v>
      </c>
      <c r="GT81">
        <v>0</v>
      </c>
      <c r="GU81">
        <v>0</v>
      </c>
      <c r="GV81">
        <v>0</v>
      </c>
      <c r="GW81">
        <v>2</v>
      </c>
      <c r="GX81" t="s">
        <v>218</v>
      </c>
      <c r="GY81">
        <v>19221411</v>
      </c>
      <c r="GZ81">
        <v>17827800</v>
      </c>
      <c r="HA81">
        <v>0.84199999999999997</v>
      </c>
      <c r="HB81">
        <v>0.95499999999999996</v>
      </c>
      <c r="HC81">
        <v>1.04</v>
      </c>
      <c r="HD81">
        <v>4.07</v>
      </c>
      <c r="HE81">
        <v>0.37150001999999999</v>
      </c>
      <c r="HF81" s="2">
        <f t="shared" si="47"/>
        <v>1.7388971055054547E-4</v>
      </c>
      <c r="HG81" s="2">
        <f t="shared" si="48"/>
        <v>4.3275055914665517E-3</v>
      </c>
      <c r="HH81" s="2">
        <f t="shared" si="49"/>
        <v>9.9095912776072659E-3</v>
      </c>
      <c r="HI81" s="2">
        <f t="shared" si="50"/>
        <v>9.5652041227921591E-3</v>
      </c>
      <c r="HJ81" s="3">
        <f t="shared" si="51"/>
        <v>57.768918581365803</v>
      </c>
      <c r="HK81" t="str">
        <f t="shared" si="52"/>
        <v>CMCSA</v>
      </c>
    </row>
    <row r="82" spans="1:219" hidden="1" x14ac:dyDescent="0.25">
      <c r="A82">
        <v>73</v>
      </c>
      <c r="B82" t="s">
        <v>518</v>
      </c>
      <c r="C82">
        <v>10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18</v>
      </c>
      <c r="N82">
        <v>11</v>
      </c>
      <c r="O82">
        <v>28</v>
      </c>
      <c r="P82">
        <v>87</v>
      </c>
      <c r="Q82">
        <v>39</v>
      </c>
      <c r="R82">
        <v>0</v>
      </c>
      <c r="S82">
        <v>0</v>
      </c>
      <c r="T82">
        <v>0</v>
      </c>
      <c r="U82">
        <v>0</v>
      </c>
      <c r="V82">
        <v>4</v>
      </c>
      <c r="W82">
        <v>2</v>
      </c>
      <c r="X82">
        <v>2</v>
      </c>
      <c r="Y82">
        <v>0</v>
      </c>
      <c r="Z82">
        <v>6</v>
      </c>
      <c r="AA82">
        <v>1</v>
      </c>
      <c r="AB82">
        <v>14</v>
      </c>
      <c r="AC82">
        <v>1</v>
      </c>
      <c r="AD82">
        <v>14</v>
      </c>
      <c r="AE82">
        <v>0</v>
      </c>
      <c r="AF82">
        <v>0</v>
      </c>
      <c r="AG82">
        <v>6</v>
      </c>
      <c r="AH82">
        <v>6</v>
      </c>
      <c r="AI82">
        <v>0</v>
      </c>
      <c r="AJ82">
        <v>0</v>
      </c>
      <c r="AK82">
        <v>1</v>
      </c>
      <c r="AL82">
        <v>1</v>
      </c>
      <c r="AM82">
        <v>1</v>
      </c>
      <c r="AN82">
        <v>0</v>
      </c>
      <c r="AO82">
        <v>3</v>
      </c>
      <c r="AP82">
        <v>3</v>
      </c>
      <c r="AQ82">
        <v>1</v>
      </c>
      <c r="AR82">
        <v>0</v>
      </c>
      <c r="AS82">
        <v>1</v>
      </c>
      <c r="AT82">
        <v>1</v>
      </c>
      <c r="AU82" t="s">
        <v>519</v>
      </c>
      <c r="AV82">
        <v>77.629997253417969</v>
      </c>
      <c r="AW82">
        <v>77.620002746582031</v>
      </c>
      <c r="AX82">
        <v>78.099998474121094</v>
      </c>
      <c r="AY82">
        <v>76.739997863769531</v>
      </c>
      <c r="AZ82">
        <v>78.05999755859375</v>
      </c>
      <c r="BA82" s="2">
        <f t="shared" si="35"/>
        <v>-1.2876200054479092E-4</v>
      </c>
      <c r="BB82" s="2">
        <f t="shared" si="36"/>
        <v>6.1459121244171744E-3</v>
      </c>
      <c r="BC82" s="2">
        <f t="shared" si="37"/>
        <v>1.1337346710558416E-2</v>
      </c>
      <c r="BD82" s="2">
        <f t="shared" si="38"/>
        <v>1.691006579693255E-2</v>
      </c>
      <c r="BE82">
        <v>56</v>
      </c>
      <c r="BF82">
        <v>5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30</v>
      </c>
      <c r="BO82">
        <v>15</v>
      </c>
      <c r="BP82">
        <v>17</v>
      </c>
      <c r="BQ82">
        <v>23</v>
      </c>
      <c r="BR82">
        <v>67</v>
      </c>
      <c r="BS82">
        <v>0</v>
      </c>
      <c r="BT82">
        <v>0</v>
      </c>
      <c r="BU82">
        <v>0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6</v>
      </c>
      <c r="CF82">
        <v>2</v>
      </c>
      <c r="CG82">
        <v>7</v>
      </c>
      <c r="CH82">
        <v>0</v>
      </c>
      <c r="CI82">
        <v>1</v>
      </c>
      <c r="CJ82">
        <v>1</v>
      </c>
      <c r="CK82">
        <v>1</v>
      </c>
      <c r="CL82">
        <v>1</v>
      </c>
      <c r="CM82" t="s">
        <v>520</v>
      </c>
      <c r="CN82">
        <v>78.05999755859375</v>
      </c>
      <c r="CO82">
        <v>76.480003356933594</v>
      </c>
      <c r="CP82">
        <v>78.819999694824219</v>
      </c>
      <c r="CQ82">
        <v>76</v>
      </c>
      <c r="CR82">
        <v>78.580001831054688</v>
      </c>
      <c r="CS82" s="2">
        <f t="shared" si="39"/>
        <v>-2.0658919094005412E-2</v>
      </c>
      <c r="CT82" s="2">
        <f t="shared" si="40"/>
        <v>2.9687850126245086E-2</v>
      </c>
      <c r="CU82" s="2">
        <f t="shared" si="41"/>
        <v>6.276194245094513E-3</v>
      </c>
      <c r="CV82" s="2">
        <f t="shared" si="42"/>
        <v>3.2832804415067751E-2</v>
      </c>
      <c r="CW82">
        <v>0</v>
      </c>
      <c r="CX82">
        <v>16</v>
      </c>
      <c r="CY82">
        <v>53</v>
      </c>
      <c r="CZ82">
        <v>16</v>
      </c>
      <c r="DA82">
        <v>110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0</v>
      </c>
      <c r="DP82">
        <v>0</v>
      </c>
      <c r="DQ82">
        <v>1</v>
      </c>
      <c r="DR82">
        <v>1</v>
      </c>
      <c r="DS82">
        <v>0</v>
      </c>
      <c r="DT82">
        <v>0</v>
      </c>
      <c r="DU82">
        <v>1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413</v>
      </c>
      <c r="EF82">
        <v>78.580001831054688</v>
      </c>
      <c r="EG82">
        <v>79.489997863769531</v>
      </c>
      <c r="EH82">
        <v>79.839996337890625</v>
      </c>
      <c r="EI82">
        <v>77.75</v>
      </c>
      <c r="EJ82">
        <v>77.790000915527344</v>
      </c>
      <c r="EK82" s="2">
        <f t="shared" si="43"/>
        <v>1.144793127651611E-2</v>
      </c>
      <c r="EL82" s="2">
        <f t="shared" si="44"/>
        <v>4.3837486244345802E-3</v>
      </c>
      <c r="EM82" s="2">
        <f t="shared" si="45"/>
        <v>2.1889519568883964E-2</v>
      </c>
      <c r="EN82" s="2">
        <f t="shared" si="46"/>
        <v>5.1421667382134384E-4</v>
      </c>
      <c r="EO82">
        <v>5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</v>
      </c>
      <c r="EY82">
        <v>6</v>
      </c>
      <c r="EZ82">
        <v>8</v>
      </c>
      <c r="FA82">
        <v>10</v>
      </c>
      <c r="FB82">
        <v>137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7</v>
      </c>
      <c r="FP82">
        <v>0</v>
      </c>
      <c r="FQ82">
        <v>0</v>
      </c>
      <c r="FR82">
        <v>0</v>
      </c>
      <c r="FS82">
        <v>3</v>
      </c>
      <c r="FT82">
        <v>0</v>
      </c>
      <c r="FU82">
        <v>2</v>
      </c>
      <c r="FV82">
        <v>0</v>
      </c>
      <c r="FW82" t="s">
        <v>521</v>
      </c>
      <c r="FX82">
        <v>77.790000915527344</v>
      </c>
      <c r="FY82">
        <v>77.849998474121094</v>
      </c>
      <c r="FZ82">
        <v>79.489997863769531</v>
      </c>
      <c r="GA82">
        <v>76.75</v>
      </c>
      <c r="GB82">
        <v>77.080001831054688</v>
      </c>
      <c r="GC82">
        <v>444</v>
      </c>
      <c r="GD82">
        <v>334</v>
      </c>
      <c r="GE82">
        <v>200</v>
      </c>
      <c r="GF82">
        <v>168</v>
      </c>
      <c r="GG82">
        <v>0</v>
      </c>
      <c r="GH82">
        <v>252</v>
      </c>
      <c r="GI82">
        <v>0</v>
      </c>
      <c r="GJ82">
        <v>126</v>
      </c>
      <c r="GK82">
        <v>15</v>
      </c>
      <c r="GL82">
        <v>211</v>
      </c>
      <c r="GM82">
        <v>1</v>
      </c>
      <c r="GN82">
        <v>138</v>
      </c>
      <c r="GO82">
        <v>3</v>
      </c>
      <c r="GP82">
        <v>1</v>
      </c>
      <c r="GQ82">
        <v>2</v>
      </c>
      <c r="GR82">
        <v>1</v>
      </c>
      <c r="GS82">
        <v>4</v>
      </c>
      <c r="GT82">
        <v>2</v>
      </c>
      <c r="GU82">
        <v>2</v>
      </c>
      <c r="GV82">
        <v>0</v>
      </c>
      <c r="GW82">
        <v>3</v>
      </c>
      <c r="GX82" t="s">
        <v>223</v>
      </c>
      <c r="GY82">
        <v>1350617</v>
      </c>
      <c r="GZ82">
        <v>1548800</v>
      </c>
      <c r="HC82">
        <v>-0.97</v>
      </c>
      <c r="HD82">
        <v>1.85</v>
      </c>
      <c r="HE82">
        <v>0.44439998000000003</v>
      </c>
      <c r="HF82" s="2">
        <f t="shared" si="47"/>
        <v>7.7068156415815992E-4</v>
      </c>
      <c r="HG82" s="2">
        <f t="shared" si="48"/>
        <v>2.0631518854222097E-2</v>
      </c>
      <c r="HH82" s="2">
        <f t="shared" si="49"/>
        <v>1.4129717349792292E-2</v>
      </c>
      <c r="HI82" s="2">
        <f t="shared" si="50"/>
        <v>4.2812898704646107E-3</v>
      </c>
      <c r="HJ82" s="3">
        <f t="shared" si="51"/>
        <v>79.456162185441087</v>
      </c>
      <c r="HK82" t="str">
        <f t="shared" si="52"/>
        <v>CMA</v>
      </c>
    </row>
    <row r="83" spans="1:219" hidden="1" x14ac:dyDescent="0.25">
      <c r="A83">
        <v>74</v>
      </c>
      <c r="B83" t="s">
        <v>522</v>
      </c>
      <c r="C83">
        <v>10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43</v>
      </c>
      <c r="N83">
        <v>40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53</v>
      </c>
      <c r="W83">
        <v>12</v>
      </c>
      <c r="X83">
        <v>20</v>
      </c>
      <c r="Y83">
        <v>21</v>
      </c>
      <c r="Z83">
        <v>16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16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486</v>
      </c>
      <c r="AV83">
        <v>37.770000457763672</v>
      </c>
      <c r="AW83">
        <v>38.119998931884773</v>
      </c>
      <c r="AX83">
        <v>38.560001373291023</v>
      </c>
      <c r="AY83">
        <v>37.889999389648438</v>
      </c>
      <c r="AZ83">
        <v>38.150001525878913</v>
      </c>
      <c r="BA83" s="2">
        <f t="shared" si="35"/>
        <v>9.1814922331582283E-3</v>
      </c>
      <c r="BB83" s="2">
        <f t="shared" si="36"/>
        <v>1.141085128982966E-2</v>
      </c>
      <c r="BC83" s="2">
        <f t="shared" si="37"/>
        <v>6.0335663347554913E-3</v>
      </c>
      <c r="BD83" s="2">
        <f t="shared" si="38"/>
        <v>6.815258868446028E-3</v>
      </c>
      <c r="BE83">
        <v>76</v>
      </c>
      <c r="BF83">
        <v>73</v>
      </c>
      <c r="BG83">
        <v>1</v>
      </c>
      <c r="BH83">
        <v>0</v>
      </c>
      <c r="BI83">
        <v>0</v>
      </c>
      <c r="BJ83">
        <v>1</v>
      </c>
      <c r="BK83">
        <v>1</v>
      </c>
      <c r="BL83">
        <v>0</v>
      </c>
      <c r="BM83">
        <v>0</v>
      </c>
      <c r="BN83">
        <v>28</v>
      </c>
      <c r="BO83">
        <v>15</v>
      </c>
      <c r="BP83">
        <v>7</v>
      </c>
      <c r="BQ83">
        <v>7</v>
      </c>
      <c r="BR83">
        <v>5</v>
      </c>
      <c r="BS83">
        <v>1</v>
      </c>
      <c r="BT83">
        <v>0</v>
      </c>
      <c r="BU83">
        <v>0</v>
      </c>
      <c r="BV83">
        <v>0</v>
      </c>
      <c r="BW83">
        <v>14</v>
      </c>
      <c r="BX83">
        <v>1</v>
      </c>
      <c r="BY83">
        <v>5</v>
      </c>
      <c r="BZ83">
        <v>0</v>
      </c>
      <c r="CA83">
        <v>1</v>
      </c>
      <c r="CB83">
        <v>1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276</v>
      </c>
      <c r="CN83">
        <v>38.150001525878913</v>
      </c>
      <c r="CO83">
        <v>37.970001220703118</v>
      </c>
      <c r="CP83">
        <v>38.009998321533203</v>
      </c>
      <c r="CQ83">
        <v>37.490001678466797</v>
      </c>
      <c r="CR83">
        <v>37.950000762939453</v>
      </c>
      <c r="CS83" s="2">
        <f t="shared" si="39"/>
        <v>-4.7405925569907748E-3</v>
      </c>
      <c r="CT83" s="2">
        <f t="shared" si="40"/>
        <v>1.0522784161088872E-3</v>
      </c>
      <c r="CU83" s="2">
        <f t="shared" si="41"/>
        <v>1.2641546663280101E-2</v>
      </c>
      <c r="CV83" s="2">
        <f t="shared" si="42"/>
        <v>1.2121187752962448E-2</v>
      </c>
      <c r="CW83">
        <v>7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13</v>
      </c>
      <c r="DG83">
        <v>4</v>
      </c>
      <c r="DH83">
        <v>20</v>
      </c>
      <c r="DI83">
        <v>18</v>
      </c>
      <c r="DJ83">
        <v>139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3</v>
      </c>
      <c r="DX83">
        <v>0</v>
      </c>
      <c r="DY83">
        <v>41</v>
      </c>
      <c r="DZ83">
        <v>0</v>
      </c>
      <c r="EA83">
        <v>1</v>
      </c>
      <c r="EB83">
        <v>0</v>
      </c>
      <c r="EC83">
        <v>1</v>
      </c>
      <c r="ED83">
        <v>0</v>
      </c>
      <c r="EE83" t="s">
        <v>523</v>
      </c>
      <c r="EF83">
        <v>37.950000762939453</v>
      </c>
      <c r="EG83">
        <v>38</v>
      </c>
      <c r="EH83">
        <v>38.459999084472663</v>
      </c>
      <c r="EI83">
        <v>37.860000610351563</v>
      </c>
      <c r="EJ83">
        <v>38.25</v>
      </c>
      <c r="EK83" s="2">
        <f t="shared" si="43"/>
        <v>1.3157693963301575E-3</v>
      </c>
      <c r="EL83" s="2">
        <f t="shared" si="44"/>
        <v>1.19604548991884E-2</v>
      </c>
      <c r="EM83" s="2">
        <f t="shared" si="45"/>
        <v>3.6841944644325775E-3</v>
      </c>
      <c r="EN83" s="2">
        <f t="shared" si="46"/>
        <v>1.0196062474468914E-2</v>
      </c>
      <c r="EO83">
        <v>18</v>
      </c>
      <c r="EP83">
        <v>110</v>
      </c>
      <c r="EQ83">
        <v>39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</v>
      </c>
      <c r="EY83">
        <v>2</v>
      </c>
      <c r="EZ83">
        <v>2</v>
      </c>
      <c r="FA83">
        <v>0</v>
      </c>
      <c r="FB83">
        <v>0</v>
      </c>
      <c r="FC83">
        <v>1</v>
      </c>
      <c r="FD83">
        <v>9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524</v>
      </c>
      <c r="FX83">
        <v>38.25</v>
      </c>
      <c r="FY83">
        <v>38.5</v>
      </c>
      <c r="FZ83">
        <v>38.599998474121087</v>
      </c>
      <c r="GA83">
        <v>37.685001373291023</v>
      </c>
      <c r="GB83">
        <v>37.950000762939453</v>
      </c>
      <c r="GC83">
        <v>407</v>
      </c>
      <c r="GD83">
        <v>387</v>
      </c>
      <c r="GE83">
        <v>174</v>
      </c>
      <c r="GF83">
        <v>203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160</v>
      </c>
      <c r="GM83">
        <v>0</v>
      </c>
      <c r="GN83">
        <v>139</v>
      </c>
      <c r="GO83">
        <v>2</v>
      </c>
      <c r="GP83">
        <v>0</v>
      </c>
      <c r="GQ83">
        <v>0</v>
      </c>
      <c r="GR83">
        <v>0</v>
      </c>
      <c r="GS83">
        <v>1</v>
      </c>
      <c r="GT83">
        <v>1</v>
      </c>
      <c r="GU83">
        <v>0</v>
      </c>
      <c r="GV83">
        <v>0</v>
      </c>
      <c r="GW83">
        <v>2.4</v>
      </c>
      <c r="GX83" t="s">
        <v>218</v>
      </c>
      <c r="GY83">
        <v>2796660</v>
      </c>
      <c r="GZ83">
        <v>3446075</v>
      </c>
      <c r="HA83">
        <v>0.28000000000000003</v>
      </c>
      <c r="HB83">
        <v>0.79800000000000004</v>
      </c>
      <c r="HC83">
        <v>2.23</v>
      </c>
      <c r="HD83">
        <v>3.69</v>
      </c>
      <c r="HE83">
        <v>0.4012</v>
      </c>
      <c r="HF83" s="2">
        <f t="shared" si="47"/>
        <v>6.4935064935064402E-3</v>
      </c>
      <c r="HG83" s="2">
        <f t="shared" si="48"/>
        <v>2.5906341469968952E-3</v>
      </c>
      <c r="HH83" s="2">
        <f t="shared" si="49"/>
        <v>2.1168795498934467E-2</v>
      </c>
      <c r="HI83" s="2">
        <f t="shared" si="50"/>
        <v>6.982855976836233E-3</v>
      </c>
      <c r="HJ83" s="3">
        <f t="shared" si="51"/>
        <v>38.599739414659382</v>
      </c>
      <c r="HK83" t="str">
        <f t="shared" si="52"/>
        <v>CAG</v>
      </c>
    </row>
    <row r="84" spans="1:219" hidden="1" x14ac:dyDescent="0.25">
      <c r="A84">
        <v>75</v>
      </c>
      <c r="B84" t="s">
        <v>525</v>
      </c>
      <c r="C84">
        <v>11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9</v>
      </c>
      <c r="N84">
        <v>22</v>
      </c>
      <c r="O84">
        <v>30</v>
      </c>
      <c r="P84">
        <v>74</v>
      </c>
      <c r="Q84">
        <v>50</v>
      </c>
      <c r="R84">
        <v>0</v>
      </c>
      <c r="S84">
        <v>0</v>
      </c>
      <c r="T84">
        <v>0</v>
      </c>
      <c r="U84">
        <v>0</v>
      </c>
      <c r="V84">
        <v>2</v>
      </c>
      <c r="W84">
        <v>2</v>
      </c>
      <c r="X84">
        <v>0</v>
      </c>
      <c r="Y84">
        <v>0</v>
      </c>
      <c r="Z84">
        <v>10</v>
      </c>
      <c r="AA84">
        <v>1</v>
      </c>
      <c r="AB84">
        <v>14</v>
      </c>
      <c r="AC84">
        <v>1</v>
      </c>
      <c r="AD84">
        <v>14</v>
      </c>
      <c r="AE84">
        <v>8</v>
      </c>
      <c r="AF84">
        <v>0</v>
      </c>
      <c r="AG84">
        <v>10</v>
      </c>
      <c r="AH84">
        <v>10</v>
      </c>
      <c r="AI84">
        <v>1</v>
      </c>
      <c r="AJ84">
        <v>0</v>
      </c>
      <c r="AK84">
        <v>2</v>
      </c>
      <c r="AL84">
        <v>1</v>
      </c>
      <c r="AM84">
        <v>1</v>
      </c>
      <c r="AN84">
        <v>0</v>
      </c>
      <c r="AO84">
        <v>6</v>
      </c>
      <c r="AP84">
        <v>6</v>
      </c>
      <c r="AQ84">
        <v>1</v>
      </c>
      <c r="AR84">
        <v>0</v>
      </c>
      <c r="AS84">
        <v>1</v>
      </c>
      <c r="AT84">
        <v>1</v>
      </c>
      <c r="AU84" t="s">
        <v>526</v>
      </c>
      <c r="AV84">
        <v>55.439998626708977</v>
      </c>
      <c r="AW84">
        <v>55.5</v>
      </c>
      <c r="AX84">
        <v>55.720001220703118</v>
      </c>
      <c r="AY84">
        <v>53.689998626708977</v>
      </c>
      <c r="AZ84">
        <v>55.700000762939453</v>
      </c>
      <c r="BA84" s="2">
        <f t="shared" si="35"/>
        <v>1.0811058250634886E-3</v>
      </c>
      <c r="BB84" s="2">
        <f t="shared" si="36"/>
        <v>3.9483348148487973E-3</v>
      </c>
      <c r="BC84" s="2">
        <f t="shared" si="37"/>
        <v>3.2612637356595031E-2</v>
      </c>
      <c r="BD84" s="2">
        <f t="shared" si="38"/>
        <v>3.6086213800697986E-2</v>
      </c>
      <c r="BE84">
        <v>7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3</v>
      </c>
      <c r="BO84">
        <v>2</v>
      </c>
      <c r="BP84">
        <v>7</v>
      </c>
      <c r="BQ84">
        <v>11</v>
      </c>
      <c r="BR84">
        <v>168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112</v>
      </c>
      <c r="CH84">
        <v>0</v>
      </c>
      <c r="CI84">
        <v>1</v>
      </c>
      <c r="CJ84">
        <v>0</v>
      </c>
      <c r="CK84">
        <v>1</v>
      </c>
      <c r="CL84">
        <v>0</v>
      </c>
      <c r="CM84" t="s">
        <v>527</v>
      </c>
      <c r="CN84">
        <v>55.700000762939453</v>
      </c>
      <c r="CO84">
        <v>55.069999694824219</v>
      </c>
      <c r="CP84">
        <v>57.340000152587891</v>
      </c>
      <c r="CQ84">
        <v>54.819999694824219</v>
      </c>
      <c r="CR84">
        <v>57.099998474121087</v>
      </c>
      <c r="CS84" s="2">
        <f t="shared" si="39"/>
        <v>-1.1440004932022019E-2</v>
      </c>
      <c r="CT84" s="2">
        <f t="shared" si="40"/>
        <v>3.9588427829141182E-2</v>
      </c>
      <c r="CU84" s="2">
        <f t="shared" si="41"/>
        <v>4.5396768001706445E-3</v>
      </c>
      <c r="CV84" s="2">
        <f t="shared" si="42"/>
        <v>3.9929927149301214E-2</v>
      </c>
      <c r="CW84">
        <v>2</v>
      </c>
      <c r="CX84">
        <v>2</v>
      </c>
      <c r="CY84">
        <v>1</v>
      </c>
      <c r="CZ84">
        <v>9</v>
      </c>
      <c r="DA84">
        <v>181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1</v>
      </c>
      <c r="DJ84">
        <v>0</v>
      </c>
      <c r="DK84">
        <v>1</v>
      </c>
      <c r="DL84">
        <v>2</v>
      </c>
      <c r="DM84">
        <v>1</v>
      </c>
      <c r="DN84">
        <v>2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528</v>
      </c>
      <c r="EF84">
        <v>57.099998474121087</v>
      </c>
      <c r="EG84">
        <v>58.209999084472663</v>
      </c>
      <c r="EH84">
        <v>59.340000152587891</v>
      </c>
      <c r="EI84">
        <v>56.959999084472663</v>
      </c>
      <c r="EJ84">
        <v>57</v>
      </c>
      <c r="EK84" s="2">
        <f t="shared" si="43"/>
        <v>1.9068899292384089E-2</v>
      </c>
      <c r="EL84" s="2">
        <f t="shared" si="44"/>
        <v>1.9042822130258208E-2</v>
      </c>
      <c r="EM84" s="2">
        <f t="shared" si="45"/>
        <v>2.1473973881807384E-2</v>
      </c>
      <c r="EN84" s="2">
        <f t="shared" si="46"/>
        <v>7.0177044784802689E-4</v>
      </c>
      <c r="EO84">
        <v>8</v>
      </c>
      <c r="EP84">
        <v>1</v>
      </c>
      <c r="EQ84">
        <v>2</v>
      </c>
      <c r="ER84">
        <v>4</v>
      </c>
      <c r="ES84">
        <v>0</v>
      </c>
      <c r="ET84">
        <v>1</v>
      </c>
      <c r="EU84">
        <v>6</v>
      </c>
      <c r="EV84">
        <v>0</v>
      </c>
      <c r="EW84">
        <v>0</v>
      </c>
      <c r="EX84">
        <v>3</v>
      </c>
      <c r="EY84">
        <v>6</v>
      </c>
      <c r="EZ84">
        <v>5</v>
      </c>
      <c r="FA84">
        <v>6</v>
      </c>
      <c r="FB84">
        <v>139</v>
      </c>
      <c r="FC84">
        <v>1</v>
      </c>
      <c r="FD84">
        <v>1</v>
      </c>
      <c r="FE84">
        <v>0</v>
      </c>
      <c r="FF84">
        <v>0</v>
      </c>
      <c r="FG84">
        <v>7</v>
      </c>
      <c r="FH84">
        <v>7</v>
      </c>
      <c r="FI84">
        <v>0</v>
      </c>
      <c r="FJ84">
        <v>0</v>
      </c>
      <c r="FK84">
        <v>1</v>
      </c>
      <c r="FL84">
        <v>1</v>
      </c>
      <c r="FM84">
        <v>0</v>
      </c>
      <c r="FN84">
        <v>0</v>
      </c>
      <c r="FO84">
        <v>15</v>
      </c>
      <c r="FP84">
        <v>7</v>
      </c>
      <c r="FQ84">
        <v>0</v>
      </c>
      <c r="FR84">
        <v>0</v>
      </c>
      <c r="FS84">
        <v>1</v>
      </c>
      <c r="FT84">
        <v>1</v>
      </c>
      <c r="FU84">
        <v>0</v>
      </c>
      <c r="FV84">
        <v>0</v>
      </c>
      <c r="FW84" t="s">
        <v>500</v>
      </c>
      <c r="FX84">
        <v>57</v>
      </c>
      <c r="FY84">
        <v>55.790000915527337</v>
      </c>
      <c r="FZ84">
        <v>56.720001220703118</v>
      </c>
      <c r="GA84">
        <v>55.159999847412109</v>
      </c>
      <c r="GB84">
        <v>55.75</v>
      </c>
      <c r="GC84">
        <v>402</v>
      </c>
      <c r="GD84">
        <v>366</v>
      </c>
      <c r="GE84">
        <v>210</v>
      </c>
      <c r="GF84">
        <v>161</v>
      </c>
      <c r="GG84">
        <v>0</v>
      </c>
      <c r="GH84">
        <v>318</v>
      </c>
      <c r="GI84">
        <v>0</v>
      </c>
      <c r="GJ84">
        <v>194</v>
      </c>
      <c r="GK84">
        <v>16</v>
      </c>
      <c r="GL84">
        <v>317</v>
      </c>
      <c r="GM84">
        <v>2</v>
      </c>
      <c r="GN84">
        <v>139</v>
      </c>
      <c r="GO84">
        <v>2</v>
      </c>
      <c r="GP84">
        <v>0</v>
      </c>
      <c r="GQ84">
        <v>1</v>
      </c>
      <c r="GR84">
        <v>0</v>
      </c>
      <c r="GS84">
        <v>2</v>
      </c>
      <c r="GT84">
        <v>0</v>
      </c>
      <c r="GU84">
        <v>1</v>
      </c>
      <c r="GV84">
        <v>0</v>
      </c>
      <c r="GW84">
        <v>1.9</v>
      </c>
      <c r="GX84" t="s">
        <v>218</v>
      </c>
      <c r="GY84">
        <v>8801719</v>
      </c>
      <c r="GZ84">
        <v>8817200</v>
      </c>
      <c r="HA84">
        <v>1.9770000000000001</v>
      </c>
      <c r="HB84">
        <v>2.2490000000000001</v>
      </c>
      <c r="HC84">
        <v>-2.06</v>
      </c>
      <c r="HD84">
        <v>1.21</v>
      </c>
      <c r="HF84" s="2">
        <f t="shared" si="47"/>
        <v>-2.1688457870878031E-2</v>
      </c>
      <c r="HG84" s="2">
        <f t="shared" si="48"/>
        <v>1.6396337890703827E-2</v>
      </c>
      <c r="HH84" s="2">
        <f t="shared" si="49"/>
        <v>1.1292365258590342E-2</v>
      </c>
      <c r="HI84" s="2">
        <f t="shared" si="50"/>
        <v>1.0582962378258176E-2</v>
      </c>
      <c r="HJ84" s="3">
        <f t="shared" si="51"/>
        <v>56.704752621460997</v>
      </c>
      <c r="HK84" t="str">
        <f t="shared" si="52"/>
        <v>COP</v>
      </c>
    </row>
    <row r="85" spans="1:219" hidden="1" x14ac:dyDescent="0.25">
      <c r="A85">
        <v>76</v>
      </c>
      <c r="B85" t="s">
        <v>529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2</v>
      </c>
      <c r="X85">
        <v>2</v>
      </c>
      <c r="Y85">
        <v>1</v>
      </c>
      <c r="Z85">
        <v>187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2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 t="s">
        <v>530</v>
      </c>
      <c r="AV85">
        <v>76.889999389648438</v>
      </c>
      <c r="AW85">
        <v>77.199996948242188</v>
      </c>
      <c r="AX85">
        <v>77.989997863769531</v>
      </c>
      <c r="AY85">
        <v>76.569999694824219</v>
      </c>
      <c r="AZ85">
        <v>77.860000610351563</v>
      </c>
      <c r="BA85" s="2">
        <f t="shared" si="35"/>
        <v>4.0155125757528332E-3</v>
      </c>
      <c r="BB85" s="2">
        <f t="shared" si="36"/>
        <v>1.0129515799029654E-2</v>
      </c>
      <c r="BC85" s="2">
        <f t="shared" si="37"/>
        <v>8.1605865067629901E-3</v>
      </c>
      <c r="BD85" s="2">
        <f t="shared" si="38"/>
        <v>1.6568210960890228E-2</v>
      </c>
      <c r="BE85">
        <v>59</v>
      </c>
      <c r="BF85">
        <v>70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27</v>
      </c>
      <c r="BO85">
        <v>7</v>
      </c>
      <c r="BP85">
        <v>13</v>
      </c>
      <c r="BQ85">
        <v>12</v>
      </c>
      <c r="BR85">
        <v>21</v>
      </c>
      <c r="BS85">
        <v>1</v>
      </c>
      <c r="BT85">
        <v>0</v>
      </c>
      <c r="BU85">
        <v>0</v>
      </c>
      <c r="BV85">
        <v>0</v>
      </c>
      <c r="BW85">
        <v>3</v>
      </c>
      <c r="BX85">
        <v>0</v>
      </c>
      <c r="BY85">
        <v>21</v>
      </c>
      <c r="BZ85">
        <v>0</v>
      </c>
      <c r="CA85">
        <v>1</v>
      </c>
      <c r="CB85">
        <v>0</v>
      </c>
      <c r="CC85">
        <v>1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531</v>
      </c>
      <c r="CN85">
        <v>77.860000610351563</v>
      </c>
      <c r="CO85">
        <v>78.120002746582031</v>
      </c>
      <c r="CP85">
        <v>80.129997253417969</v>
      </c>
      <c r="CQ85">
        <v>78.089996337890625</v>
      </c>
      <c r="CR85">
        <v>78.089996337890625</v>
      </c>
      <c r="CS85" s="2">
        <f t="shared" si="39"/>
        <v>3.3282402341164863E-3</v>
      </c>
      <c r="CT85" s="2">
        <f t="shared" si="40"/>
        <v>2.508417041971378E-2</v>
      </c>
      <c r="CU85" s="2">
        <f t="shared" si="41"/>
        <v>3.8410660056864554E-4</v>
      </c>
      <c r="CV85" s="2">
        <f t="shared" si="42"/>
        <v>0</v>
      </c>
      <c r="CW85">
        <v>9</v>
      </c>
      <c r="CX85">
        <v>98</v>
      </c>
      <c r="CY85">
        <v>43</v>
      </c>
      <c r="CZ85">
        <v>34</v>
      </c>
      <c r="DA85">
        <v>11</v>
      </c>
      <c r="DB85">
        <v>1</v>
      </c>
      <c r="DC85">
        <v>88</v>
      </c>
      <c r="DD85">
        <v>1</v>
      </c>
      <c r="DE85">
        <v>11</v>
      </c>
      <c r="DF85">
        <v>2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1</v>
      </c>
      <c r="DM85">
        <v>1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298</v>
      </c>
      <c r="EF85">
        <v>78.089996337890625</v>
      </c>
      <c r="EG85">
        <v>78.400001525878906</v>
      </c>
      <c r="EH85">
        <v>80.430000305175781</v>
      </c>
      <c r="EI85">
        <v>78.400001525878906</v>
      </c>
      <c r="EJ85">
        <v>79.849998474121094</v>
      </c>
      <c r="EK85" s="2">
        <f t="shared" si="43"/>
        <v>3.9541477290143678E-3</v>
      </c>
      <c r="EL85" s="2">
        <f t="shared" si="44"/>
        <v>2.5239323282288284E-2</v>
      </c>
      <c r="EM85" s="2">
        <f t="shared" si="45"/>
        <v>0</v>
      </c>
      <c r="EN85" s="2">
        <f t="shared" si="46"/>
        <v>1.8159010343777537E-2</v>
      </c>
      <c r="EO85">
        <v>0</v>
      </c>
      <c r="EP85">
        <v>3</v>
      </c>
      <c r="EQ85">
        <v>30</v>
      </c>
      <c r="ER85">
        <v>67</v>
      </c>
      <c r="ES85">
        <v>68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532</v>
      </c>
      <c r="FX85">
        <v>79.849998474121094</v>
      </c>
      <c r="FY85">
        <v>80.080001831054688</v>
      </c>
      <c r="FZ85">
        <v>80.339996337890625</v>
      </c>
      <c r="GA85">
        <v>78.55999755859375</v>
      </c>
      <c r="GB85">
        <v>79.339996337890625</v>
      </c>
      <c r="GC85">
        <v>495</v>
      </c>
      <c r="GD85">
        <v>275</v>
      </c>
      <c r="GE85">
        <v>363</v>
      </c>
      <c r="GF85">
        <v>2</v>
      </c>
      <c r="GG85">
        <v>11</v>
      </c>
      <c r="GH85">
        <v>180</v>
      </c>
      <c r="GI85">
        <v>11</v>
      </c>
      <c r="GJ85">
        <v>180</v>
      </c>
      <c r="GK85">
        <v>1</v>
      </c>
      <c r="GL85">
        <v>208</v>
      </c>
      <c r="GM85">
        <v>1</v>
      </c>
      <c r="GN85">
        <v>0</v>
      </c>
      <c r="GO85">
        <v>1</v>
      </c>
      <c r="GP85">
        <v>0</v>
      </c>
      <c r="GQ85">
        <v>1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3.5</v>
      </c>
      <c r="GX85" t="s">
        <v>223</v>
      </c>
      <c r="GY85">
        <v>2391055</v>
      </c>
      <c r="GZ85">
        <v>2215850</v>
      </c>
      <c r="HA85">
        <v>0.54600000000000004</v>
      </c>
      <c r="HB85">
        <v>0.72099999999999997</v>
      </c>
      <c r="HC85">
        <v>6.26</v>
      </c>
      <c r="HD85">
        <v>2.65</v>
      </c>
      <c r="HE85">
        <v>0.93289999999999995</v>
      </c>
      <c r="HF85" s="2">
        <f t="shared" si="47"/>
        <v>2.872169726204965E-3</v>
      </c>
      <c r="HG85" s="2">
        <f t="shared" si="48"/>
        <v>3.2361777282446935E-3</v>
      </c>
      <c r="HH85" s="2">
        <f t="shared" si="49"/>
        <v>1.8981071899419999E-2</v>
      </c>
      <c r="HI85" s="2">
        <f t="shared" si="50"/>
        <v>9.8310916977489837E-3</v>
      </c>
      <c r="HJ85" s="3">
        <f t="shared" si="51"/>
        <v>80.339154949458134</v>
      </c>
      <c r="HK85" t="str">
        <f t="shared" si="52"/>
        <v>ED</v>
      </c>
    </row>
    <row r="86" spans="1:219" hidden="1" x14ac:dyDescent="0.25">
      <c r="A86">
        <v>77</v>
      </c>
      <c r="B86" t="s">
        <v>533</v>
      </c>
      <c r="C86">
        <v>10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1</v>
      </c>
      <c r="N86">
        <v>6</v>
      </c>
      <c r="O86">
        <v>15</v>
      </c>
      <c r="P86">
        <v>25</v>
      </c>
      <c r="Q86">
        <v>139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7</v>
      </c>
      <c r="AA86">
        <v>1</v>
      </c>
      <c r="AB86">
        <v>8</v>
      </c>
      <c r="AC86">
        <v>1</v>
      </c>
      <c r="AD86">
        <v>8</v>
      </c>
      <c r="AE86">
        <v>0</v>
      </c>
      <c r="AF86">
        <v>0</v>
      </c>
      <c r="AG86">
        <v>7</v>
      </c>
      <c r="AH86">
        <v>7</v>
      </c>
      <c r="AI86">
        <v>0</v>
      </c>
      <c r="AJ86">
        <v>0</v>
      </c>
      <c r="AK86">
        <v>1</v>
      </c>
      <c r="AL86">
        <v>1</v>
      </c>
      <c r="AM86">
        <v>1</v>
      </c>
      <c r="AN86">
        <v>0</v>
      </c>
      <c r="AO86">
        <v>6</v>
      </c>
      <c r="AP86">
        <v>6</v>
      </c>
      <c r="AQ86">
        <v>1</v>
      </c>
      <c r="AR86">
        <v>0</v>
      </c>
      <c r="AS86">
        <v>1</v>
      </c>
      <c r="AT86">
        <v>1</v>
      </c>
      <c r="AU86" t="s">
        <v>534</v>
      </c>
      <c r="AV86">
        <v>29.29999923706055</v>
      </c>
      <c r="AW86">
        <v>29.370000839233398</v>
      </c>
      <c r="AX86">
        <v>29.510000228881839</v>
      </c>
      <c r="AY86">
        <v>28.430000305175781</v>
      </c>
      <c r="AZ86">
        <v>29.280000686645511</v>
      </c>
      <c r="BA86" s="2">
        <f t="shared" si="35"/>
        <v>2.3834388890904279E-3</v>
      </c>
      <c r="BB86" s="2">
        <f t="shared" si="36"/>
        <v>4.7441338042221171E-3</v>
      </c>
      <c r="BC86" s="2">
        <f t="shared" si="37"/>
        <v>3.2005465005024214E-2</v>
      </c>
      <c r="BD86" s="2">
        <f t="shared" si="38"/>
        <v>2.9030066992362213E-2</v>
      </c>
      <c r="BE86">
        <v>2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2</v>
      </c>
      <c r="BO86">
        <v>2</v>
      </c>
      <c r="BP86">
        <v>3</v>
      </c>
      <c r="BQ86">
        <v>1</v>
      </c>
      <c r="BR86">
        <v>186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1</v>
      </c>
      <c r="CL86">
        <v>0</v>
      </c>
      <c r="CM86" t="s">
        <v>535</v>
      </c>
      <c r="CN86">
        <v>29.280000686645511</v>
      </c>
      <c r="CO86">
        <v>28.70000076293945</v>
      </c>
      <c r="CP86">
        <v>30.520000457763668</v>
      </c>
      <c r="CQ86">
        <v>28.309999465942379</v>
      </c>
      <c r="CR86">
        <v>30.45000076293945</v>
      </c>
      <c r="CS86" s="2">
        <f t="shared" si="39"/>
        <v>-2.0209056037901574E-2</v>
      </c>
      <c r="CT86" s="2">
        <f t="shared" si="40"/>
        <v>5.9633016629305091E-2</v>
      </c>
      <c r="CU86" s="2">
        <f t="shared" si="41"/>
        <v>1.3588895004514545E-2</v>
      </c>
      <c r="CV86" s="2">
        <f t="shared" si="42"/>
        <v>7.027918697465696E-2</v>
      </c>
      <c r="CW86">
        <v>9</v>
      </c>
      <c r="CX86">
        <v>7</v>
      </c>
      <c r="CY86">
        <v>22</v>
      </c>
      <c r="CZ86">
        <v>12</v>
      </c>
      <c r="DA86">
        <v>144</v>
      </c>
      <c r="DB86">
        <v>1</v>
      </c>
      <c r="DC86">
        <v>22</v>
      </c>
      <c r="DD86">
        <v>1</v>
      </c>
      <c r="DE86">
        <v>14</v>
      </c>
      <c r="DF86">
        <v>4</v>
      </c>
      <c r="DG86">
        <v>0</v>
      </c>
      <c r="DH86">
        <v>0</v>
      </c>
      <c r="DI86">
        <v>0</v>
      </c>
      <c r="DJ86">
        <v>3</v>
      </c>
      <c r="DK86">
        <v>2</v>
      </c>
      <c r="DL86">
        <v>7</v>
      </c>
      <c r="DM86">
        <v>2</v>
      </c>
      <c r="DN86">
        <v>7</v>
      </c>
      <c r="DO86">
        <v>0</v>
      </c>
      <c r="DP86">
        <v>0</v>
      </c>
      <c r="DQ86">
        <v>3</v>
      </c>
      <c r="DR86">
        <v>3</v>
      </c>
      <c r="DS86">
        <v>0</v>
      </c>
      <c r="DT86">
        <v>0</v>
      </c>
      <c r="DU86">
        <v>1</v>
      </c>
      <c r="DV86">
        <v>1</v>
      </c>
      <c r="DW86">
        <v>0</v>
      </c>
      <c r="DX86">
        <v>0</v>
      </c>
      <c r="DY86">
        <v>1</v>
      </c>
      <c r="DZ86">
        <v>1</v>
      </c>
      <c r="EA86">
        <v>0</v>
      </c>
      <c r="EB86">
        <v>0</v>
      </c>
      <c r="EC86">
        <v>1</v>
      </c>
      <c r="ED86">
        <v>1</v>
      </c>
      <c r="EE86" t="s">
        <v>536</v>
      </c>
      <c r="EF86">
        <v>30.45000076293945</v>
      </c>
      <c r="EG86">
        <v>30.979999542236332</v>
      </c>
      <c r="EH86">
        <v>31.649999618530281</v>
      </c>
      <c r="EI86">
        <v>30.170000076293949</v>
      </c>
      <c r="EJ86">
        <v>30.190000534057621</v>
      </c>
      <c r="EK86" s="2">
        <f t="shared" si="43"/>
        <v>1.7107772341129701E-2</v>
      </c>
      <c r="EL86" s="2">
        <f t="shared" si="44"/>
        <v>2.1169039000609624E-2</v>
      </c>
      <c r="EM86" s="2">
        <f t="shared" si="45"/>
        <v>2.6145883728567409E-2</v>
      </c>
      <c r="EN86" s="2">
        <f t="shared" si="46"/>
        <v>6.624861679319638E-4</v>
      </c>
      <c r="EO86">
        <v>25</v>
      </c>
      <c r="EP86">
        <v>3</v>
      </c>
      <c r="EQ86">
        <v>1</v>
      </c>
      <c r="ER86">
        <v>3</v>
      </c>
      <c r="ES86">
        <v>2</v>
      </c>
      <c r="ET86">
        <v>1</v>
      </c>
      <c r="EU86">
        <v>6</v>
      </c>
      <c r="EV86">
        <v>1</v>
      </c>
      <c r="EW86">
        <v>2</v>
      </c>
      <c r="EX86">
        <v>21</v>
      </c>
      <c r="EY86">
        <v>18</v>
      </c>
      <c r="EZ86">
        <v>13</v>
      </c>
      <c r="FA86">
        <v>10</v>
      </c>
      <c r="FB86">
        <v>90</v>
      </c>
      <c r="FC86">
        <v>1</v>
      </c>
      <c r="FD86">
        <v>1</v>
      </c>
      <c r="FE86">
        <v>1</v>
      </c>
      <c r="FF86">
        <v>0</v>
      </c>
      <c r="FG86">
        <v>9</v>
      </c>
      <c r="FH86">
        <v>6</v>
      </c>
      <c r="FI86">
        <v>0</v>
      </c>
      <c r="FJ86">
        <v>0</v>
      </c>
      <c r="FK86">
        <v>2</v>
      </c>
      <c r="FL86">
        <v>1</v>
      </c>
      <c r="FM86">
        <v>1</v>
      </c>
      <c r="FN86">
        <v>0</v>
      </c>
      <c r="FO86">
        <v>37</v>
      </c>
      <c r="FP86">
        <v>9</v>
      </c>
      <c r="FQ86">
        <v>24</v>
      </c>
      <c r="FR86">
        <v>0</v>
      </c>
      <c r="FS86">
        <v>2</v>
      </c>
      <c r="FT86">
        <v>2</v>
      </c>
      <c r="FU86">
        <v>1</v>
      </c>
      <c r="FV86">
        <v>1</v>
      </c>
      <c r="FW86" t="s">
        <v>259</v>
      </c>
      <c r="FX86">
        <v>30.190000534057621</v>
      </c>
      <c r="FY86">
        <v>29.170000076293949</v>
      </c>
      <c r="FZ86">
        <v>30.840000152587891</v>
      </c>
      <c r="GA86">
        <v>28.614999771118161</v>
      </c>
      <c r="GB86">
        <v>30.440000534057621</v>
      </c>
      <c r="GC86">
        <v>416</v>
      </c>
      <c r="GD86">
        <v>361</v>
      </c>
      <c r="GE86">
        <v>228</v>
      </c>
      <c r="GF86">
        <v>159</v>
      </c>
      <c r="GG86">
        <v>16</v>
      </c>
      <c r="GH86">
        <v>325</v>
      </c>
      <c r="GI86">
        <v>16</v>
      </c>
      <c r="GJ86">
        <v>161</v>
      </c>
      <c r="GK86">
        <v>15</v>
      </c>
      <c r="GL86">
        <v>286</v>
      </c>
      <c r="GM86">
        <v>7</v>
      </c>
      <c r="GN86">
        <v>93</v>
      </c>
      <c r="GO86">
        <v>3</v>
      </c>
      <c r="GP86">
        <v>2</v>
      </c>
      <c r="GQ86">
        <v>2</v>
      </c>
      <c r="GR86">
        <v>1</v>
      </c>
      <c r="GS86">
        <v>4</v>
      </c>
      <c r="GT86">
        <v>2</v>
      </c>
      <c r="GU86">
        <v>3</v>
      </c>
      <c r="GV86">
        <v>2</v>
      </c>
      <c r="GW86">
        <v>2.8</v>
      </c>
      <c r="GX86" t="s">
        <v>223</v>
      </c>
      <c r="GY86">
        <v>1923226</v>
      </c>
      <c r="GZ86">
        <v>1621875</v>
      </c>
      <c r="HA86">
        <v>0.77500000000000002</v>
      </c>
      <c r="HB86">
        <v>0.86199999999999999</v>
      </c>
      <c r="HC86">
        <v>-1.25</v>
      </c>
      <c r="HD86">
        <v>4.7</v>
      </c>
      <c r="HE86">
        <v>0</v>
      </c>
      <c r="HF86" s="2">
        <f t="shared" si="47"/>
        <v>-3.4967447894955983E-2</v>
      </c>
      <c r="HG86" s="2">
        <f t="shared" si="48"/>
        <v>5.4150456161842997E-2</v>
      </c>
      <c r="HH86" s="2">
        <f t="shared" si="49"/>
        <v>1.9026407395412726E-2</v>
      </c>
      <c r="HI86" s="2">
        <f t="shared" si="50"/>
        <v>5.9954031896207405E-2</v>
      </c>
      <c r="HJ86" s="3">
        <f t="shared" si="51"/>
        <v>30.74956888666626</v>
      </c>
      <c r="HK86" t="str">
        <f t="shared" si="52"/>
        <v>CLR</v>
      </c>
    </row>
    <row r="87" spans="1:219" hidden="1" x14ac:dyDescent="0.25">
      <c r="A87">
        <v>78</v>
      </c>
      <c r="B87" t="s">
        <v>537</v>
      </c>
      <c r="C87">
        <v>9</v>
      </c>
      <c r="D87">
        <v>1</v>
      </c>
      <c r="E87">
        <v>5</v>
      </c>
      <c r="F87">
        <v>1</v>
      </c>
      <c r="G87" t="s">
        <v>218</v>
      </c>
      <c r="H87" t="s">
        <v>218</v>
      </c>
      <c r="I87">
        <v>5</v>
      </c>
      <c r="J87">
        <v>1</v>
      </c>
      <c r="K87" t="s">
        <v>218</v>
      </c>
      <c r="L87" t="s">
        <v>218</v>
      </c>
      <c r="M87">
        <v>2</v>
      </c>
      <c r="N87">
        <v>82</v>
      </c>
      <c r="O87">
        <v>82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</v>
      </c>
      <c r="W87">
        <v>1</v>
      </c>
      <c r="X87">
        <v>0</v>
      </c>
      <c r="Y87">
        <v>0</v>
      </c>
      <c r="Z87">
        <v>0</v>
      </c>
      <c r="AA87">
        <v>1</v>
      </c>
      <c r="AB87">
        <v>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538</v>
      </c>
      <c r="AV87">
        <v>58.709999084472663</v>
      </c>
      <c r="AW87">
        <v>58.75</v>
      </c>
      <c r="AX87">
        <v>59.020000457763672</v>
      </c>
      <c r="AY87">
        <v>58.360000610351563</v>
      </c>
      <c r="AZ87">
        <v>58.959999084472663</v>
      </c>
      <c r="BA87" s="2">
        <f t="shared" si="35"/>
        <v>6.8086664727384782E-4</v>
      </c>
      <c r="BB87" s="2">
        <f t="shared" si="36"/>
        <v>4.5747281543464524E-3</v>
      </c>
      <c r="BC87" s="2">
        <f t="shared" si="37"/>
        <v>6.6382874833776917E-3</v>
      </c>
      <c r="BD87" s="2">
        <f t="shared" si="38"/>
        <v>1.017636505152375E-2</v>
      </c>
      <c r="BE87">
        <v>94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36</v>
      </c>
      <c r="BO87">
        <v>16</v>
      </c>
      <c r="BP87">
        <v>5</v>
      </c>
      <c r="BQ87">
        <v>5</v>
      </c>
      <c r="BR87">
        <v>10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539</v>
      </c>
      <c r="CN87">
        <v>58.959999084472663</v>
      </c>
      <c r="CO87">
        <v>58.689998626708977</v>
      </c>
      <c r="CP87">
        <v>59.240001678466797</v>
      </c>
      <c r="CQ87">
        <v>58.599998474121087</v>
      </c>
      <c r="CR87">
        <v>59.139999389648438</v>
      </c>
      <c r="CS87" s="2">
        <f t="shared" si="39"/>
        <v>-4.6004509129569104E-3</v>
      </c>
      <c r="CT87" s="2">
        <f t="shared" si="40"/>
        <v>9.2843186390006993E-3</v>
      </c>
      <c r="CU87" s="2">
        <f t="shared" si="41"/>
        <v>1.5334836376522665E-3</v>
      </c>
      <c r="CV87" s="2">
        <f t="shared" si="42"/>
        <v>9.1308914626379023E-3</v>
      </c>
      <c r="CW87">
        <v>58</v>
      </c>
      <c r="CX87">
        <v>71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4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283</v>
      </c>
      <c r="EF87">
        <v>59.139999389648438</v>
      </c>
      <c r="EG87">
        <v>59.159999847412109</v>
      </c>
      <c r="EH87">
        <v>59.639999389648438</v>
      </c>
      <c r="EI87">
        <v>58.549999237060547</v>
      </c>
      <c r="EJ87">
        <v>58.549999237060547</v>
      </c>
      <c r="EK87" s="2">
        <f t="shared" si="43"/>
        <v>3.38073999581745E-4</v>
      </c>
      <c r="EL87" s="2">
        <f t="shared" si="44"/>
        <v>8.0482821453489173E-3</v>
      </c>
      <c r="EM87" s="2">
        <f t="shared" si="45"/>
        <v>1.0311031303666396E-2</v>
      </c>
      <c r="EN87" s="2">
        <f t="shared" si="46"/>
        <v>0</v>
      </c>
      <c r="EO87">
        <v>31</v>
      </c>
      <c r="EP87">
        <v>26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16</v>
      </c>
      <c r="EY87">
        <v>26</v>
      </c>
      <c r="EZ87">
        <v>20</v>
      </c>
      <c r="FA87">
        <v>10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306</v>
      </c>
      <c r="FX87">
        <v>58.549999237060547</v>
      </c>
      <c r="FY87">
        <v>58</v>
      </c>
      <c r="FZ87">
        <v>58.700000762939453</v>
      </c>
      <c r="GA87">
        <v>57.994998931884773</v>
      </c>
      <c r="GB87">
        <v>58.540000915527337</v>
      </c>
      <c r="GC87">
        <v>446</v>
      </c>
      <c r="GD87">
        <v>151</v>
      </c>
      <c r="GE87">
        <v>186</v>
      </c>
      <c r="GF87">
        <v>76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10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3</v>
      </c>
      <c r="GX87" t="s">
        <v>223</v>
      </c>
      <c r="GY87">
        <v>353138</v>
      </c>
      <c r="GZ87">
        <v>571400</v>
      </c>
      <c r="HA87">
        <v>1.6240000000000001</v>
      </c>
      <c r="HB87">
        <v>2.44</v>
      </c>
      <c r="HC87">
        <v>-20.04</v>
      </c>
      <c r="HD87">
        <v>4.07</v>
      </c>
      <c r="HE87">
        <v>0.14840001</v>
      </c>
      <c r="HF87" s="2">
        <f t="shared" si="47"/>
        <v>-9.4827454665611377E-3</v>
      </c>
      <c r="HG87" s="2">
        <f t="shared" si="48"/>
        <v>1.192505543170963E-2</v>
      </c>
      <c r="HH87" s="2">
        <f t="shared" si="49"/>
        <v>8.6225312331489334E-5</v>
      </c>
      <c r="HI87" s="2">
        <f t="shared" si="50"/>
        <v>9.3099073303568591E-3</v>
      </c>
      <c r="HJ87" s="3">
        <f t="shared" si="51"/>
        <v>58.69165321503916</v>
      </c>
      <c r="HK87" t="str">
        <f t="shared" si="52"/>
        <v>CTB</v>
      </c>
    </row>
    <row r="88" spans="1:219" hidden="1" x14ac:dyDescent="0.25">
      <c r="A88">
        <v>79</v>
      </c>
      <c r="B88" t="s">
        <v>540</v>
      </c>
      <c r="C88">
        <v>10</v>
      </c>
      <c r="D88">
        <v>1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16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10</v>
      </c>
      <c r="W88">
        <v>7</v>
      </c>
      <c r="X88">
        <v>6</v>
      </c>
      <c r="Y88">
        <v>23</v>
      </c>
      <c r="Z88">
        <v>138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17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 t="s">
        <v>237</v>
      </c>
      <c r="AV88">
        <v>372.5</v>
      </c>
      <c r="AW88">
        <v>373.19000244140631</v>
      </c>
      <c r="AX88">
        <v>382.94000244140631</v>
      </c>
      <c r="AY88">
        <v>373.19000244140631</v>
      </c>
      <c r="AZ88">
        <v>382.760009765625</v>
      </c>
      <c r="BA88" s="2">
        <f t="shared" si="35"/>
        <v>1.8489306704153607E-3</v>
      </c>
      <c r="BB88" s="2">
        <f t="shared" si="36"/>
        <v>2.5460907551678069E-2</v>
      </c>
      <c r="BC88" s="2">
        <f t="shared" si="37"/>
        <v>0</v>
      </c>
      <c r="BD88" s="2">
        <f t="shared" si="38"/>
        <v>2.5002631100565331E-2</v>
      </c>
      <c r="BE88">
        <v>1</v>
      </c>
      <c r="BF88">
        <v>3</v>
      </c>
      <c r="BG88">
        <v>18</v>
      </c>
      <c r="BH88">
        <v>43</v>
      </c>
      <c r="BI88">
        <v>130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307</v>
      </c>
      <c r="CN88">
        <v>382.760009765625</v>
      </c>
      <c r="CO88">
        <v>382.82998657226563</v>
      </c>
      <c r="CP88">
        <v>386.45001220703131</v>
      </c>
      <c r="CQ88">
        <v>382.20001220703131</v>
      </c>
      <c r="CR88">
        <v>384.32000732421881</v>
      </c>
      <c r="CS88" s="2">
        <f t="shared" si="39"/>
        <v>1.8278820650174943E-4</v>
      </c>
      <c r="CT88" s="2">
        <f t="shared" si="40"/>
        <v>9.3673839317317542E-3</v>
      </c>
      <c r="CU88" s="2">
        <f t="shared" si="41"/>
        <v>1.6455721529937684E-3</v>
      </c>
      <c r="CV88" s="2">
        <f t="shared" si="42"/>
        <v>5.5162236594126224E-3</v>
      </c>
      <c r="CW88">
        <v>58</v>
      </c>
      <c r="CX88">
        <v>137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228</v>
      </c>
      <c r="EF88">
        <v>384.32000732421881</v>
      </c>
      <c r="EG88">
        <v>385.489990234375</v>
      </c>
      <c r="EH88">
        <v>387.8900146484375</v>
      </c>
      <c r="EI88">
        <v>381.27999877929688</v>
      </c>
      <c r="EJ88">
        <v>381.48001098632813</v>
      </c>
      <c r="EK88" s="2">
        <f t="shared" si="43"/>
        <v>3.0350539308293678E-3</v>
      </c>
      <c r="EL88" s="2">
        <f t="shared" si="44"/>
        <v>6.1873838547706894E-3</v>
      </c>
      <c r="EM88" s="2">
        <f t="shared" si="45"/>
        <v>1.0921143380450582E-2</v>
      </c>
      <c r="EN88" s="2">
        <f t="shared" si="46"/>
        <v>5.2430586471385876E-4</v>
      </c>
      <c r="EO88">
        <v>54</v>
      </c>
      <c r="EP88">
        <v>8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53</v>
      </c>
      <c r="EY88">
        <v>15</v>
      </c>
      <c r="EZ88">
        <v>6</v>
      </c>
      <c r="FA88">
        <v>20</v>
      </c>
      <c r="FB88">
        <v>23</v>
      </c>
      <c r="FC88">
        <v>0</v>
      </c>
      <c r="FD88">
        <v>0</v>
      </c>
      <c r="FE88">
        <v>0</v>
      </c>
      <c r="FF88">
        <v>0</v>
      </c>
      <c r="FG88">
        <v>8</v>
      </c>
      <c r="FH88">
        <v>0</v>
      </c>
      <c r="FI88">
        <v>4</v>
      </c>
      <c r="FJ88">
        <v>0</v>
      </c>
      <c r="FK88">
        <v>1</v>
      </c>
      <c r="FL88">
        <v>0</v>
      </c>
      <c r="FM88">
        <v>1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237</v>
      </c>
      <c r="FX88">
        <v>381.48001098632813</v>
      </c>
      <c r="FY88">
        <v>385.489990234375</v>
      </c>
      <c r="FZ88">
        <v>380.92001342773438</v>
      </c>
      <c r="GA88">
        <v>376</v>
      </c>
      <c r="GB88">
        <v>378.17999267578119</v>
      </c>
      <c r="GC88">
        <v>468</v>
      </c>
      <c r="GD88">
        <v>302</v>
      </c>
      <c r="GE88">
        <v>257</v>
      </c>
      <c r="GF88">
        <v>118</v>
      </c>
      <c r="GG88">
        <v>0</v>
      </c>
      <c r="GH88">
        <v>173</v>
      </c>
      <c r="GI88">
        <v>0</v>
      </c>
      <c r="GJ88">
        <v>0</v>
      </c>
      <c r="GK88">
        <v>0</v>
      </c>
      <c r="GL88">
        <v>161</v>
      </c>
      <c r="GM88">
        <v>0</v>
      </c>
      <c r="GN88">
        <v>23</v>
      </c>
      <c r="GO88">
        <v>1</v>
      </c>
      <c r="GP88">
        <v>1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2.1</v>
      </c>
      <c r="GX88" t="s">
        <v>218</v>
      </c>
      <c r="GY88">
        <v>1998663</v>
      </c>
      <c r="GZ88">
        <v>2846150</v>
      </c>
      <c r="HA88">
        <v>0.42099999999999999</v>
      </c>
      <c r="HB88">
        <v>0.99</v>
      </c>
      <c r="HC88">
        <v>4.26</v>
      </c>
      <c r="HD88">
        <v>1.33</v>
      </c>
      <c r="HE88">
        <v>0.2863</v>
      </c>
      <c r="HF88" s="2">
        <f t="shared" si="47"/>
        <v>1.0402291498175731E-2</v>
      </c>
      <c r="HG88" s="2">
        <f t="shared" si="48"/>
        <v>-1.1997208457275255E-2</v>
      </c>
      <c r="HH88" s="2">
        <f t="shared" si="49"/>
        <v>2.4617993916275616E-2</v>
      </c>
      <c r="HI88" s="2">
        <f t="shared" si="50"/>
        <v>5.7644315352508579E-3</v>
      </c>
      <c r="HJ88" s="3">
        <f t="shared" si="51"/>
        <v>380.86518646334019</v>
      </c>
      <c r="HK88" t="str">
        <f t="shared" si="52"/>
        <v>COST</v>
      </c>
    </row>
    <row r="89" spans="1:219" hidden="1" x14ac:dyDescent="0.25">
      <c r="A89">
        <v>80</v>
      </c>
      <c r="B89" t="s">
        <v>541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164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 t="s">
        <v>343</v>
      </c>
      <c r="AV89">
        <v>96.75</v>
      </c>
      <c r="AW89">
        <v>96.930000305175781</v>
      </c>
      <c r="AX89">
        <v>98.709999084472656</v>
      </c>
      <c r="AY89">
        <v>96.080001831054673</v>
      </c>
      <c r="AZ89">
        <v>98.680000305175781</v>
      </c>
      <c r="BA89" s="2">
        <f t="shared" si="35"/>
        <v>1.857013356123649E-3</v>
      </c>
      <c r="BB89" s="2">
        <f t="shared" si="36"/>
        <v>1.8032608609119816E-2</v>
      </c>
      <c r="BC89" s="2">
        <f t="shared" si="37"/>
        <v>8.7691991276690473E-3</v>
      </c>
      <c r="BD89" s="2">
        <f t="shared" si="38"/>
        <v>2.6347775294694009E-2</v>
      </c>
      <c r="BE89">
        <v>41</v>
      </c>
      <c r="BF89">
        <v>81</v>
      </c>
      <c r="BG89">
        <v>7</v>
      </c>
      <c r="BH89">
        <v>5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12</v>
      </c>
      <c r="BO89">
        <v>4</v>
      </c>
      <c r="BP89">
        <v>2</v>
      </c>
      <c r="BQ89">
        <v>4</v>
      </c>
      <c r="BR89">
        <v>17</v>
      </c>
      <c r="BS89">
        <v>1</v>
      </c>
      <c r="BT89">
        <v>39</v>
      </c>
      <c r="BU89">
        <v>0</v>
      </c>
      <c r="BV89">
        <v>0</v>
      </c>
      <c r="BW89">
        <v>0</v>
      </c>
      <c r="BX89">
        <v>0</v>
      </c>
      <c r="BY89">
        <v>17</v>
      </c>
      <c r="BZ89">
        <v>17</v>
      </c>
      <c r="CA89">
        <v>0</v>
      </c>
      <c r="CB89">
        <v>0</v>
      </c>
      <c r="CC89">
        <v>1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418</v>
      </c>
      <c r="CN89">
        <v>98.680000305175781</v>
      </c>
      <c r="CO89">
        <v>98</v>
      </c>
      <c r="CP89">
        <v>99.690002441406236</v>
      </c>
      <c r="CQ89">
        <v>97.779998779296875</v>
      </c>
      <c r="CR89">
        <v>99.199996948242202</v>
      </c>
      <c r="CS89" s="2">
        <f t="shared" si="39"/>
        <v>-6.9387786242427474E-3</v>
      </c>
      <c r="CT89" s="2">
        <f t="shared" si="40"/>
        <v>1.6952576988846557E-2</v>
      </c>
      <c r="CU89" s="2">
        <f t="shared" si="41"/>
        <v>2.2449104153380306E-3</v>
      </c>
      <c r="CV89" s="2">
        <f t="shared" si="42"/>
        <v>1.4314498111186569E-2</v>
      </c>
      <c r="CW89">
        <v>15</v>
      </c>
      <c r="CX89">
        <v>61</v>
      </c>
      <c r="CY89">
        <v>62</v>
      </c>
      <c r="CZ89">
        <v>9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1</v>
      </c>
      <c r="DH89">
        <v>0</v>
      </c>
      <c r="DI89">
        <v>0</v>
      </c>
      <c r="DJ89">
        <v>0</v>
      </c>
      <c r="DK89">
        <v>1</v>
      </c>
      <c r="DL89">
        <v>2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542</v>
      </c>
      <c r="EF89">
        <v>99.199996948242202</v>
      </c>
      <c r="EG89">
        <v>99.5</v>
      </c>
      <c r="EH89">
        <v>99.930000305175781</v>
      </c>
      <c r="EI89">
        <v>98.470001220703125</v>
      </c>
      <c r="EJ89">
        <v>98.589996337890625</v>
      </c>
      <c r="EK89" s="2">
        <f t="shared" si="43"/>
        <v>3.0151060478170733E-3</v>
      </c>
      <c r="EL89" s="2">
        <f t="shared" si="44"/>
        <v>4.3030151492304825E-3</v>
      </c>
      <c r="EM89" s="2">
        <f t="shared" si="45"/>
        <v>1.0351746525596783E-2</v>
      </c>
      <c r="EN89" s="2">
        <f t="shared" si="46"/>
        <v>1.2171125027355956E-3</v>
      </c>
      <c r="EO89">
        <v>113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</v>
      </c>
      <c r="EY89">
        <v>1</v>
      </c>
      <c r="EZ89">
        <v>0</v>
      </c>
      <c r="FA89">
        <v>6</v>
      </c>
      <c r="FB89">
        <v>8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543</v>
      </c>
      <c r="FX89">
        <v>98.589996337890625</v>
      </c>
      <c r="FY89">
        <v>97.319999694824219</v>
      </c>
      <c r="FZ89">
        <v>98.319999694824219</v>
      </c>
      <c r="GA89">
        <v>95.830001831054688</v>
      </c>
      <c r="GB89">
        <v>96.569999694824219</v>
      </c>
      <c r="GC89">
        <v>394</v>
      </c>
      <c r="GD89">
        <v>226</v>
      </c>
      <c r="GE89">
        <v>260</v>
      </c>
      <c r="GF89">
        <v>23</v>
      </c>
      <c r="GG89">
        <v>0</v>
      </c>
      <c r="GH89">
        <v>14</v>
      </c>
      <c r="GI89">
        <v>0</v>
      </c>
      <c r="GJ89">
        <v>9</v>
      </c>
      <c r="GK89">
        <v>0</v>
      </c>
      <c r="GL89">
        <v>189</v>
      </c>
      <c r="GM89">
        <v>0</v>
      </c>
      <c r="GN89">
        <v>8</v>
      </c>
      <c r="GO89">
        <v>1</v>
      </c>
      <c r="GP89">
        <v>0</v>
      </c>
      <c r="GQ89">
        <v>1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2.2000000000000002</v>
      </c>
      <c r="GX89" t="s">
        <v>218</v>
      </c>
      <c r="GY89">
        <v>300265</v>
      </c>
      <c r="GZ89">
        <v>257375</v>
      </c>
      <c r="HA89">
        <v>1.04</v>
      </c>
      <c r="HB89">
        <v>1.587</v>
      </c>
      <c r="HC89">
        <v>-5.98</v>
      </c>
      <c r="HD89">
        <v>2.25</v>
      </c>
      <c r="HE89">
        <v>0.55840000000000001</v>
      </c>
      <c r="HF89" s="2">
        <f t="shared" si="47"/>
        <v>-1.3049698387267439E-2</v>
      </c>
      <c r="HG89" s="2">
        <f t="shared" si="48"/>
        <v>1.0170870658095077E-2</v>
      </c>
      <c r="HH89" s="2">
        <f t="shared" si="49"/>
        <v>1.5310294579139572E-2</v>
      </c>
      <c r="HI89" s="2">
        <f t="shared" si="50"/>
        <v>7.6628131522008536E-3</v>
      </c>
      <c r="HJ89" s="3">
        <f t="shared" si="51"/>
        <v>98.309828824166132</v>
      </c>
      <c r="HK89" t="str">
        <f t="shared" si="52"/>
        <v>CR</v>
      </c>
    </row>
    <row r="90" spans="1:219" hidden="1" x14ac:dyDescent="0.25">
      <c r="A90">
        <v>81</v>
      </c>
      <c r="B90" t="s">
        <v>544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14</v>
      </c>
      <c r="N90">
        <v>30</v>
      </c>
      <c r="O90">
        <v>35</v>
      </c>
      <c r="P90">
        <v>30</v>
      </c>
      <c r="Q90">
        <v>6</v>
      </c>
      <c r="R90">
        <v>1</v>
      </c>
      <c r="S90">
        <v>71</v>
      </c>
      <c r="T90">
        <v>1</v>
      </c>
      <c r="U90">
        <v>6</v>
      </c>
      <c r="V90">
        <v>2</v>
      </c>
      <c r="W90">
        <v>1</v>
      </c>
      <c r="X90">
        <v>3</v>
      </c>
      <c r="Y90">
        <v>1</v>
      </c>
      <c r="Z90">
        <v>1</v>
      </c>
      <c r="AA90">
        <v>1</v>
      </c>
      <c r="AB90">
        <v>3</v>
      </c>
      <c r="AC90">
        <v>1</v>
      </c>
      <c r="AD90">
        <v>3</v>
      </c>
      <c r="AE90">
        <v>0</v>
      </c>
      <c r="AF90">
        <v>0</v>
      </c>
      <c r="AG90">
        <v>1</v>
      </c>
      <c r="AH90">
        <v>1</v>
      </c>
      <c r="AI90">
        <v>0</v>
      </c>
      <c r="AJ90">
        <v>0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545</v>
      </c>
      <c r="AV90">
        <v>418.1300048828125</v>
      </c>
      <c r="AW90">
        <v>420.01998901367188</v>
      </c>
      <c r="AX90">
        <v>422.3800048828125</v>
      </c>
      <c r="AY90">
        <v>415.48001098632813</v>
      </c>
      <c r="AZ90">
        <v>417.26998901367188</v>
      </c>
      <c r="BA90" s="2">
        <f t="shared" si="35"/>
        <v>4.4997480603187201E-3</v>
      </c>
      <c r="BB90" s="2">
        <f t="shared" si="36"/>
        <v>5.5874232725466877E-3</v>
      </c>
      <c r="BC90" s="2">
        <f t="shared" si="37"/>
        <v>1.0808957064174285E-2</v>
      </c>
      <c r="BD90" s="2">
        <f t="shared" si="38"/>
        <v>4.2897358412351538E-3</v>
      </c>
      <c r="BE90">
        <v>2</v>
      </c>
      <c r="BF90">
        <v>2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9</v>
      </c>
      <c r="BR90">
        <v>115</v>
      </c>
      <c r="BS90">
        <v>0</v>
      </c>
      <c r="BT90">
        <v>0</v>
      </c>
      <c r="BU90">
        <v>0</v>
      </c>
      <c r="BV90">
        <v>0</v>
      </c>
      <c r="BW90">
        <v>2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5</v>
      </c>
      <c r="CF90">
        <v>2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 t="s">
        <v>546</v>
      </c>
      <c r="CN90">
        <v>417.26998901367188</v>
      </c>
      <c r="CO90">
        <v>413.30999755859381</v>
      </c>
      <c r="CP90">
        <v>425.39999389648438</v>
      </c>
      <c r="CQ90">
        <v>413.30999755859381</v>
      </c>
      <c r="CR90">
        <v>424.02999877929688</v>
      </c>
      <c r="CS90" s="2">
        <f t="shared" si="39"/>
        <v>-9.5811654169257743E-3</v>
      </c>
      <c r="CT90" s="2">
        <f t="shared" si="40"/>
        <v>2.8420302095332195E-2</v>
      </c>
      <c r="CU90" s="2">
        <f t="shared" si="41"/>
        <v>0</v>
      </c>
      <c r="CV90" s="2">
        <f t="shared" si="42"/>
        <v>2.5281233053236707E-2</v>
      </c>
      <c r="CW90">
        <v>2</v>
      </c>
      <c r="CX90">
        <v>1</v>
      </c>
      <c r="CY90">
        <v>13</v>
      </c>
      <c r="CZ90">
        <v>15</v>
      </c>
      <c r="DA90">
        <v>34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547</v>
      </c>
      <c r="EF90">
        <v>424.02999877929688</v>
      </c>
      <c r="EG90">
        <v>424</v>
      </c>
      <c r="EH90">
        <v>429.01998901367188</v>
      </c>
      <c r="EI90">
        <v>416.51998901367188</v>
      </c>
      <c r="EJ90">
        <v>425.57000732421881</v>
      </c>
      <c r="EK90" s="2">
        <f t="shared" si="43"/>
        <v>-7.0751837964344588E-5</v>
      </c>
      <c r="EL90" s="2">
        <f t="shared" si="44"/>
        <v>1.1701060888125392E-2</v>
      </c>
      <c r="EM90" s="2">
        <f t="shared" si="45"/>
        <v>1.7641535345113479E-2</v>
      </c>
      <c r="EN90" s="2">
        <f t="shared" si="46"/>
        <v>2.1265639389037583E-2</v>
      </c>
      <c r="EO90">
        <v>22</v>
      </c>
      <c r="EP90">
        <v>13</v>
      </c>
      <c r="EQ90">
        <v>4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</v>
      </c>
      <c r="EY90">
        <v>5</v>
      </c>
      <c r="EZ90">
        <v>1</v>
      </c>
      <c r="FA90">
        <v>4</v>
      </c>
      <c r="FB90">
        <v>3</v>
      </c>
      <c r="FC90">
        <v>1</v>
      </c>
      <c r="FD90">
        <v>14</v>
      </c>
      <c r="FE90">
        <v>0</v>
      </c>
      <c r="FF90">
        <v>0</v>
      </c>
      <c r="FG90">
        <v>1</v>
      </c>
      <c r="FH90">
        <v>0</v>
      </c>
      <c r="FI90">
        <v>3</v>
      </c>
      <c r="FJ90">
        <v>3</v>
      </c>
      <c r="FK90">
        <v>1</v>
      </c>
      <c r="FL90">
        <v>0</v>
      </c>
      <c r="FM90">
        <v>2</v>
      </c>
      <c r="FN90">
        <v>1</v>
      </c>
      <c r="FO90">
        <v>0</v>
      </c>
      <c r="FP90">
        <v>0</v>
      </c>
      <c r="FQ90">
        <v>1</v>
      </c>
      <c r="FR90">
        <v>1</v>
      </c>
      <c r="FS90">
        <v>0</v>
      </c>
      <c r="FT90">
        <v>0</v>
      </c>
      <c r="FU90">
        <v>1</v>
      </c>
      <c r="FV90">
        <v>1</v>
      </c>
      <c r="FW90" t="s">
        <v>429</v>
      </c>
      <c r="FX90">
        <v>425.57000732421881</v>
      </c>
      <c r="FY90">
        <v>418.17001342773438</v>
      </c>
      <c r="FZ90">
        <v>426.17999267578119</v>
      </c>
      <c r="GA90">
        <v>401.27999877929688</v>
      </c>
      <c r="GB90">
        <v>420.17999267578119</v>
      </c>
      <c r="GC90">
        <v>223</v>
      </c>
      <c r="GD90">
        <v>146</v>
      </c>
      <c r="GE90">
        <v>104</v>
      </c>
      <c r="GF90">
        <v>14</v>
      </c>
      <c r="GG90">
        <v>6</v>
      </c>
      <c r="GH90">
        <v>85</v>
      </c>
      <c r="GI90">
        <v>0</v>
      </c>
      <c r="GJ90">
        <v>49</v>
      </c>
      <c r="GK90">
        <v>3</v>
      </c>
      <c r="GL90">
        <v>119</v>
      </c>
      <c r="GM90">
        <v>0</v>
      </c>
      <c r="GN90">
        <v>3</v>
      </c>
      <c r="GO90">
        <v>3</v>
      </c>
      <c r="GP90">
        <v>2</v>
      </c>
      <c r="GQ90">
        <v>2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3.3</v>
      </c>
      <c r="GX90" t="s">
        <v>223</v>
      </c>
      <c r="GY90">
        <v>48831</v>
      </c>
      <c r="GZ90">
        <v>76050</v>
      </c>
      <c r="HA90">
        <v>32.286999999999999</v>
      </c>
      <c r="HB90">
        <v>34.764000000000003</v>
      </c>
      <c r="HC90">
        <v>0.5</v>
      </c>
      <c r="HD90">
        <v>20.12</v>
      </c>
      <c r="HE90">
        <v>0</v>
      </c>
      <c r="HF90" s="2">
        <f t="shared" si="47"/>
        <v>-1.7696137118553334E-2</v>
      </c>
      <c r="HG90" s="2">
        <f t="shared" si="48"/>
        <v>1.879482703483093E-2</v>
      </c>
      <c r="HH90" s="2">
        <f t="shared" si="49"/>
        <v>4.0390305631889389E-2</v>
      </c>
      <c r="HI90" s="2">
        <f t="shared" si="50"/>
        <v>4.4980708805590131E-2</v>
      </c>
      <c r="HJ90" s="3">
        <f t="shared" si="51"/>
        <v>426.02944650126159</v>
      </c>
      <c r="HK90" t="str">
        <f t="shared" si="52"/>
        <v>CACC</v>
      </c>
    </row>
    <row r="91" spans="1:219" hidden="1" x14ac:dyDescent="0.25">
      <c r="A91">
        <v>82</v>
      </c>
      <c r="B91" t="s">
        <v>548</v>
      </c>
      <c r="C91">
        <v>10</v>
      </c>
      <c r="D91">
        <v>1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18</v>
      </c>
      <c r="W91">
        <v>15</v>
      </c>
      <c r="X91">
        <v>11</v>
      </c>
      <c r="Y91">
        <v>23</v>
      </c>
      <c r="Z91">
        <v>110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22</v>
      </c>
      <c r="AP91">
        <v>0</v>
      </c>
      <c r="AQ91">
        <v>1</v>
      </c>
      <c r="AR91">
        <v>0</v>
      </c>
      <c r="AS91">
        <v>1</v>
      </c>
      <c r="AT91">
        <v>0</v>
      </c>
      <c r="AU91" t="s">
        <v>221</v>
      </c>
      <c r="AV91">
        <v>110.7600021362305</v>
      </c>
      <c r="AW91">
        <v>111.120002746582</v>
      </c>
      <c r="AX91">
        <v>112.8399963378906</v>
      </c>
      <c r="AY91">
        <v>110.55999755859381</v>
      </c>
      <c r="AZ91">
        <v>112.7099990844727</v>
      </c>
      <c r="BA91" s="2">
        <f t="shared" si="35"/>
        <v>3.239746233380858E-3</v>
      </c>
      <c r="BB91" s="2">
        <f t="shared" si="36"/>
        <v>1.5242765394623103E-2</v>
      </c>
      <c r="BC91" s="2">
        <f t="shared" si="37"/>
        <v>5.0396433958459497E-3</v>
      </c>
      <c r="BD91" s="2">
        <f t="shared" si="38"/>
        <v>1.90755171976138E-2</v>
      </c>
      <c r="BE91">
        <v>37</v>
      </c>
      <c r="BF91">
        <v>71</v>
      </c>
      <c r="BG91">
        <v>62</v>
      </c>
      <c r="BH91">
        <v>2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10</v>
      </c>
      <c r="BO91">
        <v>5</v>
      </c>
      <c r="BP91">
        <v>8</v>
      </c>
      <c r="BQ91">
        <v>5</v>
      </c>
      <c r="BR91">
        <v>1</v>
      </c>
      <c r="BS91">
        <v>1</v>
      </c>
      <c r="BT91">
        <v>29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1</v>
      </c>
      <c r="CA91">
        <v>0</v>
      </c>
      <c r="CB91">
        <v>0</v>
      </c>
      <c r="CC91">
        <v>1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549</v>
      </c>
      <c r="CN91">
        <v>112.7099990844727</v>
      </c>
      <c r="CO91">
        <v>112.44000244140619</v>
      </c>
      <c r="CP91">
        <v>114.5500030517578</v>
      </c>
      <c r="CQ91">
        <v>112.0800018310547</v>
      </c>
      <c r="CR91">
        <v>113.5400009155273</v>
      </c>
      <c r="CS91" s="2">
        <f t="shared" si="39"/>
        <v>-2.4012507755610812E-3</v>
      </c>
      <c r="CT91" s="2">
        <f t="shared" si="40"/>
        <v>1.8419908809589769E-2</v>
      </c>
      <c r="CU91" s="2">
        <f t="shared" si="41"/>
        <v>3.2017129360976115E-3</v>
      </c>
      <c r="CV91" s="2">
        <f t="shared" si="42"/>
        <v>1.2858896183723156E-2</v>
      </c>
      <c r="CW91">
        <v>4</v>
      </c>
      <c r="CX91">
        <v>19</v>
      </c>
      <c r="CY91">
        <v>117</v>
      </c>
      <c r="CZ91">
        <v>50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1</v>
      </c>
      <c r="DI91">
        <v>0</v>
      </c>
      <c r="DJ91">
        <v>0</v>
      </c>
      <c r="DK91">
        <v>1</v>
      </c>
      <c r="DL91">
        <v>2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550</v>
      </c>
      <c r="EF91">
        <v>113.5400009155273</v>
      </c>
      <c r="EG91">
        <v>114.30999755859381</v>
      </c>
      <c r="EH91">
        <v>114.3399963378906</v>
      </c>
      <c r="EI91">
        <v>112.370002746582</v>
      </c>
      <c r="EJ91">
        <v>112.61000061035161</v>
      </c>
      <c r="EK91" s="2">
        <f t="shared" si="43"/>
        <v>6.7360393623647763E-3</v>
      </c>
      <c r="EL91" s="2">
        <f t="shared" si="44"/>
        <v>2.6236470401952428E-4</v>
      </c>
      <c r="EM91" s="2">
        <f t="shared" si="45"/>
        <v>1.6971348556082178E-2</v>
      </c>
      <c r="EN91" s="2">
        <f t="shared" si="46"/>
        <v>2.1312304632696843E-3</v>
      </c>
      <c r="EO91">
        <v>2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</v>
      </c>
      <c r="EY91">
        <v>11</v>
      </c>
      <c r="EZ91">
        <v>5</v>
      </c>
      <c r="FA91">
        <v>2</v>
      </c>
      <c r="FB91">
        <v>141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4</v>
      </c>
      <c r="FP91">
        <v>0</v>
      </c>
      <c r="FQ91">
        <v>0</v>
      </c>
      <c r="FR91">
        <v>0</v>
      </c>
      <c r="FS91">
        <v>1</v>
      </c>
      <c r="FT91">
        <v>0</v>
      </c>
      <c r="FU91">
        <v>0</v>
      </c>
      <c r="FV91">
        <v>0</v>
      </c>
      <c r="FW91" t="s">
        <v>233</v>
      </c>
      <c r="FX91">
        <v>112.61000061035161</v>
      </c>
      <c r="FY91">
        <v>111.8199996948242</v>
      </c>
      <c r="FZ91">
        <v>113.0100021362305</v>
      </c>
      <c r="GA91">
        <v>111.36000061035161</v>
      </c>
      <c r="GB91">
        <v>112.38999938964839</v>
      </c>
      <c r="GC91">
        <v>376</v>
      </c>
      <c r="GD91">
        <v>374</v>
      </c>
      <c r="GE91">
        <v>192</v>
      </c>
      <c r="GF91">
        <v>168</v>
      </c>
      <c r="GG91">
        <v>0</v>
      </c>
      <c r="GH91">
        <v>52</v>
      </c>
      <c r="GI91">
        <v>0</v>
      </c>
      <c r="GJ91">
        <v>50</v>
      </c>
      <c r="GK91">
        <v>0</v>
      </c>
      <c r="GL91">
        <v>252</v>
      </c>
      <c r="GM91">
        <v>0</v>
      </c>
      <c r="GN91">
        <v>141</v>
      </c>
      <c r="GO91">
        <v>1</v>
      </c>
      <c r="GP91">
        <v>0</v>
      </c>
      <c r="GQ91">
        <v>1</v>
      </c>
      <c r="GR91">
        <v>0</v>
      </c>
      <c r="GS91">
        <v>1</v>
      </c>
      <c r="GT91">
        <v>0</v>
      </c>
      <c r="GU91">
        <v>0</v>
      </c>
      <c r="GV91">
        <v>0</v>
      </c>
      <c r="GW91">
        <v>1.9</v>
      </c>
      <c r="GX91" t="s">
        <v>218</v>
      </c>
      <c r="GY91">
        <v>724315</v>
      </c>
      <c r="GZ91">
        <v>983500</v>
      </c>
      <c r="HA91">
        <v>0.66800000000000004</v>
      </c>
      <c r="HB91">
        <v>1.226</v>
      </c>
      <c r="HC91">
        <v>1.45</v>
      </c>
      <c r="HD91">
        <v>2.65</v>
      </c>
      <c r="HE91">
        <v>3.8300000000000001E-2</v>
      </c>
      <c r="HF91" s="2">
        <f t="shared" si="47"/>
        <v>-7.0649339803563471E-3</v>
      </c>
      <c r="HG91" s="2">
        <f t="shared" si="48"/>
        <v>1.0530062993643452E-2</v>
      </c>
      <c r="HH91" s="2">
        <f t="shared" si="49"/>
        <v>4.1137460716151875E-3</v>
      </c>
      <c r="HI91" s="2">
        <f t="shared" si="50"/>
        <v>9.1645056045054352E-3</v>
      </c>
      <c r="HJ91" s="3">
        <f t="shared" si="51"/>
        <v>112.99747133555989</v>
      </c>
      <c r="HK91" t="str">
        <f t="shared" si="52"/>
        <v>CCK</v>
      </c>
    </row>
    <row r="92" spans="1:219" hidden="1" x14ac:dyDescent="0.25">
      <c r="A92">
        <v>83</v>
      </c>
      <c r="B92" t="s">
        <v>551</v>
      </c>
      <c r="C92">
        <v>10</v>
      </c>
      <c r="D92">
        <v>1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63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42</v>
      </c>
      <c r="W92">
        <v>30</v>
      </c>
      <c r="X92">
        <v>14</v>
      </c>
      <c r="Y92">
        <v>23</v>
      </c>
      <c r="Z92">
        <v>32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552</v>
      </c>
      <c r="AV92">
        <v>101.1999969482422</v>
      </c>
      <c r="AW92">
        <v>101.8300018310547</v>
      </c>
      <c r="AX92">
        <v>102.61000061035161</v>
      </c>
      <c r="AY92">
        <v>101.5699996948242</v>
      </c>
      <c r="AZ92">
        <v>102.55999755859381</v>
      </c>
      <c r="BA92" s="2">
        <f t="shared" si="35"/>
        <v>6.1868297307676734E-3</v>
      </c>
      <c r="BB92" s="2">
        <f t="shared" si="36"/>
        <v>7.6015863430197728E-3</v>
      </c>
      <c r="BC92" s="2">
        <f t="shared" si="37"/>
        <v>2.5532959987751846E-3</v>
      </c>
      <c r="BD92" s="2">
        <f t="shared" si="38"/>
        <v>9.6528655161483012E-3</v>
      </c>
      <c r="BE92">
        <v>149</v>
      </c>
      <c r="BF92">
        <v>9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81</v>
      </c>
      <c r="BO92">
        <v>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284</v>
      </c>
      <c r="CN92">
        <v>102.55999755859381</v>
      </c>
      <c r="CO92">
        <v>102.3399963378906</v>
      </c>
      <c r="CP92">
        <v>103.5299987792969</v>
      </c>
      <c r="CQ92">
        <v>101.86000061035161</v>
      </c>
      <c r="CR92">
        <v>103.129997253418</v>
      </c>
      <c r="CS92" s="2">
        <f t="shared" si="39"/>
        <v>-2.1497090929809559E-3</v>
      </c>
      <c r="CT92" s="2">
        <f t="shared" si="40"/>
        <v>1.1494276590721553E-2</v>
      </c>
      <c r="CU92" s="2">
        <f t="shared" si="41"/>
        <v>4.6902066124198116E-3</v>
      </c>
      <c r="CV92" s="2">
        <f t="shared" si="42"/>
        <v>1.2314522223302982E-2</v>
      </c>
      <c r="CW92">
        <v>12</v>
      </c>
      <c r="CX92">
        <v>103</v>
      </c>
      <c r="CY92">
        <v>78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4</v>
      </c>
      <c r="DG92">
        <v>0</v>
      </c>
      <c r="DH92">
        <v>1</v>
      </c>
      <c r="DI92">
        <v>1</v>
      </c>
      <c r="DJ92">
        <v>0</v>
      </c>
      <c r="DK92">
        <v>1</v>
      </c>
      <c r="DL92">
        <v>6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553</v>
      </c>
      <c r="EF92">
        <v>103.129997253418</v>
      </c>
      <c r="EG92">
        <v>103.629997253418</v>
      </c>
      <c r="EH92">
        <v>104.870002746582</v>
      </c>
      <c r="EI92">
        <v>103.09999847412109</v>
      </c>
      <c r="EJ92">
        <v>103.1600036621094</v>
      </c>
      <c r="EK92" s="2">
        <f t="shared" si="43"/>
        <v>4.8248577945755322E-3</v>
      </c>
      <c r="EL92" s="2">
        <f t="shared" si="44"/>
        <v>1.1824215320757392E-2</v>
      </c>
      <c r="EM92" s="2">
        <f t="shared" si="45"/>
        <v>5.1143374828124255E-3</v>
      </c>
      <c r="EN92" s="2">
        <f t="shared" si="46"/>
        <v>5.8167105329742785E-4</v>
      </c>
      <c r="EO92">
        <v>42</v>
      </c>
      <c r="EP92">
        <v>103</v>
      </c>
      <c r="EQ92">
        <v>17</v>
      </c>
      <c r="ER92">
        <v>0</v>
      </c>
      <c r="ES92">
        <v>0</v>
      </c>
      <c r="ET92">
        <v>1</v>
      </c>
      <c r="EU92">
        <v>17</v>
      </c>
      <c r="EV92">
        <v>0</v>
      </c>
      <c r="EW92">
        <v>0</v>
      </c>
      <c r="EX92">
        <v>10</v>
      </c>
      <c r="EY92">
        <v>0</v>
      </c>
      <c r="EZ92">
        <v>0</v>
      </c>
      <c r="FA92">
        <v>0</v>
      </c>
      <c r="FB92">
        <v>0</v>
      </c>
      <c r="FC92">
        <v>1</v>
      </c>
      <c r="FD92">
        <v>1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341</v>
      </c>
      <c r="FX92">
        <v>103.1600036621094</v>
      </c>
      <c r="FY92">
        <v>103.629997253418</v>
      </c>
      <c r="FZ92">
        <v>102.879997253418</v>
      </c>
      <c r="GA92">
        <v>101.3399963378906</v>
      </c>
      <c r="GB92">
        <v>101.5400009155273</v>
      </c>
      <c r="GC92">
        <v>576</v>
      </c>
      <c r="GD92">
        <v>241</v>
      </c>
      <c r="GE92">
        <v>355</v>
      </c>
      <c r="GF92">
        <v>16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32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2.2000000000000002</v>
      </c>
      <c r="GX92" t="s">
        <v>218</v>
      </c>
      <c r="GY92">
        <v>3420347</v>
      </c>
      <c r="GZ92">
        <v>3539575</v>
      </c>
      <c r="HA92">
        <v>2.1739999999999999</v>
      </c>
      <c r="HB92">
        <v>2.3919999999999999</v>
      </c>
      <c r="HC92">
        <v>1.53</v>
      </c>
      <c r="HD92">
        <v>1.72</v>
      </c>
      <c r="HE92">
        <v>0.30030000000000001</v>
      </c>
      <c r="HF92" s="2">
        <f t="shared" si="47"/>
        <v>4.5353044848517321E-3</v>
      </c>
      <c r="HG92" s="2">
        <f t="shared" si="48"/>
        <v>-7.2900468509204952E-3</v>
      </c>
      <c r="HH92" s="2">
        <f t="shared" si="49"/>
        <v>2.2097857533735166E-2</v>
      </c>
      <c r="HI92" s="2">
        <f t="shared" si="50"/>
        <v>1.9697121905986048E-3</v>
      </c>
      <c r="HJ92" s="3">
        <f t="shared" si="51"/>
        <v>102.87452971827982</v>
      </c>
      <c r="HK92" t="str">
        <f t="shared" si="52"/>
        <v>CSX</v>
      </c>
    </row>
    <row r="93" spans="1:219" hidden="1" x14ac:dyDescent="0.25">
      <c r="A93">
        <v>84</v>
      </c>
      <c r="B93" t="s">
        <v>554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6</v>
      </c>
      <c r="N93">
        <v>6</v>
      </c>
      <c r="O93">
        <v>16</v>
      </c>
      <c r="P93">
        <v>53</v>
      </c>
      <c r="Q93">
        <v>78</v>
      </c>
      <c r="R93">
        <v>0</v>
      </c>
      <c r="S93">
        <v>0</v>
      </c>
      <c r="T93">
        <v>0</v>
      </c>
      <c r="U93">
        <v>0</v>
      </c>
      <c r="V93">
        <v>5</v>
      </c>
      <c r="W93">
        <v>10</v>
      </c>
      <c r="X93">
        <v>5</v>
      </c>
      <c r="Y93">
        <v>5</v>
      </c>
      <c r="Z93">
        <v>10</v>
      </c>
      <c r="AA93">
        <v>1</v>
      </c>
      <c r="AB93">
        <v>35</v>
      </c>
      <c r="AC93">
        <v>1</v>
      </c>
      <c r="AD93">
        <v>35</v>
      </c>
      <c r="AE93">
        <v>0</v>
      </c>
      <c r="AF93">
        <v>0</v>
      </c>
      <c r="AG93">
        <v>10</v>
      </c>
      <c r="AH93">
        <v>10</v>
      </c>
      <c r="AI93">
        <v>0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373</v>
      </c>
      <c r="AV93">
        <v>260.97000122070313</v>
      </c>
      <c r="AW93">
        <v>262.57000732421881</v>
      </c>
      <c r="AX93">
        <v>265.92999267578119</v>
      </c>
      <c r="AY93">
        <v>261.6199951171875</v>
      </c>
      <c r="AZ93">
        <v>265.92999267578119</v>
      </c>
      <c r="BA93" s="2">
        <f t="shared" si="35"/>
        <v>6.0936362070478367E-3</v>
      </c>
      <c r="BB93" s="2">
        <f t="shared" si="36"/>
        <v>1.2634849186262453E-2</v>
      </c>
      <c r="BC93" s="2">
        <f t="shared" si="37"/>
        <v>3.6181291866219656E-3</v>
      </c>
      <c r="BD93" s="2">
        <f t="shared" si="38"/>
        <v>1.6207263856275134E-2</v>
      </c>
      <c r="BE93">
        <v>60</v>
      </c>
      <c r="BF93">
        <v>128</v>
      </c>
      <c r="BG93">
        <v>5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4</v>
      </c>
      <c r="BO93">
        <v>0</v>
      </c>
      <c r="BP93">
        <v>1</v>
      </c>
      <c r="BQ93">
        <v>0</v>
      </c>
      <c r="BR93">
        <v>0</v>
      </c>
      <c r="BS93">
        <v>1</v>
      </c>
      <c r="BT93">
        <v>5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367</v>
      </c>
      <c r="CN93">
        <v>265.92999267578119</v>
      </c>
      <c r="CO93">
        <v>264.58999633789063</v>
      </c>
      <c r="CP93">
        <v>266.95999145507813</v>
      </c>
      <c r="CQ93">
        <v>261.6099853515625</v>
      </c>
      <c r="CR93">
        <v>266.3900146484375</v>
      </c>
      <c r="CS93" s="2">
        <f t="shared" si="39"/>
        <v>-5.0644255506142599E-3</v>
      </c>
      <c r="CT93" s="2">
        <f t="shared" si="40"/>
        <v>8.8777164857914981E-3</v>
      </c>
      <c r="CU93" s="2">
        <f t="shared" si="41"/>
        <v>1.1262750019175094E-2</v>
      </c>
      <c r="CV93" s="2">
        <f t="shared" si="42"/>
        <v>1.7943725492801765E-2</v>
      </c>
      <c r="CW93">
        <v>52</v>
      </c>
      <c r="CX93">
        <v>48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19</v>
      </c>
      <c r="DG93">
        <v>12</v>
      </c>
      <c r="DH93">
        <v>32</v>
      </c>
      <c r="DI93">
        <v>14</v>
      </c>
      <c r="DJ93">
        <v>20</v>
      </c>
      <c r="DK93">
        <v>0</v>
      </c>
      <c r="DL93">
        <v>0</v>
      </c>
      <c r="DM93">
        <v>0</v>
      </c>
      <c r="DN93">
        <v>0</v>
      </c>
      <c r="DO93">
        <v>1</v>
      </c>
      <c r="DP93">
        <v>0</v>
      </c>
      <c r="DQ93">
        <v>20</v>
      </c>
      <c r="DR93">
        <v>0</v>
      </c>
      <c r="DS93">
        <v>1</v>
      </c>
      <c r="DT93">
        <v>0</v>
      </c>
      <c r="DU93">
        <v>1</v>
      </c>
      <c r="DV93">
        <v>0</v>
      </c>
      <c r="DW93">
        <v>1</v>
      </c>
      <c r="DX93">
        <v>1</v>
      </c>
      <c r="DY93">
        <v>2</v>
      </c>
      <c r="DZ93">
        <v>2</v>
      </c>
      <c r="EA93">
        <v>1</v>
      </c>
      <c r="EB93">
        <v>1</v>
      </c>
      <c r="EC93">
        <v>1</v>
      </c>
      <c r="ED93">
        <v>1</v>
      </c>
      <c r="EE93" t="s">
        <v>220</v>
      </c>
      <c r="EF93">
        <v>266.3900146484375</v>
      </c>
      <c r="EG93">
        <v>268.6300048828125</v>
      </c>
      <c r="EH93">
        <v>273.64999389648438</v>
      </c>
      <c r="EI93">
        <v>268.04998779296881</v>
      </c>
      <c r="EJ93">
        <v>270.739990234375</v>
      </c>
      <c r="EK93" s="2">
        <f t="shared" si="43"/>
        <v>8.3385705009094702E-3</v>
      </c>
      <c r="EL93" s="2">
        <f t="shared" si="44"/>
        <v>1.8344561029191242E-2</v>
      </c>
      <c r="EM93" s="2">
        <f t="shared" si="45"/>
        <v>2.1591671790227585E-3</v>
      </c>
      <c r="EN93" s="2">
        <f t="shared" si="46"/>
        <v>9.9357410742222374E-3</v>
      </c>
      <c r="EO93">
        <v>6</v>
      </c>
      <c r="EP93">
        <v>18</v>
      </c>
      <c r="EQ93">
        <v>111</v>
      </c>
      <c r="ER93">
        <v>31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</v>
      </c>
      <c r="EY93">
        <v>1</v>
      </c>
      <c r="EZ93">
        <v>0</v>
      </c>
      <c r="FA93">
        <v>0</v>
      </c>
      <c r="FB93">
        <v>0</v>
      </c>
      <c r="FC93">
        <v>1</v>
      </c>
      <c r="FD93">
        <v>5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555</v>
      </c>
      <c r="FX93">
        <v>270.739990234375</v>
      </c>
      <c r="FY93">
        <v>268.739990234375</v>
      </c>
      <c r="FZ93">
        <v>269</v>
      </c>
      <c r="GA93">
        <v>261.79000854492188</v>
      </c>
      <c r="GB93">
        <v>264.77999877929688</v>
      </c>
      <c r="GC93">
        <v>618</v>
      </c>
      <c r="GD93">
        <v>142</v>
      </c>
      <c r="GE93">
        <v>266</v>
      </c>
      <c r="GF93">
        <v>102</v>
      </c>
      <c r="GG93">
        <v>0</v>
      </c>
      <c r="GH93">
        <v>162</v>
      </c>
      <c r="GI93">
        <v>0</v>
      </c>
      <c r="GJ93">
        <v>31</v>
      </c>
      <c r="GK93">
        <v>35</v>
      </c>
      <c r="GL93">
        <v>30</v>
      </c>
      <c r="GM93">
        <v>0</v>
      </c>
      <c r="GN93">
        <v>20</v>
      </c>
      <c r="GO93">
        <v>2</v>
      </c>
      <c r="GP93">
        <v>1</v>
      </c>
      <c r="GQ93">
        <v>1</v>
      </c>
      <c r="GR93">
        <v>0</v>
      </c>
      <c r="GS93">
        <v>1</v>
      </c>
      <c r="GT93">
        <v>1</v>
      </c>
      <c r="GU93">
        <v>1</v>
      </c>
      <c r="GV93">
        <v>1</v>
      </c>
      <c r="GW93">
        <v>2.5</v>
      </c>
      <c r="GX93" t="s">
        <v>218</v>
      </c>
      <c r="GY93">
        <v>960081</v>
      </c>
      <c r="GZ93">
        <v>1047775</v>
      </c>
      <c r="HA93">
        <v>1.24</v>
      </c>
      <c r="HB93">
        <v>1.8779999999999999</v>
      </c>
      <c r="HC93">
        <v>1.19</v>
      </c>
      <c r="HD93">
        <v>3.54</v>
      </c>
      <c r="HE93">
        <v>0.43990000000000001</v>
      </c>
      <c r="HF93" s="2">
        <f t="shared" si="47"/>
        <v>-7.4421376522926241E-3</v>
      </c>
      <c r="HG93" s="2">
        <f t="shared" si="48"/>
        <v>9.6657905436803304E-4</v>
      </c>
      <c r="HH93" s="2">
        <f t="shared" si="49"/>
        <v>2.5861360206911765E-2</v>
      </c>
      <c r="HI93" s="2">
        <f t="shared" si="50"/>
        <v>1.1292356855350127E-2</v>
      </c>
      <c r="HJ93" s="3">
        <f t="shared" si="51"/>
        <v>268.99974868000663</v>
      </c>
      <c r="HK93" t="str">
        <f t="shared" si="52"/>
        <v>CMI</v>
      </c>
    </row>
    <row r="94" spans="1:219" hidden="1" x14ac:dyDescent="0.25">
      <c r="A94">
        <v>85</v>
      </c>
      <c r="B94" t="s">
        <v>556</v>
      </c>
      <c r="C94">
        <v>11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26</v>
      </c>
      <c r="W94">
        <v>19</v>
      </c>
      <c r="X94">
        <v>12</v>
      </c>
      <c r="Y94">
        <v>25</v>
      </c>
      <c r="Z94">
        <v>110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0</v>
      </c>
      <c r="AU94" t="s">
        <v>361</v>
      </c>
      <c r="AV94">
        <v>101.7099990844727</v>
      </c>
      <c r="AW94">
        <v>102.1600036621094</v>
      </c>
      <c r="AX94">
        <v>102.40000152587891</v>
      </c>
      <c r="AY94">
        <v>100.01999664306641</v>
      </c>
      <c r="AZ94">
        <v>101.5</v>
      </c>
      <c r="BA94" s="2">
        <f t="shared" si="35"/>
        <v>4.4048997798108447E-3</v>
      </c>
      <c r="BB94" s="2">
        <f t="shared" si="36"/>
        <v>2.3437291034498209E-3</v>
      </c>
      <c r="BC94" s="2">
        <f t="shared" si="37"/>
        <v>2.0947601236595448E-2</v>
      </c>
      <c r="BD94" s="2">
        <f t="shared" si="38"/>
        <v>1.4581313861414702E-2</v>
      </c>
      <c r="BE94">
        <v>8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6</v>
      </c>
      <c r="BO94">
        <v>3</v>
      </c>
      <c r="BP94">
        <v>5</v>
      </c>
      <c r="BQ94">
        <v>7</v>
      </c>
      <c r="BR94">
        <v>173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10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 t="s">
        <v>546</v>
      </c>
      <c r="CN94">
        <v>101.5</v>
      </c>
      <c r="CO94">
        <v>101.61000061035161</v>
      </c>
      <c r="CP94">
        <v>104.1699981689453</v>
      </c>
      <c r="CQ94">
        <v>100.7099990844727</v>
      </c>
      <c r="CR94">
        <v>103.870002746582</v>
      </c>
      <c r="CS94" s="2">
        <f t="shared" si="39"/>
        <v>1.0825766134322512E-3</v>
      </c>
      <c r="CT94" s="2">
        <f t="shared" si="40"/>
        <v>2.457519058838642E-2</v>
      </c>
      <c r="CU94" s="2">
        <f t="shared" si="41"/>
        <v>8.8574108894082793E-3</v>
      </c>
      <c r="CV94" s="2">
        <f t="shared" si="42"/>
        <v>3.0422678141435622E-2</v>
      </c>
      <c r="CW94">
        <v>38</v>
      </c>
      <c r="CX94">
        <v>21</v>
      </c>
      <c r="CY94">
        <v>31</v>
      </c>
      <c r="CZ94">
        <v>15</v>
      </c>
      <c r="DA94">
        <v>83</v>
      </c>
      <c r="DB94">
        <v>0</v>
      </c>
      <c r="DC94">
        <v>0</v>
      </c>
      <c r="DD94">
        <v>0</v>
      </c>
      <c r="DE94">
        <v>0</v>
      </c>
      <c r="DF94">
        <v>8</v>
      </c>
      <c r="DG94">
        <v>5</v>
      </c>
      <c r="DH94">
        <v>0</v>
      </c>
      <c r="DI94">
        <v>2</v>
      </c>
      <c r="DJ94">
        <v>3</v>
      </c>
      <c r="DK94">
        <v>1</v>
      </c>
      <c r="DL94">
        <v>18</v>
      </c>
      <c r="DM94">
        <v>1</v>
      </c>
      <c r="DN94">
        <v>18</v>
      </c>
      <c r="DO94">
        <v>0</v>
      </c>
      <c r="DP94">
        <v>0</v>
      </c>
      <c r="DQ94">
        <v>3</v>
      </c>
      <c r="DR94">
        <v>3</v>
      </c>
      <c r="DS94">
        <v>0</v>
      </c>
      <c r="DT94">
        <v>0</v>
      </c>
      <c r="DU94">
        <v>1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557</v>
      </c>
      <c r="EF94">
        <v>103.870002746582</v>
      </c>
      <c r="EG94">
        <v>103.5800018310547</v>
      </c>
      <c r="EH94">
        <v>106.88999938964839</v>
      </c>
      <c r="EI94">
        <v>102.8199996948242</v>
      </c>
      <c r="EJ94">
        <v>104.4499969482422</v>
      </c>
      <c r="EK94" s="2">
        <f t="shared" si="43"/>
        <v>-2.7997770843866121E-3</v>
      </c>
      <c r="EL94" s="2">
        <f t="shared" si="44"/>
        <v>3.0966391406998639E-2</v>
      </c>
      <c r="EM94" s="2">
        <f t="shared" si="45"/>
        <v>7.3373443019445483E-3</v>
      </c>
      <c r="EN94" s="2">
        <f t="shared" si="46"/>
        <v>1.5605527056412494E-2</v>
      </c>
      <c r="EO94">
        <v>7</v>
      </c>
      <c r="EP94">
        <v>3</v>
      </c>
      <c r="EQ94">
        <v>6</v>
      </c>
      <c r="ER94">
        <v>25</v>
      </c>
      <c r="ES94">
        <v>123</v>
      </c>
      <c r="ET94">
        <v>1</v>
      </c>
      <c r="EU94">
        <v>1</v>
      </c>
      <c r="EV94">
        <v>0</v>
      </c>
      <c r="EW94">
        <v>0</v>
      </c>
      <c r="EX94">
        <v>2</v>
      </c>
      <c r="EY94">
        <v>1</v>
      </c>
      <c r="EZ94">
        <v>0</v>
      </c>
      <c r="FA94">
        <v>1</v>
      </c>
      <c r="FB94">
        <v>5</v>
      </c>
      <c r="FC94">
        <v>1</v>
      </c>
      <c r="FD94">
        <v>9</v>
      </c>
      <c r="FE94">
        <v>1</v>
      </c>
      <c r="FF94">
        <v>9</v>
      </c>
      <c r="FG94">
        <v>1</v>
      </c>
      <c r="FH94">
        <v>1</v>
      </c>
      <c r="FI94">
        <v>5</v>
      </c>
      <c r="FJ94">
        <v>5</v>
      </c>
      <c r="FK94">
        <v>1</v>
      </c>
      <c r="FL94">
        <v>1</v>
      </c>
      <c r="FM94">
        <v>1</v>
      </c>
      <c r="FN94">
        <v>1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553</v>
      </c>
      <c r="FX94">
        <v>104.4499969482422</v>
      </c>
      <c r="FY94">
        <v>102.86000061035161</v>
      </c>
      <c r="FZ94">
        <v>103.3000030517578</v>
      </c>
      <c r="GA94">
        <v>99.120002746582031</v>
      </c>
      <c r="GB94">
        <v>99.319999694824219</v>
      </c>
      <c r="GC94">
        <v>367</v>
      </c>
      <c r="GD94">
        <v>413</v>
      </c>
      <c r="GE94">
        <v>352</v>
      </c>
      <c r="GF94">
        <v>27</v>
      </c>
      <c r="GG94">
        <v>0</v>
      </c>
      <c r="GH94">
        <v>246</v>
      </c>
      <c r="GI94">
        <v>0</v>
      </c>
      <c r="GJ94">
        <v>246</v>
      </c>
      <c r="GK94">
        <v>27</v>
      </c>
      <c r="GL94">
        <v>291</v>
      </c>
      <c r="GM94">
        <v>27</v>
      </c>
      <c r="GN94">
        <v>8</v>
      </c>
      <c r="GO94">
        <v>2</v>
      </c>
      <c r="GP94">
        <v>2</v>
      </c>
      <c r="GQ94">
        <v>2</v>
      </c>
      <c r="GR94">
        <v>2</v>
      </c>
      <c r="GS94">
        <v>1</v>
      </c>
      <c r="GT94">
        <v>0</v>
      </c>
      <c r="GU94">
        <v>0</v>
      </c>
      <c r="GV94">
        <v>0</v>
      </c>
      <c r="GW94">
        <v>1.9</v>
      </c>
      <c r="GX94" t="s">
        <v>218</v>
      </c>
      <c r="GY94">
        <v>2652878</v>
      </c>
      <c r="GZ94">
        <v>2547100</v>
      </c>
      <c r="HA94">
        <v>0.67600000000000005</v>
      </c>
      <c r="HB94">
        <v>5.2939999999999996</v>
      </c>
      <c r="HC94">
        <v>0.53</v>
      </c>
      <c r="HD94">
        <v>2.69</v>
      </c>
      <c r="HE94">
        <v>8.6999999999999994E-2</v>
      </c>
      <c r="HF94" s="2">
        <f t="shared" si="47"/>
        <v>-1.5457868252536144E-2</v>
      </c>
      <c r="HG94" s="2">
        <f t="shared" si="48"/>
        <v>4.2594620368572311E-3</v>
      </c>
      <c r="HH94" s="2">
        <f t="shared" si="49"/>
        <v>3.6360080124218763E-2</v>
      </c>
      <c r="HI94" s="2">
        <f t="shared" si="50"/>
        <v>2.0136623928384001E-3</v>
      </c>
      <c r="HJ94" s="3">
        <f t="shared" si="51"/>
        <v>103.29812887806251</v>
      </c>
      <c r="HK94" t="str">
        <f t="shared" si="52"/>
        <v>DHI</v>
      </c>
    </row>
    <row r="95" spans="1:219" hidden="1" x14ac:dyDescent="0.25">
      <c r="A95">
        <v>86</v>
      </c>
      <c r="B95" t="s">
        <v>558</v>
      </c>
      <c r="C95">
        <v>11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</v>
      </c>
      <c r="W95">
        <v>0</v>
      </c>
      <c r="X95">
        <v>3</v>
      </c>
      <c r="Y95">
        <v>9</v>
      </c>
      <c r="Z95">
        <v>178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 t="s">
        <v>559</v>
      </c>
      <c r="AV95">
        <v>254.5</v>
      </c>
      <c r="AW95">
        <v>253.66000366210929</v>
      </c>
      <c r="AX95">
        <v>257.19000244140619</v>
      </c>
      <c r="AY95">
        <v>252.5299987792969</v>
      </c>
      <c r="AZ95">
        <v>256.989990234375</v>
      </c>
      <c r="BA95" s="2">
        <f t="shared" si="35"/>
        <v>-3.3115048717322626E-3</v>
      </c>
      <c r="BB95" s="2">
        <f t="shared" si="36"/>
        <v>1.3725256603242642E-2</v>
      </c>
      <c r="BC95" s="2">
        <f t="shared" si="37"/>
        <v>4.4548011767657769E-3</v>
      </c>
      <c r="BD95" s="2">
        <f t="shared" si="38"/>
        <v>1.735472829510043E-2</v>
      </c>
      <c r="BE95">
        <v>84</v>
      </c>
      <c r="BF95">
        <v>76</v>
      </c>
      <c r="BG95">
        <v>9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24</v>
      </c>
      <c r="BO95">
        <v>15</v>
      </c>
      <c r="BP95">
        <v>2</v>
      </c>
      <c r="BQ95">
        <v>2</v>
      </c>
      <c r="BR95">
        <v>0</v>
      </c>
      <c r="BS95">
        <v>1</v>
      </c>
      <c r="BT95">
        <v>43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560</v>
      </c>
      <c r="CN95">
        <v>256.989990234375</v>
      </c>
      <c r="CO95">
        <v>258.76998901367188</v>
      </c>
      <c r="CP95">
        <v>261.42999267578119</v>
      </c>
      <c r="CQ95">
        <v>258.07000732421881</v>
      </c>
      <c r="CR95">
        <v>258.48001098632813</v>
      </c>
      <c r="CS95" s="2">
        <f t="shared" si="39"/>
        <v>6.8786909412544839E-3</v>
      </c>
      <c r="CT95" s="2">
        <f t="shared" si="40"/>
        <v>1.017482208098508E-2</v>
      </c>
      <c r="CU95" s="2">
        <f t="shared" si="41"/>
        <v>2.7050342743419886E-3</v>
      </c>
      <c r="CV95" s="2">
        <f t="shared" si="42"/>
        <v>1.5862103245229964E-3</v>
      </c>
      <c r="CW95">
        <v>135</v>
      </c>
      <c r="CX95">
        <v>54</v>
      </c>
      <c r="CY95">
        <v>3</v>
      </c>
      <c r="CZ95">
        <v>0</v>
      </c>
      <c r="DA95">
        <v>0</v>
      </c>
      <c r="DB95">
        <v>1</v>
      </c>
      <c r="DC95">
        <v>3</v>
      </c>
      <c r="DD95">
        <v>0</v>
      </c>
      <c r="DE95">
        <v>0</v>
      </c>
      <c r="DF95">
        <v>13</v>
      </c>
      <c r="DG95">
        <v>3</v>
      </c>
      <c r="DH95">
        <v>0</v>
      </c>
      <c r="DI95">
        <v>0</v>
      </c>
      <c r="DJ95">
        <v>0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561</v>
      </c>
      <c r="EF95">
        <v>258.48001098632813</v>
      </c>
      <c r="EG95">
        <v>258.6099853515625</v>
      </c>
      <c r="EH95">
        <v>260.66000366210938</v>
      </c>
      <c r="EI95">
        <v>257.32998657226563</v>
      </c>
      <c r="EJ95">
        <v>259.02999877929688</v>
      </c>
      <c r="EK95" s="2">
        <f t="shared" si="43"/>
        <v>5.0258834769156824E-4</v>
      </c>
      <c r="EL95" s="2">
        <f t="shared" si="44"/>
        <v>7.8647214062204096E-3</v>
      </c>
      <c r="EM95" s="2">
        <f t="shared" si="45"/>
        <v>4.9495334743429042E-3</v>
      </c>
      <c r="EN95" s="2">
        <f t="shared" si="46"/>
        <v>6.5629935337324641E-3</v>
      </c>
      <c r="EO95">
        <v>71</v>
      </c>
      <c r="EP95">
        <v>91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10</v>
      </c>
      <c r="EY95">
        <v>1</v>
      </c>
      <c r="EZ95">
        <v>2</v>
      </c>
      <c r="FA95">
        <v>3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562</v>
      </c>
      <c r="FX95">
        <v>259.02999877929688</v>
      </c>
      <c r="FY95">
        <v>256.80999755859381</v>
      </c>
      <c r="FZ95">
        <v>258.54998779296881</v>
      </c>
      <c r="GA95">
        <v>255.25999450683591</v>
      </c>
      <c r="GB95">
        <v>257.91000366210938</v>
      </c>
      <c r="GC95">
        <v>526</v>
      </c>
      <c r="GD95">
        <v>267</v>
      </c>
      <c r="GE95">
        <v>354</v>
      </c>
      <c r="GF95">
        <v>32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178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1.8</v>
      </c>
      <c r="GX95" t="s">
        <v>218</v>
      </c>
      <c r="GY95">
        <v>2008876</v>
      </c>
      <c r="GZ95">
        <v>2305625</v>
      </c>
      <c r="HA95">
        <v>1.518</v>
      </c>
      <c r="HB95">
        <v>2.0529999999999999</v>
      </c>
      <c r="HC95">
        <v>1.8</v>
      </c>
      <c r="HD95">
        <v>1.97</v>
      </c>
      <c r="HE95">
        <v>0.1177</v>
      </c>
      <c r="HF95" s="2">
        <f t="shared" si="47"/>
        <v>-8.6445280238613975E-3</v>
      </c>
      <c r="HG95" s="2">
        <f t="shared" si="48"/>
        <v>6.729802036456789E-3</v>
      </c>
      <c r="HH95" s="2">
        <f t="shared" si="49"/>
        <v>6.0356024550961562E-3</v>
      </c>
      <c r="HI95" s="2">
        <f t="shared" si="50"/>
        <v>1.0274937449674337E-2</v>
      </c>
      <c r="HJ95" s="3">
        <f t="shared" si="51"/>
        <v>258.5382780031461</v>
      </c>
      <c r="HK95" t="str">
        <f t="shared" si="52"/>
        <v>DHR</v>
      </c>
    </row>
    <row r="96" spans="1:219" hidden="1" x14ac:dyDescent="0.25">
      <c r="A96">
        <v>87</v>
      </c>
      <c r="B96" t="s">
        <v>563</v>
      </c>
      <c r="C96">
        <v>11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28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54</v>
      </c>
      <c r="W96">
        <v>27</v>
      </c>
      <c r="X96">
        <v>11</v>
      </c>
      <c r="Y96">
        <v>7</v>
      </c>
      <c r="Z96">
        <v>87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31</v>
      </c>
      <c r="AN96">
        <v>0</v>
      </c>
      <c r="AO96">
        <v>34</v>
      </c>
      <c r="AP96">
        <v>0</v>
      </c>
      <c r="AQ96">
        <v>2</v>
      </c>
      <c r="AR96">
        <v>0</v>
      </c>
      <c r="AS96">
        <v>1</v>
      </c>
      <c r="AT96">
        <v>0</v>
      </c>
      <c r="AU96" t="s">
        <v>285</v>
      </c>
      <c r="AV96">
        <v>378.8599853515625</v>
      </c>
      <c r="AW96">
        <v>379.83999633789063</v>
      </c>
      <c r="AX96">
        <v>391</v>
      </c>
      <c r="AY96">
        <v>378.6199951171875</v>
      </c>
      <c r="AZ96">
        <v>389.91000366210938</v>
      </c>
      <c r="BA96" s="2">
        <f t="shared" si="35"/>
        <v>2.580062646842296E-3</v>
      </c>
      <c r="BB96" s="2">
        <f t="shared" si="36"/>
        <v>2.8542208854499651E-2</v>
      </c>
      <c r="BC96" s="2">
        <f t="shared" si="37"/>
        <v>3.2118819304586266E-3</v>
      </c>
      <c r="BD96" s="2">
        <f t="shared" si="38"/>
        <v>2.895542160725284E-2</v>
      </c>
      <c r="BE96">
        <v>9</v>
      </c>
      <c r="BF96">
        <v>18</v>
      </c>
      <c r="BG96">
        <v>6</v>
      </c>
      <c r="BH96">
        <v>54</v>
      </c>
      <c r="BI96">
        <v>106</v>
      </c>
      <c r="BJ96">
        <v>0</v>
      </c>
      <c r="BK96">
        <v>0</v>
      </c>
      <c r="BL96">
        <v>0</v>
      </c>
      <c r="BM96">
        <v>0</v>
      </c>
      <c r="BN96">
        <v>2</v>
      </c>
      <c r="BO96">
        <v>1</v>
      </c>
      <c r="BP96">
        <v>1</v>
      </c>
      <c r="BQ96">
        <v>0</v>
      </c>
      <c r="BR96">
        <v>0</v>
      </c>
      <c r="BS96">
        <v>1</v>
      </c>
      <c r="BT96">
        <v>4</v>
      </c>
      <c r="BU96">
        <v>1</v>
      </c>
      <c r="BV96">
        <v>4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564</v>
      </c>
      <c r="CN96">
        <v>389.91000366210938</v>
      </c>
      <c r="CO96">
        <v>387.80999755859381</v>
      </c>
      <c r="CP96">
        <v>396.89999389648438</v>
      </c>
      <c r="CQ96">
        <v>384.32998657226563</v>
      </c>
      <c r="CR96">
        <v>394.22000122070313</v>
      </c>
      <c r="CS96" s="2">
        <f t="shared" si="39"/>
        <v>-5.4150385929601086E-3</v>
      </c>
      <c r="CT96" s="2">
        <f t="shared" si="40"/>
        <v>2.2902485456478328E-2</v>
      </c>
      <c r="CU96" s="2">
        <f t="shared" si="41"/>
        <v>8.9734947738225879E-3</v>
      </c>
      <c r="CV96" s="2">
        <f t="shared" si="42"/>
        <v>2.5087551666107877E-2</v>
      </c>
      <c r="CW96">
        <v>14</v>
      </c>
      <c r="CX96">
        <v>17</v>
      </c>
      <c r="CY96">
        <v>34</v>
      </c>
      <c r="CZ96">
        <v>75</v>
      </c>
      <c r="DA96">
        <v>51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1</v>
      </c>
      <c r="DH96">
        <v>1</v>
      </c>
      <c r="DI96">
        <v>0</v>
      </c>
      <c r="DJ96">
        <v>4</v>
      </c>
      <c r="DK96">
        <v>1</v>
      </c>
      <c r="DL96">
        <v>7</v>
      </c>
      <c r="DM96">
        <v>1</v>
      </c>
      <c r="DN96">
        <v>7</v>
      </c>
      <c r="DO96">
        <v>0</v>
      </c>
      <c r="DP96">
        <v>0</v>
      </c>
      <c r="DQ96">
        <v>4</v>
      </c>
      <c r="DR96">
        <v>4</v>
      </c>
      <c r="DS96">
        <v>0</v>
      </c>
      <c r="DT96">
        <v>0</v>
      </c>
      <c r="DU96">
        <v>1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476</v>
      </c>
      <c r="EF96">
        <v>394.22000122070313</v>
      </c>
      <c r="EG96">
        <v>398</v>
      </c>
      <c r="EH96">
        <v>400.33999633789063</v>
      </c>
      <c r="EI96">
        <v>391.27999877929688</v>
      </c>
      <c r="EJ96">
        <v>391.39999389648438</v>
      </c>
      <c r="EK96" s="2">
        <f t="shared" si="43"/>
        <v>9.4974843700926792E-3</v>
      </c>
      <c r="EL96" s="2">
        <f t="shared" si="44"/>
        <v>5.8450226290046592E-3</v>
      </c>
      <c r="EM96" s="2">
        <f t="shared" si="45"/>
        <v>1.688442517764599E-2</v>
      </c>
      <c r="EN96" s="2">
        <f t="shared" si="46"/>
        <v>3.0657925155519461E-4</v>
      </c>
      <c r="EO96">
        <v>27</v>
      </c>
      <c r="EP96">
        <v>3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21</v>
      </c>
      <c r="EY96">
        <v>11</v>
      </c>
      <c r="EZ96">
        <v>14</v>
      </c>
      <c r="FA96">
        <v>12</v>
      </c>
      <c r="FB96">
        <v>95</v>
      </c>
      <c r="FC96">
        <v>0</v>
      </c>
      <c r="FD96">
        <v>0</v>
      </c>
      <c r="FE96">
        <v>0</v>
      </c>
      <c r="FF96">
        <v>0</v>
      </c>
      <c r="FG96">
        <v>3</v>
      </c>
      <c r="FH96">
        <v>0</v>
      </c>
      <c r="FI96">
        <v>0</v>
      </c>
      <c r="FJ96">
        <v>0</v>
      </c>
      <c r="FK96">
        <v>1</v>
      </c>
      <c r="FL96">
        <v>0</v>
      </c>
      <c r="FM96">
        <v>1</v>
      </c>
      <c r="FN96">
        <v>0</v>
      </c>
      <c r="FO96">
        <v>35</v>
      </c>
      <c r="FP96">
        <v>3</v>
      </c>
      <c r="FQ96">
        <v>0</v>
      </c>
      <c r="FR96">
        <v>0</v>
      </c>
      <c r="FS96">
        <v>1</v>
      </c>
      <c r="FT96">
        <v>1</v>
      </c>
      <c r="FU96">
        <v>0</v>
      </c>
      <c r="FV96">
        <v>0</v>
      </c>
      <c r="FW96" t="s">
        <v>565</v>
      </c>
      <c r="FX96">
        <v>391.39999389648438</v>
      </c>
      <c r="FY96">
        <v>386.22000122070313</v>
      </c>
      <c r="FZ96">
        <v>389.17990112304688</v>
      </c>
      <c r="GA96">
        <v>377.510009765625</v>
      </c>
      <c r="GB96">
        <v>383.010009765625</v>
      </c>
      <c r="GC96">
        <v>442</v>
      </c>
      <c r="GD96">
        <v>350</v>
      </c>
      <c r="GE96">
        <v>221</v>
      </c>
      <c r="GF96">
        <v>160</v>
      </c>
      <c r="GG96">
        <v>0</v>
      </c>
      <c r="GH96">
        <v>286</v>
      </c>
      <c r="GI96">
        <v>0</v>
      </c>
      <c r="GJ96">
        <v>126</v>
      </c>
      <c r="GK96">
        <v>11</v>
      </c>
      <c r="GL96">
        <v>186</v>
      </c>
      <c r="GM96">
        <v>7</v>
      </c>
      <c r="GN96">
        <v>99</v>
      </c>
      <c r="GO96">
        <v>2</v>
      </c>
      <c r="GP96">
        <v>2</v>
      </c>
      <c r="GQ96">
        <v>1</v>
      </c>
      <c r="GR96">
        <v>1</v>
      </c>
      <c r="GS96">
        <v>1</v>
      </c>
      <c r="GT96">
        <v>0</v>
      </c>
      <c r="GU96">
        <v>0</v>
      </c>
      <c r="GV96">
        <v>0</v>
      </c>
      <c r="GW96">
        <v>2.1</v>
      </c>
      <c r="GX96" t="s">
        <v>218</v>
      </c>
      <c r="GY96">
        <v>1601312</v>
      </c>
      <c r="GZ96">
        <v>1576700</v>
      </c>
      <c r="HA96">
        <v>2.1440000000000001</v>
      </c>
      <c r="HB96">
        <v>2.4180000000000001</v>
      </c>
      <c r="HC96">
        <v>0.7</v>
      </c>
      <c r="HD96">
        <v>1.52</v>
      </c>
      <c r="HE96">
        <v>0.27809998000000002</v>
      </c>
      <c r="HF96" s="2">
        <f t="shared" si="47"/>
        <v>-1.3412025942232786E-2</v>
      </c>
      <c r="HG96" s="2">
        <f t="shared" si="48"/>
        <v>7.6054798662583689E-3</v>
      </c>
      <c r="HH96" s="2">
        <f t="shared" si="49"/>
        <v>2.2551891221451403E-2</v>
      </c>
      <c r="HI96" s="2">
        <f t="shared" si="50"/>
        <v>1.435993801667379E-2</v>
      </c>
      <c r="HJ96" s="3">
        <f t="shared" si="51"/>
        <v>389.15738966393349</v>
      </c>
      <c r="HK96" t="str">
        <f t="shared" si="52"/>
        <v>DE</v>
      </c>
    </row>
    <row r="97" spans="1:219" hidden="1" x14ac:dyDescent="0.25">
      <c r="A97">
        <v>88</v>
      </c>
      <c r="B97" t="s">
        <v>566</v>
      </c>
      <c r="C97">
        <v>10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19</v>
      </c>
      <c r="N97">
        <v>63</v>
      </c>
      <c r="O97">
        <v>35</v>
      </c>
      <c r="P97">
        <v>19</v>
      </c>
      <c r="Q97">
        <v>17</v>
      </c>
      <c r="R97">
        <v>0</v>
      </c>
      <c r="S97">
        <v>0</v>
      </c>
      <c r="T97">
        <v>0</v>
      </c>
      <c r="U97">
        <v>0</v>
      </c>
      <c r="V97">
        <v>1</v>
      </c>
      <c r="W97">
        <v>2</v>
      </c>
      <c r="X97">
        <v>1</v>
      </c>
      <c r="Y97">
        <v>1</v>
      </c>
      <c r="Z97">
        <v>2</v>
      </c>
      <c r="AA97">
        <v>1</v>
      </c>
      <c r="AB97">
        <v>7</v>
      </c>
      <c r="AC97">
        <v>1</v>
      </c>
      <c r="AD97">
        <v>7</v>
      </c>
      <c r="AE97">
        <v>0</v>
      </c>
      <c r="AF97">
        <v>0</v>
      </c>
      <c r="AG97">
        <v>2</v>
      </c>
      <c r="AH97">
        <v>2</v>
      </c>
      <c r="AI97">
        <v>0</v>
      </c>
      <c r="AJ97">
        <v>0</v>
      </c>
      <c r="AK97">
        <v>1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567</v>
      </c>
      <c r="AV97">
        <v>47.159999847412109</v>
      </c>
      <c r="AW97">
        <v>47.279998779296882</v>
      </c>
      <c r="AX97">
        <v>47.799999237060547</v>
      </c>
      <c r="AY97">
        <v>45.659999847412109</v>
      </c>
      <c r="AZ97">
        <v>46.819999694824219</v>
      </c>
      <c r="BA97" s="2">
        <f t="shared" si="35"/>
        <v>2.5380485402490827E-3</v>
      </c>
      <c r="BB97" s="2">
        <f t="shared" si="36"/>
        <v>1.0878670838147086E-2</v>
      </c>
      <c r="BC97" s="2">
        <f t="shared" si="37"/>
        <v>3.4263937684240076E-2</v>
      </c>
      <c r="BD97" s="2">
        <f t="shared" si="38"/>
        <v>2.4775733767045338E-2</v>
      </c>
      <c r="BE97">
        <v>18</v>
      </c>
      <c r="BF97">
        <v>0</v>
      </c>
      <c r="BG97">
        <v>1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0</v>
      </c>
      <c r="BN97">
        <v>4</v>
      </c>
      <c r="BO97">
        <v>1</v>
      </c>
      <c r="BP97">
        <v>3</v>
      </c>
      <c r="BQ97">
        <v>4</v>
      </c>
      <c r="BR97">
        <v>141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1</v>
      </c>
      <c r="BY97">
        <v>0</v>
      </c>
      <c r="BZ97">
        <v>0</v>
      </c>
      <c r="CA97">
        <v>1</v>
      </c>
      <c r="CB97">
        <v>1</v>
      </c>
      <c r="CC97">
        <v>0</v>
      </c>
      <c r="CD97">
        <v>0</v>
      </c>
      <c r="CE97">
        <v>19</v>
      </c>
      <c r="CF97">
        <v>3</v>
      </c>
      <c r="CG97">
        <v>20</v>
      </c>
      <c r="CH97">
        <v>0</v>
      </c>
      <c r="CI97">
        <v>2</v>
      </c>
      <c r="CJ97">
        <v>2</v>
      </c>
      <c r="CK97">
        <v>1</v>
      </c>
      <c r="CL97">
        <v>1</v>
      </c>
      <c r="CM97" t="s">
        <v>565</v>
      </c>
      <c r="CN97">
        <v>46.819999694824219</v>
      </c>
      <c r="CO97">
        <v>46.569999694824219</v>
      </c>
      <c r="CP97">
        <v>47.209999084472663</v>
      </c>
      <c r="CQ97">
        <v>45.930000305175781</v>
      </c>
      <c r="CR97">
        <v>46.639999389648438</v>
      </c>
      <c r="CS97" s="2">
        <f t="shared" si="39"/>
        <v>-5.3682628653266562E-3</v>
      </c>
      <c r="CT97" s="2">
        <f t="shared" si="40"/>
        <v>1.3556437239138575E-2</v>
      </c>
      <c r="CU97" s="2">
        <f t="shared" si="41"/>
        <v>1.3742739829125772E-2</v>
      </c>
      <c r="CV97" s="2">
        <f t="shared" si="42"/>
        <v>1.5222965132161592E-2</v>
      </c>
      <c r="CW97">
        <v>29</v>
      </c>
      <c r="CX97">
        <v>4</v>
      </c>
      <c r="CY97">
        <v>1</v>
      </c>
      <c r="CZ97">
        <v>0</v>
      </c>
      <c r="DA97">
        <v>0</v>
      </c>
      <c r="DB97">
        <v>1</v>
      </c>
      <c r="DC97">
        <v>1</v>
      </c>
      <c r="DD97">
        <v>0</v>
      </c>
      <c r="DE97">
        <v>0</v>
      </c>
      <c r="DF97">
        <v>27</v>
      </c>
      <c r="DG97">
        <v>14</v>
      </c>
      <c r="DH97">
        <v>13</v>
      </c>
      <c r="DI97">
        <v>16</v>
      </c>
      <c r="DJ97">
        <v>35</v>
      </c>
      <c r="DK97">
        <v>0</v>
      </c>
      <c r="DL97">
        <v>0</v>
      </c>
      <c r="DM97">
        <v>0</v>
      </c>
      <c r="DN97">
        <v>0</v>
      </c>
      <c r="DO97">
        <v>5</v>
      </c>
      <c r="DP97">
        <v>1</v>
      </c>
      <c r="DQ97">
        <v>0</v>
      </c>
      <c r="DR97">
        <v>0</v>
      </c>
      <c r="DS97">
        <v>1</v>
      </c>
      <c r="DT97">
        <v>1</v>
      </c>
      <c r="DU97">
        <v>0</v>
      </c>
      <c r="DV97">
        <v>0</v>
      </c>
      <c r="DW97">
        <v>22</v>
      </c>
      <c r="DX97">
        <v>6</v>
      </c>
      <c r="DY97">
        <v>6</v>
      </c>
      <c r="DZ97">
        <v>0</v>
      </c>
      <c r="EA97">
        <v>1</v>
      </c>
      <c r="EB97">
        <v>1</v>
      </c>
      <c r="EC97">
        <v>1</v>
      </c>
      <c r="ED97">
        <v>0</v>
      </c>
      <c r="EE97" t="s">
        <v>568</v>
      </c>
      <c r="EF97">
        <v>46.639999389648438</v>
      </c>
      <c r="EG97">
        <v>46.869998931884773</v>
      </c>
      <c r="EH97">
        <v>48.380001068115227</v>
      </c>
      <c r="EI97">
        <v>46.869998931884773</v>
      </c>
      <c r="EJ97">
        <v>47.430000305175781</v>
      </c>
      <c r="EK97" s="2">
        <f t="shared" si="43"/>
        <v>4.9071804454399182E-3</v>
      </c>
      <c r="EL97" s="2">
        <f t="shared" si="44"/>
        <v>3.1211287782000885E-2</v>
      </c>
      <c r="EM97" s="2">
        <f t="shared" si="45"/>
        <v>0</v>
      </c>
      <c r="EN97" s="2">
        <f t="shared" si="46"/>
        <v>1.1806902165039546E-2</v>
      </c>
      <c r="EO97">
        <v>6</v>
      </c>
      <c r="EP97">
        <v>13</v>
      </c>
      <c r="EQ97">
        <v>15</v>
      </c>
      <c r="ER97">
        <v>75</v>
      </c>
      <c r="ES97">
        <v>55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569</v>
      </c>
      <c r="FX97">
        <v>47.430000305175781</v>
      </c>
      <c r="FY97">
        <v>46.75</v>
      </c>
      <c r="FZ97">
        <v>46.939998626708977</v>
      </c>
      <c r="GA97">
        <v>44.909999847412109</v>
      </c>
      <c r="GB97">
        <v>45.069999694824219</v>
      </c>
      <c r="GC97">
        <v>370</v>
      </c>
      <c r="GD97">
        <v>265</v>
      </c>
      <c r="GE97">
        <v>198</v>
      </c>
      <c r="GF97">
        <v>105</v>
      </c>
      <c r="GG97">
        <v>0</v>
      </c>
      <c r="GH97">
        <v>166</v>
      </c>
      <c r="GI97">
        <v>0</v>
      </c>
      <c r="GJ97">
        <v>130</v>
      </c>
      <c r="GK97">
        <v>7</v>
      </c>
      <c r="GL97">
        <v>178</v>
      </c>
      <c r="GM97">
        <v>0</v>
      </c>
      <c r="GN97">
        <v>35</v>
      </c>
      <c r="GO97">
        <v>1</v>
      </c>
      <c r="GP97">
        <v>0</v>
      </c>
      <c r="GQ97">
        <v>1</v>
      </c>
      <c r="GR97">
        <v>0</v>
      </c>
      <c r="GS97">
        <v>2</v>
      </c>
      <c r="GT97">
        <v>1</v>
      </c>
      <c r="GU97">
        <v>1</v>
      </c>
      <c r="GV97">
        <v>0</v>
      </c>
      <c r="GW97">
        <v>2</v>
      </c>
      <c r="GX97" t="s">
        <v>218</v>
      </c>
      <c r="GY97">
        <v>389128</v>
      </c>
      <c r="GZ97">
        <v>308900</v>
      </c>
      <c r="HA97">
        <v>0.73499999999999999</v>
      </c>
      <c r="HB97">
        <v>1.23</v>
      </c>
      <c r="HC97">
        <v>1.1000000000000001</v>
      </c>
      <c r="HD97">
        <v>9.15</v>
      </c>
      <c r="HE97">
        <v>6.3158000000000003</v>
      </c>
      <c r="HF97" s="2">
        <f t="shared" si="47"/>
        <v>-1.4545461073278698E-2</v>
      </c>
      <c r="HG97" s="2">
        <f t="shared" si="48"/>
        <v>4.0476913563620709E-3</v>
      </c>
      <c r="HH97" s="2">
        <f t="shared" si="49"/>
        <v>3.935829203396557E-2</v>
      </c>
      <c r="HI97" s="2">
        <f t="shared" si="50"/>
        <v>3.5500299200242891E-3</v>
      </c>
      <c r="HJ97" s="3">
        <f t="shared" si="51"/>
        <v>46.93922957090993</v>
      </c>
      <c r="HK97" t="str">
        <f t="shared" si="52"/>
        <v>DLX</v>
      </c>
    </row>
    <row r="98" spans="1:219" hidden="1" x14ac:dyDescent="0.25">
      <c r="A98">
        <v>89</v>
      </c>
      <c r="B98" t="s">
        <v>570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195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 t="s">
        <v>571</v>
      </c>
      <c r="AV98">
        <v>67.589996337890625</v>
      </c>
      <c r="AW98">
        <v>66.599998474121094</v>
      </c>
      <c r="AX98">
        <v>67.419998168945313</v>
      </c>
      <c r="AY98">
        <v>64.75</v>
      </c>
      <c r="AZ98">
        <v>67.389999389648438</v>
      </c>
      <c r="BA98" s="2">
        <f t="shared" si="35"/>
        <v>-1.4864833129901944E-2</v>
      </c>
      <c r="BB98" s="2">
        <f t="shared" si="36"/>
        <v>1.2162558841508853E-2</v>
      </c>
      <c r="BC98" s="2">
        <f t="shared" si="37"/>
        <v>2.7777755503101909E-2</v>
      </c>
      <c r="BD98" s="2">
        <f t="shared" si="38"/>
        <v>3.917494307106284E-2</v>
      </c>
      <c r="BE98">
        <v>25</v>
      </c>
      <c r="BF98">
        <v>6</v>
      </c>
      <c r="BG98">
        <v>4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43</v>
      </c>
      <c r="BO98">
        <v>23</v>
      </c>
      <c r="BP98">
        <v>37</v>
      </c>
      <c r="BQ98">
        <v>20</v>
      </c>
      <c r="BR98">
        <v>53</v>
      </c>
      <c r="BS98">
        <v>1</v>
      </c>
      <c r="BT98">
        <v>176</v>
      </c>
      <c r="BU98">
        <v>0</v>
      </c>
      <c r="BV98">
        <v>0</v>
      </c>
      <c r="BW98">
        <v>3</v>
      </c>
      <c r="BX98">
        <v>0</v>
      </c>
      <c r="BY98">
        <v>53</v>
      </c>
      <c r="BZ98">
        <v>53</v>
      </c>
      <c r="CA98">
        <v>1</v>
      </c>
      <c r="CB98">
        <v>0</v>
      </c>
      <c r="CC98">
        <v>2</v>
      </c>
      <c r="CD98">
        <v>1</v>
      </c>
      <c r="CE98">
        <v>8</v>
      </c>
      <c r="CF98">
        <v>3</v>
      </c>
      <c r="CG98">
        <v>31</v>
      </c>
      <c r="CH98">
        <v>31</v>
      </c>
      <c r="CI98">
        <v>2</v>
      </c>
      <c r="CJ98">
        <v>1</v>
      </c>
      <c r="CK98">
        <v>2</v>
      </c>
      <c r="CL98">
        <v>2</v>
      </c>
      <c r="CM98" t="s">
        <v>572</v>
      </c>
      <c r="CN98">
        <v>67.389999389648438</v>
      </c>
      <c r="CO98">
        <v>67.389999389648438</v>
      </c>
      <c r="CP98">
        <v>69.150001525878906</v>
      </c>
      <c r="CQ98">
        <v>67.389999389648438</v>
      </c>
      <c r="CR98">
        <v>68.470001220703125</v>
      </c>
      <c r="CS98" s="2">
        <f t="shared" si="39"/>
        <v>0</v>
      </c>
      <c r="CT98" s="2">
        <f t="shared" si="40"/>
        <v>2.5451946455442909E-2</v>
      </c>
      <c r="CU98" s="2">
        <f t="shared" si="41"/>
        <v>0</v>
      </c>
      <c r="CV98" s="2">
        <f t="shared" si="42"/>
        <v>1.5773357847233882E-2</v>
      </c>
      <c r="CW98">
        <v>0</v>
      </c>
      <c r="CX98">
        <v>1</v>
      </c>
      <c r="CY98">
        <v>3</v>
      </c>
      <c r="CZ98">
        <v>91</v>
      </c>
      <c r="DA98">
        <v>100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573</v>
      </c>
      <c r="EF98">
        <v>68.470001220703125</v>
      </c>
      <c r="EG98">
        <v>69.169998168945313</v>
      </c>
      <c r="EH98">
        <v>69.540000915527344</v>
      </c>
      <c r="EI98">
        <v>68.69000244140625</v>
      </c>
      <c r="EJ98">
        <v>69.120002746582031</v>
      </c>
      <c r="EK98" s="2">
        <f t="shared" si="43"/>
        <v>1.0119950365366059E-2</v>
      </c>
      <c r="EL98" s="2">
        <f t="shared" si="44"/>
        <v>5.3207181724298502E-3</v>
      </c>
      <c r="EM98" s="2">
        <f t="shared" si="45"/>
        <v>6.9393630221976643E-3</v>
      </c>
      <c r="EN98" s="2">
        <f t="shared" si="46"/>
        <v>6.2210689827706389E-3</v>
      </c>
      <c r="EO98">
        <v>44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35</v>
      </c>
      <c r="EY98">
        <v>53</v>
      </c>
      <c r="EZ98">
        <v>28</v>
      </c>
      <c r="FA98">
        <v>24</v>
      </c>
      <c r="FB98">
        <v>3</v>
      </c>
      <c r="FC98">
        <v>0</v>
      </c>
      <c r="FD98">
        <v>0</v>
      </c>
      <c r="FE98">
        <v>0</v>
      </c>
      <c r="FF98">
        <v>0</v>
      </c>
      <c r="FG98">
        <v>1</v>
      </c>
      <c r="FH98">
        <v>0</v>
      </c>
      <c r="FI98">
        <v>0</v>
      </c>
      <c r="FJ98">
        <v>0</v>
      </c>
      <c r="FK98">
        <v>1</v>
      </c>
      <c r="FL98">
        <v>0</v>
      </c>
      <c r="FM98">
        <v>1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275</v>
      </c>
      <c r="FX98">
        <v>69.120002746582031</v>
      </c>
      <c r="FY98">
        <v>68.150001525878906</v>
      </c>
      <c r="FZ98">
        <v>68.959999084472656</v>
      </c>
      <c r="GA98">
        <v>66.510002136230469</v>
      </c>
      <c r="GB98">
        <v>66.800003051757813</v>
      </c>
      <c r="GC98">
        <v>275</v>
      </c>
      <c r="GD98">
        <v>514</v>
      </c>
      <c r="GE98">
        <v>240</v>
      </c>
      <c r="GF98">
        <v>143</v>
      </c>
      <c r="GG98">
        <v>0</v>
      </c>
      <c r="GH98">
        <v>191</v>
      </c>
      <c r="GI98">
        <v>0</v>
      </c>
      <c r="GJ98">
        <v>191</v>
      </c>
      <c r="GK98">
        <v>0</v>
      </c>
      <c r="GL98">
        <v>251</v>
      </c>
      <c r="GM98">
        <v>0</v>
      </c>
      <c r="GN98">
        <v>3</v>
      </c>
      <c r="GO98">
        <v>3</v>
      </c>
      <c r="GP98">
        <v>1</v>
      </c>
      <c r="GQ98">
        <v>1</v>
      </c>
      <c r="GR98">
        <v>0</v>
      </c>
      <c r="GS98">
        <v>2</v>
      </c>
      <c r="GT98">
        <v>0</v>
      </c>
      <c r="GU98">
        <v>2</v>
      </c>
      <c r="GV98">
        <v>0</v>
      </c>
      <c r="GW98">
        <v>1.9</v>
      </c>
      <c r="GX98" t="s">
        <v>218</v>
      </c>
      <c r="GY98">
        <v>2203885</v>
      </c>
      <c r="GZ98">
        <v>1550500</v>
      </c>
      <c r="HA98">
        <v>0.86899999999999999</v>
      </c>
      <c r="HB98">
        <v>1.36</v>
      </c>
      <c r="HC98">
        <v>0.95</v>
      </c>
      <c r="HD98">
        <v>2.4</v>
      </c>
      <c r="HF98" s="2">
        <f t="shared" si="47"/>
        <v>-1.4233326470796559E-2</v>
      </c>
      <c r="HG98" s="2">
        <f t="shared" si="48"/>
        <v>1.1745904427892251E-2</v>
      </c>
      <c r="HH98" s="2">
        <f t="shared" si="49"/>
        <v>2.4064553968141444E-2</v>
      </c>
      <c r="HI98" s="2">
        <f t="shared" si="50"/>
        <v>4.3413308724349342E-3</v>
      </c>
      <c r="HJ98" s="3">
        <f t="shared" si="51"/>
        <v>68.950484930562595</v>
      </c>
      <c r="HK98" t="str">
        <f t="shared" si="52"/>
        <v>XRAY</v>
      </c>
    </row>
    <row r="99" spans="1:219" hidden="1" x14ac:dyDescent="0.25">
      <c r="A99">
        <v>90</v>
      </c>
      <c r="B99" t="s">
        <v>574</v>
      </c>
      <c r="C99">
        <v>11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3</v>
      </c>
      <c r="N99">
        <v>1</v>
      </c>
      <c r="O99">
        <v>2</v>
      </c>
      <c r="P99">
        <v>1</v>
      </c>
      <c r="Q99">
        <v>186</v>
      </c>
      <c r="R99">
        <v>1</v>
      </c>
      <c r="S99">
        <v>1</v>
      </c>
      <c r="T99">
        <v>0</v>
      </c>
      <c r="U99">
        <v>0</v>
      </c>
      <c r="V99">
        <v>1</v>
      </c>
      <c r="W99">
        <v>0</v>
      </c>
      <c r="X99">
        <v>0</v>
      </c>
      <c r="Y99">
        <v>1</v>
      </c>
      <c r="Z99">
        <v>2</v>
      </c>
      <c r="AA99">
        <v>2</v>
      </c>
      <c r="AB99">
        <v>4</v>
      </c>
      <c r="AC99">
        <v>1</v>
      </c>
      <c r="AD99">
        <v>4</v>
      </c>
      <c r="AE99">
        <v>1</v>
      </c>
      <c r="AF99">
        <v>1</v>
      </c>
      <c r="AG99">
        <v>2</v>
      </c>
      <c r="AH99">
        <v>2</v>
      </c>
      <c r="AI99">
        <v>1</v>
      </c>
      <c r="AJ99">
        <v>1</v>
      </c>
      <c r="AK99">
        <v>1</v>
      </c>
      <c r="AL99">
        <v>1</v>
      </c>
      <c r="AM99">
        <v>3</v>
      </c>
      <c r="AN99">
        <v>1</v>
      </c>
      <c r="AO99">
        <v>2</v>
      </c>
      <c r="AP99">
        <v>2</v>
      </c>
      <c r="AQ99">
        <v>1</v>
      </c>
      <c r="AR99">
        <v>1</v>
      </c>
      <c r="AS99">
        <v>1</v>
      </c>
      <c r="AT99">
        <v>1</v>
      </c>
      <c r="AU99" t="s">
        <v>575</v>
      </c>
      <c r="AV99">
        <v>25.229999542236332</v>
      </c>
      <c r="AW99">
        <v>25.139999389648441</v>
      </c>
      <c r="AX99">
        <v>25.29999923706055</v>
      </c>
      <c r="AY99">
        <v>24.430000305175781</v>
      </c>
      <c r="AZ99">
        <v>25.270000457763668</v>
      </c>
      <c r="BA99" s="2">
        <f t="shared" si="35"/>
        <v>-3.579958423743923E-3</v>
      </c>
      <c r="BB99" s="2">
        <f t="shared" si="36"/>
        <v>6.3241048315026971E-3</v>
      </c>
      <c r="BC99" s="2">
        <f t="shared" si="37"/>
        <v>2.8241809932780138E-2</v>
      </c>
      <c r="BD99" s="2">
        <f t="shared" si="38"/>
        <v>3.3241002666061115E-2</v>
      </c>
      <c r="BE99">
        <v>16</v>
      </c>
      <c r="BF99">
        <v>5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9</v>
      </c>
      <c r="BO99">
        <v>6</v>
      </c>
      <c r="BP99">
        <v>7</v>
      </c>
      <c r="BQ99">
        <v>2</v>
      </c>
      <c r="BR99">
        <v>159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3</v>
      </c>
      <c r="CF99">
        <v>0</v>
      </c>
      <c r="CG99">
        <v>123</v>
      </c>
      <c r="CH99">
        <v>0</v>
      </c>
      <c r="CI99">
        <v>1</v>
      </c>
      <c r="CJ99">
        <v>0</v>
      </c>
      <c r="CK99">
        <v>1</v>
      </c>
      <c r="CL99">
        <v>1</v>
      </c>
      <c r="CM99" t="s">
        <v>576</v>
      </c>
      <c r="CN99">
        <v>25.270000457763668</v>
      </c>
      <c r="CO99">
        <v>24.860000610351559</v>
      </c>
      <c r="CP99">
        <v>26.579999923706051</v>
      </c>
      <c r="CQ99">
        <v>24.70999908447266</v>
      </c>
      <c r="CR99">
        <v>26.219999313354489</v>
      </c>
      <c r="CS99" s="2">
        <f t="shared" si="39"/>
        <v>-1.6492350657521193E-2</v>
      </c>
      <c r="CT99" s="2">
        <f t="shared" si="40"/>
        <v>6.4710282855210521E-2</v>
      </c>
      <c r="CU99" s="2">
        <f t="shared" si="41"/>
        <v>6.0338504503671953E-3</v>
      </c>
      <c r="CV99" s="2">
        <f t="shared" si="42"/>
        <v>5.7589636476944817E-2</v>
      </c>
      <c r="CW99">
        <v>1</v>
      </c>
      <c r="CX99">
        <v>3</v>
      </c>
      <c r="CY99">
        <v>10</v>
      </c>
      <c r="CZ99">
        <v>29</v>
      </c>
      <c r="DA99">
        <v>151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2</v>
      </c>
      <c r="DH99">
        <v>0</v>
      </c>
      <c r="DI99">
        <v>0</v>
      </c>
      <c r="DJ99">
        <v>2</v>
      </c>
      <c r="DK99">
        <v>1</v>
      </c>
      <c r="DL99">
        <v>4</v>
      </c>
      <c r="DM99">
        <v>1</v>
      </c>
      <c r="DN99">
        <v>4</v>
      </c>
      <c r="DO99">
        <v>1</v>
      </c>
      <c r="DP99">
        <v>0</v>
      </c>
      <c r="DQ99">
        <v>2</v>
      </c>
      <c r="DR99">
        <v>2</v>
      </c>
      <c r="DS99">
        <v>1</v>
      </c>
      <c r="DT99">
        <v>0</v>
      </c>
      <c r="DU99">
        <v>1</v>
      </c>
      <c r="DV99">
        <v>1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577</v>
      </c>
      <c r="EF99">
        <v>26.219999313354489</v>
      </c>
      <c r="EG99">
        <v>26.45000076293945</v>
      </c>
      <c r="EH99">
        <v>27.319999694824219</v>
      </c>
      <c r="EI99">
        <v>25.989999771118161</v>
      </c>
      <c r="EJ99">
        <v>26.010000228881839</v>
      </c>
      <c r="EK99" s="2">
        <f t="shared" si="43"/>
        <v>8.6957067278133904E-3</v>
      </c>
      <c r="EL99" s="2">
        <f t="shared" si="44"/>
        <v>3.1844763601867498E-2</v>
      </c>
      <c r="EM99" s="2">
        <f t="shared" si="45"/>
        <v>1.7391341344149325E-2</v>
      </c>
      <c r="EN99" s="2">
        <f t="shared" si="46"/>
        <v>7.6895261775011825E-4</v>
      </c>
      <c r="EO99">
        <v>46</v>
      </c>
      <c r="EP99">
        <v>5</v>
      </c>
      <c r="EQ99">
        <v>5</v>
      </c>
      <c r="ER99">
        <v>7</v>
      </c>
      <c r="ES99">
        <v>8</v>
      </c>
      <c r="ET99">
        <v>1</v>
      </c>
      <c r="EU99">
        <v>20</v>
      </c>
      <c r="EV99">
        <v>1</v>
      </c>
      <c r="EW99">
        <v>8</v>
      </c>
      <c r="EX99">
        <v>25</v>
      </c>
      <c r="EY99">
        <v>6</v>
      </c>
      <c r="EZ99">
        <v>16</v>
      </c>
      <c r="FA99">
        <v>5</v>
      </c>
      <c r="FB99">
        <v>69</v>
      </c>
      <c r="FC99">
        <v>1</v>
      </c>
      <c r="FD99">
        <v>1</v>
      </c>
      <c r="FE99">
        <v>1</v>
      </c>
      <c r="FF99">
        <v>1</v>
      </c>
      <c r="FG99">
        <v>25</v>
      </c>
      <c r="FH99">
        <v>20</v>
      </c>
      <c r="FI99">
        <v>0</v>
      </c>
      <c r="FJ99">
        <v>0</v>
      </c>
      <c r="FK99">
        <v>2</v>
      </c>
      <c r="FL99">
        <v>1</v>
      </c>
      <c r="FM99">
        <v>1</v>
      </c>
      <c r="FN99">
        <v>0</v>
      </c>
      <c r="FO99">
        <v>76</v>
      </c>
      <c r="FP99">
        <v>25</v>
      </c>
      <c r="FQ99">
        <v>20</v>
      </c>
      <c r="FR99">
        <v>0</v>
      </c>
      <c r="FS99">
        <v>2</v>
      </c>
      <c r="FT99">
        <v>2</v>
      </c>
      <c r="FU99">
        <v>1</v>
      </c>
      <c r="FV99">
        <v>1</v>
      </c>
      <c r="FW99" t="s">
        <v>578</v>
      </c>
      <c r="FX99">
        <v>26.010000228881839</v>
      </c>
      <c r="FY99">
        <v>25.219999313354489</v>
      </c>
      <c r="FZ99">
        <v>25.879999160766602</v>
      </c>
      <c r="GA99">
        <v>24.719999313354489</v>
      </c>
      <c r="GB99">
        <v>25.70999908447266</v>
      </c>
      <c r="GC99">
        <v>479</v>
      </c>
      <c r="GD99">
        <v>312</v>
      </c>
      <c r="GE99">
        <v>265</v>
      </c>
      <c r="GF99">
        <v>125</v>
      </c>
      <c r="GG99">
        <v>8</v>
      </c>
      <c r="GH99">
        <v>382</v>
      </c>
      <c r="GI99">
        <v>8</v>
      </c>
      <c r="GJ99">
        <v>195</v>
      </c>
      <c r="GK99">
        <v>9</v>
      </c>
      <c r="GL99">
        <v>232</v>
      </c>
      <c r="GM99">
        <v>5</v>
      </c>
      <c r="GN99">
        <v>71</v>
      </c>
      <c r="GO99">
        <v>4</v>
      </c>
      <c r="GP99">
        <v>2</v>
      </c>
      <c r="GQ99">
        <v>2</v>
      </c>
      <c r="GR99">
        <v>1</v>
      </c>
      <c r="GS99">
        <v>3</v>
      </c>
      <c r="GT99">
        <v>1</v>
      </c>
      <c r="GU99">
        <v>3</v>
      </c>
      <c r="GV99">
        <v>1</v>
      </c>
      <c r="GW99">
        <v>1.8</v>
      </c>
      <c r="GX99" t="s">
        <v>218</v>
      </c>
      <c r="GY99">
        <v>13095305</v>
      </c>
      <c r="GZ99">
        <v>10580325</v>
      </c>
      <c r="HA99">
        <v>1.96</v>
      </c>
      <c r="HB99">
        <v>2.2639999999999998</v>
      </c>
      <c r="HC99">
        <v>0.45</v>
      </c>
      <c r="HD99">
        <v>1.25</v>
      </c>
      <c r="HF99" s="2">
        <f t="shared" si="47"/>
        <v>-3.1324382911819937E-2</v>
      </c>
      <c r="HG99" s="2">
        <f t="shared" si="48"/>
        <v>2.5502313323589876E-2</v>
      </c>
      <c r="HH99" s="2">
        <f t="shared" si="49"/>
        <v>1.9825535829227414E-2</v>
      </c>
      <c r="HI99" s="2">
        <f t="shared" si="50"/>
        <v>3.8506410205050301E-2</v>
      </c>
      <c r="HJ99" s="3">
        <f t="shared" si="51"/>
        <v>25.863167637864375</v>
      </c>
      <c r="HK99" t="str">
        <f t="shared" si="52"/>
        <v>DVN</v>
      </c>
    </row>
    <row r="100" spans="1:219" hidden="1" x14ac:dyDescent="0.25">
      <c r="A100">
        <v>91</v>
      </c>
      <c r="B100" t="s">
        <v>579</v>
      </c>
      <c r="C100">
        <v>11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4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</v>
      </c>
      <c r="W100">
        <v>0</v>
      </c>
      <c r="X100">
        <v>1</v>
      </c>
      <c r="Y100">
        <v>0</v>
      </c>
      <c r="Z100">
        <v>189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1</v>
      </c>
      <c r="AL100">
        <v>0</v>
      </c>
      <c r="AM100">
        <v>6</v>
      </c>
      <c r="AN100">
        <v>1</v>
      </c>
      <c r="AO100">
        <v>0</v>
      </c>
      <c r="AP100">
        <v>0</v>
      </c>
      <c r="AQ100">
        <v>2</v>
      </c>
      <c r="AR100">
        <v>1</v>
      </c>
      <c r="AS100">
        <v>1</v>
      </c>
      <c r="AT100">
        <v>1</v>
      </c>
      <c r="AU100" t="s">
        <v>580</v>
      </c>
      <c r="AV100">
        <v>86.769996643066406</v>
      </c>
      <c r="AW100">
        <v>87.139999389648438</v>
      </c>
      <c r="AX100">
        <v>88.620002746582031</v>
      </c>
      <c r="AY100">
        <v>86.449996948242188</v>
      </c>
      <c r="AZ100">
        <v>87.730003356933594</v>
      </c>
      <c r="BA100" s="2">
        <f t="shared" si="35"/>
        <v>4.246072402727008E-3</v>
      </c>
      <c r="BB100" s="2">
        <f t="shared" si="36"/>
        <v>1.6700556432680536E-2</v>
      </c>
      <c r="BC100" s="2">
        <f t="shared" si="37"/>
        <v>7.9183204755475245E-3</v>
      </c>
      <c r="BD100" s="2">
        <f t="shared" si="38"/>
        <v>1.4590292485042289E-2</v>
      </c>
      <c r="BE100">
        <v>44</v>
      </c>
      <c r="BF100">
        <v>46</v>
      </c>
      <c r="BG100">
        <v>21</v>
      </c>
      <c r="BH100">
        <v>9</v>
      </c>
      <c r="BI100">
        <v>0</v>
      </c>
      <c r="BJ100">
        <v>1</v>
      </c>
      <c r="BK100">
        <v>30</v>
      </c>
      <c r="BL100">
        <v>0</v>
      </c>
      <c r="BM100">
        <v>0</v>
      </c>
      <c r="BN100">
        <v>23</v>
      </c>
      <c r="BO100">
        <v>13</v>
      </c>
      <c r="BP100">
        <v>20</v>
      </c>
      <c r="BQ100">
        <v>22</v>
      </c>
      <c r="BR100">
        <v>12</v>
      </c>
      <c r="BS100">
        <v>1</v>
      </c>
      <c r="BT100">
        <v>20</v>
      </c>
      <c r="BU100">
        <v>0</v>
      </c>
      <c r="BV100">
        <v>0</v>
      </c>
      <c r="BW100">
        <v>71</v>
      </c>
      <c r="BX100">
        <v>31</v>
      </c>
      <c r="BY100">
        <v>3</v>
      </c>
      <c r="BZ100">
        <v>3</v>
      </c>
      <c r="CA100">
        <v>2</v>
      </c>
      <c r="CB100">
        <v>1</v>
      </c>
      <c r="CC100">
        <v>2</v>
      </c>
      <c r="CD100">
        <v>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476</v>
      </c>
      <c r="CN100">
        <v>87.730003356933594</v>
      </c>
      <c r="CO100">
        <v>87.239997863769531</v>
      </c>
      <c r="CP100">
        <v>89.760002136230469</v>
      </c>
      <c r="CQ100">
        <v>86.739997863769531</v>
      </c>
      <c r="CR100">
        <v>89.660003662109375</v>
      </c>
      <c r="CS100" s="2">
        <f t="shared" si="39"/>
        <v>-5.6167526955839264E-3</v>
      </c>
      <c r="CT100" s="2">
        <f t="shared" si="40"/>
        <v>2.807491324071365E-2</v>
      </c>
      <c r="CU100" s="2">
        <f t="shared" si="41"/>
        <v>5.7313160504747218E-3</v>
      </c>
      <c r="CV100" s="2">
        <f t="shared" si="42"/>
        <v>3.2567540475953005E-2</v>
      </c>
      <c r="CW100">
        <v>37</v>
      </c>
      <c r="CX100">
        <v>64</v>
      </c>
      <c r="CY100">
        <v>56</v>
      </c>
      <c r="CZ100">
        <v>15</v>
      </c>
      <c r="DA100">
        <v>20</v>
      </c>
      <c r="DB100">
        <v>0</v>
      </c>
      <c r="DC100">
        <v>0</v>
      </c>
      <c r="DD100">
        <v>0</v>
      </c>
      <c r="DE100">
        <v>0</v>
      </c>
      <c r="DF100">
        <v>3</v>
      </c>
      <c r="DG100">
        <v>2</v>
      </c>
      <c r="DH100">
        <v>1</v>
      </c>
      <c r="DI100">
        <v>0</v>
      </c>
      <c r="DJ100">
        <v>1</v>
      </c>
      <c r="DK100">
        <v>1</v>
      </c>
      <c r="DL100">
        <v>7</v>
      </c>
      <c r="DM100">
        <v>1</v>
      </c>
      <c r="DN100">
        <v>7</v>
      </c>
      <c r="DO100">
        <v>0</v>
      </c>
      <c r="DP100">
        <v>0</v>
      </c>
      <c r="DQ100">
        <v>1</v>
      </c>
      <c r="DR100">
        <v>1</v>
      </c>
      <c r="DS100">
        <v>0</v>
      </c>
      <c r="DT100">
        <v>0</v>
      </c>
      <c r="DU100">
        <v>1</v>
      </c>
      <c r="DV100">
        <v>1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271</v>
      </c>
      <c r="EF100">
        <v>89.660003662109375</v>
      </c>
      <c r="EG100">
        <v>89.730003356933594</v>
      </c>
      <c r="EH100">
        <v>91.800003051757798</v>
      </c>
      <c r="EI100">
        <v>88.970001220703125</v>
      </c>
      <c r="EJ100">
        <v>89</v>
      </c>
      <c r="EK100" s="2">
        <f t="shared" si="43"/>
        <v>7.8011470194394583E-4</v>
      </c>
      <c r="EL100" s="2">
        <f t="shared" si="44"/>
        <v>2.254901553387878E-2</v>
      </c>
      <c r="EM100" s="2">
        <f t="shared" si="45"/>
        <v>8.469877496909084E-3</v>
      </c>
      <c r="EN100" s="2">
        <f t="shared" si="46"/>
        <v>3.3706493591989517E-4</v>
      </c>
      <c r="EO100">
        <v>10</v>
      </c>
      <c r="EP100">
        <v>13</v>
      </c>
      <c r="EQ100">
        <v>36</v>
      </c>
      <c r="ER100">
        <v>72</v>
      </c>
      <c r="ES100">
        <v>34</v>
      </c>
      <c r="ET100">
        <v>1</v>
      </c>
      <c r="EU100">
        <v>142</v>
      </c>
      <c r="EV100">
        <v>1</v>
      </c>
      <c r="EW100">
        <v>34</v>
      </c>
      <c r="EX100">
        <v>4</v>
      </c>
      <c r="EY100">
        <v>1</v>
      </c>
      <c r="EZ100">
        <v>1</v>
      </c>
      <c r="FA100">
        <v>0</v>
      </c>
      <c r="FB100">
        <v>0</v>
      </c>
      <c r="FC100">
        <v>1</v>
      </c>
      <c r="FD100">
        <v>1</v>
      </c>
      <c r="FE100">
        <v>1</v>
      </c>
      <c r="FF100">
        <v>1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237</v>
      </c>
      <c r="FX100">
        <v>89</v>
      </c>
      <c r="FY100">
        <v>87.410003662109375</v>
      </c>
      <c r="FZ100">
        <v>88.699996948242188</v>
      </c>
      <c r="GA100">
        <v>85.160003662109375</v>
      </c>
      <c r="GB100">
        <v>87.620002746582031</v>
      </c>
      <c r="GC100">
        <v>482</v>
      </c>
      <c r="GD100">
        <v>296</v>
      </c>
      <c r="GE100">
        <v>357</v>
      </c>
      <c r="GF100">
        <v>13</v>
      </c>
      <c r="GG100">
        <v>34</v>
      </c>
      <c r="GH100">
        <v>150</v>
      </c>
      <c r="GI100">
        <v>34</v>
      </c>
      <c r="GJ100">
        <v>141</v>
      </c>
      <c r="GK100">
        <v>8</v>
      </c>
      <c r="GL100">
        <v>202</v>
      </c>
      <c r="GM100">
        <v>8</v>
      </c>
      <c r="GN100">
        <v>1</v>
      </c>
      <c r="GO100">
        <v>4</v>
      </c>
      <c r="GP100">
        <v>1</v>
      </c>
      <c r="GQ100">
        <v>2</v>
      </c>
      <c r="GR100">
        <v>1</v>
      </c>
      <c r="GS100">
        <v>1</v>
      </c>
      <c r="GT100">
        <v>0</v>
      </c>
      <c r="GU100">
        <v>1</v>
      </c>
      <c r="GV100">
        <v>0</v>
      </c>
      <c r="GW100">
        <v>2.4</v>
      </c>
      <c r="GX100" t="s">
        <v>218</v>
      </c>
      <c r="GY100">
        <v>1109356</v>
      </c>
      <c r="GZ100">
        <v>1759250</v>
      </c>
      <c r="HA100">
        <v>0.67400000000000004</v>
      </c>
      <c r="HB100">
        <v>1.474</v>
      </c>
      <c r="HC100">
        <v>1.65</v>
      </c>
      <c r="HD100">
        <v>6.65</v>
      </c>
      <c r="HE100">
        <v>0.2185</v>
      </c>
      <c r="HF100" s="2">
        <f t="shared" si="47"/>
        <v>-1.8190095770238113E-2</v>
      </c>
      <c r="HG100" s="2">
        <f t="shared" si="48"/>
        <v>1.4543329543579842E-2</v>
      </c>
      <c r="HH100" s="2">
        <f t="shared" si="49"/>
        <v>2.5740760848124045E-2</v>
      </c>
      <c r="HI100" s="2">
        <f t="shared" si="50"/>
        <v>2.8075770456063132E-2</v>
      </c>
      <c r="HJ100" s="3">
        <f t="shared" si="51"/>
        <v>88.681236150772946</v>
      </c>
      <c r="HK100" t="str">
        <f t="shared" si="52"/>
        <v>DKS</v>
      </c>
    </row>
    <row r="101" spans="1:219" hidden="1" x14ac:dyDescent="0.25">
      <c r="A101">
        <v>92</v>
      </c>
      <c r="B101" t="s">
        <v>581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109</v>
      </c>
      <c r="N101">
        <v>33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25</v>
      </c>
      <c r="W101">
        <v>9</v>
      </c>
      <c r="X101">
        <v>9</v>
      </c>
      <c r="Y101">
        <v>3</v>
      </c>
      <c r="Z101">
        <v>28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28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3</v>
      </c>
      <c r="AN101">
        <v>0</v>
      </c>
      <c r="AO101">
        <v>6</v>
      </c>
      <c r="AP101">
        <v>6</v>
      </c>
      <c r="AQ101">
        <v>2</v>
      </c>
      <c r="AR101">
        <v>0</v>
      </c>
      <c r="AS101">
        <v>2</v>
      </c>
      <c r="AT101">
        <v>1</v>
      </c>
      <c r="AU101" t="s">
        <v>550</v>
      </c>
      <c r="AV101">
        <v>116.26999664306641</v>
      </c>
      <c r="AW101">
        <v>117</v>
      </c>
      <c r="AX101">
        <v>117.8199996948242</v>
      </c>
      <c r="AY101">
        <v>114.4300003051758</v>
      </c>
      <c r="AZ101">
        <v>117.73000335693359</v>
      </c>
      <c r="BA101" s="2">
        <f t="shared" si="35"/>
        <v>6.2393449310563787E-3</v>
      </c>
      <c r="BB101" s="2">
        <f t="shared" si="36"/>
        <v>6.9597665672055387E-3</v>
      </c>
      <c r="BC101" s="2">
        <f t="shared" si="37"/>
        <v>2.1965809357471833E-2</v>
      </c>
      <c r="BD101" s="2">
        <f t="shared" si="38"/>
        <v>2.8030263804145639E-2</v>
      </c>
      <c r="BE101">
        <v>13</v>
      </c>
      <c r="BF101">
        <v>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10</v>
      </c>
      <c r="BO101">
        <v>2</v>
      </c>
      <c r="BP101">
        <v>7</v>
      </c>
      <c r="BQ101">
        <v>4</v>
      </c>
      <c r="BR101">
        <v>163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5</v>
      </c>
      <c r="CF101">
        <v>0</v>
      </c>
      <c r="CG101">
        <v>117</v>
      </c>
      <c r="CH101">
        <v>0</v>
      </c>
      <c r="CI101">
        <v>1</v>
      </c>
      <c r="CJ101">
        <v>0</v>
      </c>
      <c r="CK101">
        <v>1</v>
      </c>
      <c r="CL101">
        <v>1</v>
      </c>
      <c r="CM101" t="s">
        <v>531</v>
      </c>
      <c r="CN101">
        <v>117.73000335693359</v>
      </c>
      <c r="CO101">
        <v>116.379997253418</v>
      </c>
      <c r="CP101">
        <v>119.73000335693359</v>
      </c>
      <c r="CQ101">
        <v>115.7399978637695</v>
      </c>
      <c r="CR101">
        <v>119.4599990844727</v>
      </c>
      <c r="CS101" s="2">
        <f t="shared" si="39"/>
        <v>-1.1599983978139772E-2</v>
      </c>
      <c r="CT101" s="2">
        <f t="shared" si="40"/>
        <v>2.797967100634513E-2</v>
      </c>
      <c r="CU101" s="2">
        <f t="shared" si="41"/>
        <v>5.4992215565609071E-3</v>
      </c>
      <c r="CV101" s="2">
        <f t="shared" si="42"/>
        <v>3.1140141044808667E-2</v>
      </c>
      <c r="CW101">
        <v>2</v>
      </c>
      <c r="CX101">
        <v>5</v>
      </c>
      <c r="CY101">
        <v>42</v>
      </c>
      <c r="CZ101">
        <v>42</v>
      </c>
      <c r="DA101">
        <v>104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1</v>
      </c>
      <c r="DI101">
        <v>0</v>
      </c>
      <c r="DJ101">
        <v>1</v>
      </c>
      <c r="DK101">
        <v>1</v>
      </c>
      <c r="DL101">
        <v>3</v>
      </c>
      <c r="DM101">
        <v>1</v>
      </c>
      <c r="DN101">
        <v>3</v>
      </c>
      <c r="DO101">
        <v>0</v>
      </c>
      <c r="DP101">
        <v>0</v>
      </c>
      <c r="DQ101">
        <v>1</v>
      </c>
      <c r="DR101">
        <v>1</v>
      </c>
      <c r="DS101">
        <v>0</v>
      </c>
      <c r="DT101">
        <v>0</v>
      </c>
      <c r="DU101">
        <v>1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582</v>
      </c>
      <c r="EF101">
        <v>119.4599990844727</v>
      </c>
      <c r="EG101">
        <v>120</v>
      </c>
      <c r="EH101">
        <v>121.44000244140619</v>
      </c>
      <c r="EI101">
        <v>118.7200012207031</v>
      </c>
      <c r="EJ101">
        <v>118.7399978637695</v>
      </c>
      <c r="EK101" s="2">
        <f t="shared" si="43"/>
        <v>4.500007629394176E-3</v>
      </c>
      <c r="EL101" s="2">
        <f t="shared" si="44"/>
        <v>1.1857727375301885E-2</v>
      </c>
      <c r="EM101" s="2">
        <f t="shared" si="45"/>
        <v>1.0666656494140891E-2</v>
      </c>
      <c r="EN101" s="2">
        <f t="shared" si="46"/>
        <v>1.6840696838604785E-4</v>
      </c>
      <c r="EO101">
        <v>121</v>
      </c>
      <c r="EP101">
        <v>21</v>
      </c>
      <c r="EQ101">
        <v>9</v>
      </c>
      <c r="ER101">
        <v>0</v>
      </c>
      <c r="ES101">
        <v>0</v>
      </c>
      <c r="ET101">
        <v>1</v>
      </c>
      <c r="EU101">
        <v>9</v>
      </c>
      <c r="EV101">
        <v>0</v>
      </c>
      <c r="EW101">
        <v>0</v>
      </c>
      <c r="EX101">
        <v>40</v>
      </c>
      <c r="EY101">
        <v>5</v>
      </c>
      <c r="EZ101">
        <v>1</v>
      </c>
      <c r="FA101">
        <v>0</v>
      </c>
      <c r="FB101">
        <v>0</v>
      </c>
      <c r="FC101">
        <v>1</v>
      </c>
      <c r="FD101">
        <v>5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559</v>
      </c>
      <c r="FX101">
        <v>118.7399978637695</v>
      </c>
      <c r="FY101">
        <v>116.75</v>
      </c>
      <c r="FZ101">
        <v>117.2399978637695</v>
      </c>
      <c r="GA101">
        <v>112.9199981689453</v>
      </c>
      <c r="GB101">
        <v>114.5400009155273</v>
      </c>
      <c r="GC101">
        <v>502</v>
      </c>
      <c r="GD101">
        <v>309</v>
      </c>
      <c r="GE101">
        <v>346</v>
      </c>
      <c r="GF101">
        <v>49</v>
      </c>
      <c r="GG101">
        <v>0</v>
      </c>
      <c r="GH101">
        <v>146</v>
      </c>
      <c r="GI101">
        <v>0</v>
      </c>
      <c r="GJ101">
        <v>146</v>
      </c>
      <c r="GK101">
        <v>3</v>
      </c>
      <c r="GL101">
        <v>192</v>
      </c>
      <c r="GM101">
        <v>3</v>
      </c>
      <c r="GN101">
        <v>1</v>
      </c>
      <c r="GO101">
        <v>3</v>
      </c>
      <c r="GP101">
        <v>1</v>
      </c>
      <c r="GQ101">
        <v>1</v>
      </c>
      <c r="GR101">
        <v>1</v>
      </c>
      <c r="GS101">
        <v>3</v>
      </c>
      <c r="GT101">
        <v>0</v>
      </c>
      <c r="GU101">
        <v>2</v>
      </c>
      <c r="GV101">
        <v>0</v>
      </c>
      <c r="GW101">
        <v>2.2000000000000002</v>
      </c>
      <c r="GX101" t="s">
        <v>218</v>
      </c>
      <c r="GY101">
        <v>1933207</v>
      </c>
      <c r="GZ101">
        <v>2158700</v>
      </c>
      <c r="HA101">
        <v>1.3520000000000001</v>
      </c>
      <c r="HB101">
        <v>1.3520000000000001</v>
      </c>
      <c r="HC101">
        <v>1.26</v>
      </c>
      <c r="HD101">
        <v>2.21</v>
      </c>
      <c r="HE101">
        <v>0.19800000000000001</v>
      </c>
      <c r="HF101" s="2">
        <f t="shared" si="47"/>
        <v>-1.704494958260816E-2</v>
      </c>
      <c r="HG101" s="2">
        <f t="shared" si="48"/>
        <v>4.1794427899842779E-3</v>
      </c>
      <c r="HH101" s="2">
        <f t="shared" si="49"/>
        <v>3.2805154869847586E-2</v>
      </c>
      <c r="HI101" s="2">
        <f t="shared" si="50"/>
        <v>1.414355451050453E-2</v>
      </c>
      <c r="HJ101" s="3">
        <f t="shared" si="51"/>
        <v>117.23794994573066</v>
      </c>
      <c r="HK101" t="str">
        <f t="shared" si="52"/>
        <v>DFS</v>
      </c>
    </row>
    <row r="102" spans="1:219" hidden="1" x14ac:dyDescent="0.25">
      <c r="A102">
        <v>93</v>
      </c>
      <c r="B102" t="s">
        <v>583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</v>
      </c>
      <c r="W102">
        <v>26</v>
      </c>
      <c r="X102">
        <v>54</v>
      </c>
      <c r="Y102">
        <v>41</v>
      </c>
      <c r="Z102">
        <v>69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313</v>
      </c>
      <c r="AV102">
        <v>215.8800048828125</v>
      </c>
      <c r="AW102">
        <v>216.55000305175781</v>
      </c>
      <c r="AX102">
        <v>218.78999328613281</v>
      </c>
      <c r="AY102">
        <v>215.55999755859369</v>
      </c>
      <c r="AZ102">
        <v>218.5</v>
      </c>
      <c r="BA102" s="2">
        <f t="shared" si="35"/>
        <v>3.0939651789576583E-3</v>
      </c>
      <c r="BB102" s="2">
        <f t="shared" si="36"/>
        <v>1.0238083564660827E-2</v>
      </c>
      <c r="BC102" s="2">
        <f t="shared" si="37"/>
        <v>4.57171775207732E-3</v>
      </c>
      <c r="BD102" s="2">
        <f t="shared" si="38"/>
        <v>1.3455388747854902E-2</v>
      </c>
      <c r="BE102">
        <v>22</v>
      </c>
      <c r="BF102">
        <v>167</v>
      </c>
      <c r="BG102">
        <v>2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6</v>
      </c>
      <c r="BO102">
        <v>1</v>
      </c>
      <c r="BP102">
        <v>1</v>
      </c>
      <c r="BQ102">
        <v>1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419</v>
      </c>
      <c r="CN102">
        <v>218.5</v>
      </c>
      <c r="CO102">
        <v>219.28999328613281</v>
      </c>
      <c r="CP102">
        <v>220.94999694824219</v>
      </c>
      <c r="CQ102">
        <v>216.77000427246091</v>
      </c>
      <c r="CR102">
        <v>220.19999694824219</v>
      </c>
      <c r="CS102" s="2">
        <f t="shared" si="39"/>
        <v>3.6025049492433014E-3</v>
      </c>
      <c r="CT102" s="2">
        <f t="shared" si="40"/>
        <v>7.513028671814026E-3</v>
      </c>
      <c r="CU102" s="2">
        <f t="shared" si="41"/>
        <v>1.1491582337657236E-2</v>
      </c>
      <c r="CV102" s="2">
        <f t="shared" si="42"/>
        <v>1.5576715364748583E-2</v>
      </c>
      <c r="CW102">
        <v>54</v>
      </c>
      <c r="CX102">
        <v>45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48</v>
      </c>
      <c r="DG102">
        <v>15</v>
      </c>
      <c r="DH102">
        <v>17</v>
      </c>
      <c r="DI102">
        <v>9</v>
      </c>
      <c r="DJ102">
        <v>17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17</v>
      </c>
      <c r="DR102">
        <v>0</v>
      </c>
      <c r="DS102">
        <v>0</v>
      </c>
      <c r="DT102">
        <v>0</v>
      </c>
      <c r="DU102">
        <v>1</v>
      </c>
      <c r="DV102">
        <v>0</v>
      </c>
      <c r="DW102">
        <v>1</v>
      </c>
      <c r="DX102">
        <v>0</v>
      </c>
      <c r="DY102">
        <v>2</v>
      </c>
      <c r="DZ102">
        <v>2</v>
      </c>
      <c r="EA102">
        <v>1</v>
      </c>
      <c r="EB102">
        <v>0</v>
      </c>
      <c r="EC102">
        <v>1</v>
      </c>
      <c r="ED102">
        <v>1</v>
      </c>
      <c r="EE102" t="s">
        <v>261</v>
      </c>
      <c r="EF102">
        <v>220.19999694824219</v>
      </c>
      <c r="EG102">
        <v>221</v>
      </c>
      <c r="EH102">
        <v>222.5299987792969</v>
      </c>
      <c r="EI102">
        <v>218.75</v>
      </c>
      <c r="EJ102">
        <v>218.86000061035159</v>
      </c>
      <c r="EK102" s="2">
        <f t="shared" si="43"/>
        <v>3.6199233111213758E-3</v>
      </c>
      <c r="EL102" s="2">
        <f t="shared" si="44"/>
        <v>6.8754720158621385E-3</v>
      </c>
      <c r="EM102" s="2">
        <f t="shared" si="45"/>
        <v>1.0180995475113086E-2</v>
      </c>
      <c r="EN102" s="2">
        <f t="shared" si="46"/>
        <v>5.0260719201689064E-4</v>
      </c>
      <c r="EO102">
        <v>74</v>
      </c>
      <c r="EP102">
        <v>9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37</v>
      </c>
      <c r="EY102">
        <v>24</v>
      </c>
      <c r="EZ102">
        <v>13</v>
      </c>
      <c r="FA102">
        <v>4</v>
      </c>
      <c r="FB102">
        <v>24</v>
      </c>
      <c r="FC102">
        <v>0</v>
      </c>
      <c r="FD102">
        <v>0</v>
      </c>
      <c r="FE102">
        <v>0</v>
      </c>
      <c r="FF102">
        <v>0</v>
      </c>
      <c r="FG102">
        <v>9</v>
      </c>
      <c r="FH102">
        <v>0</v>
      </c>
      <c r="FI102">
        <v>0</v>
      </c>
      <c r="FJ102">
        <v>0</v>
      </c>
      <c r="FK102">
        <v>1</v>
      </c>
      <c r="FL102">
        <v>0</v>
      </c>
      <c r="FM102">
        <v>0</v>
      </c>
      <c r="FN102">
        <v>0</v>
      </c>
      <c r="FO102">
        <v>89</v>
      </c>
      <c r="FP102">
        <v>10</v>
      </c>
      <c r="FQ102">
        <v>0</v>
      </c>
      <c r="FR102">
        <v>0</v>
      </c>
      <c r="FS102">
        <v>1</v>
      </c>
      <c r="FT102">
        <v>1</v>
      </c>
      <c r="FU102">
        <v>0</v>
      </c>
      <c r="FV102">
        <v>0</v>
      </c>
      <c r="FW102" t="s">
        <v>543</v>
      </c>
      <c r="FX102">
        <v>218.86000061035159</v>
      </c>
      <c r="FY102">
        <v>217.67999267578119</v>
      </c>
      <c r="FZ102">
        <v>217.94000244140619</v>
      </c>
      <c r="GA102">
        <v>212.1600036621094</v>
      </c>
      <c r="GB102">
        <v>213.8999938964844</v>
      </c>
      <c r="GC102">
        <v>374</v>
      </c>
      <c r="GD102">
        <v>410</v>
      </c>
      <c r="GE102">
        <v>182</v>
      </c>
      <c r="GF102">
        <v>208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110</v>
      </c>
      <c r="GM102">
        <v>0</v>
      </c>
      <c r="GN102">
        <v>41</v>
      </c>
      <c r="GO102">
        <v>1</v>
      </c>
      <c r="GP102">
        <v>1</v>
      </c>
      <c r="GQ102">
        <v>0</v>
      </c>
      <c r="GR102">
        <v>0</v>
      </c>
      <c r="GS102">
        <v>1</v>
      </c>
      <c r="GT102">
        <v>1</v>
      </c>
      <c r="GU102">
        <v>1</v>
      </c>
      <c r="GV102">
        <v>1</v>
      </c>
      <c r="GW102">
        <v>1.9</v>
      </c>
      <c r="GX102" t="s">
        <v>218</v>
      </c>
      <c r="GY102">
        <v>1506411</v>
      </c>
      <c r="GZ102">
        <v>2180300</v>
      </c>
      <c r="HA102">
        <v>0.25700000000000001</v>
      </c>
      <c r="HB102">
        <v>1.2110000000000001</v>
      </c>
      <c r="HC102">
        <v>1.68</v>
      </c>
      <c r="HD102">
        <v>1</v>
      </c>
      <c r="HE102">
        <v>0.1356</v>
      </c>
      <c r="HF102" s="2">
        <f t="shared" si="47"/>
        <v>-5.4208378090490061E-3</v>
      </c>
      <c r="HG102" s="2">
        <f t="shared" si="48"/>
        <v>1.1930336914395268E-3</v>
      </c>
      <c r="HH102" s="2">
        <f t="shared" si="49"/>
        <v>2.535827452867212E-2</v>
      </c>
      <c r="HI102" s="2">
        <f t="shared" si="50"/>
        <v>8.1345969332615731E-3</v>
      </c>
      <c r="HJ102" s="3">
        <f t="shared" si="51"/>
        <v>217.9396922409957</v>
      </c>
      <c r="HK102" t="str">
        <f t="shared" si="52"/>
        <v>DG</v>
      </c>
    </row>
    <row r="103" spans="1:219" hidden="1" x14ac:dyDescent="0.25">
      <c r="A103">
        <v>94</v>
      </c>
      <c r="B103" t="s">
        <v>584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</v>
      </c>
      <c r="W103">
        <v>3</v>
      </c>
      <c r="X103">
        <v>0</v>
      </c>
      <c r="Y103">
        <v>4</v>
      </c>
      <c r="Z103">
        <v>185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3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 t="s">
        <v>368</v>
      </c>
      <c r="AV103">
        <v>114.6800003051758</v>
      </c>
      <c r="AW103">
        <v>115.25</v>
      </c>
      <c r="AX103">
        <v>115.7399978637695</v>
      </c>
      <c r="AY103">
        <v>114.4300003051758</v>
      </c>
      <c r="AZ103">
        <v>115.6999969482422</v>
      </c>
      <c r="BA103" s="2">
        <f t="shared" si="35"/>
        <v>4.9457674171297095E-3</v>
      </c>
      <c r="BB103" s="2">
        <f t="shared" si="36"/>
        <v>4.2336087162041514E-3</v>
      </c>
      <c r="BC103" s="2">
        <f t="shared" si="37"/>
        <v>7.1149648140929056E-3</v>
      </c>
      <c r="BD103" s="2">
        <f t="shared" si="38"/>
        <v>1.0976635061058282E-2</v>
      </c>
      <c r="BE103">
        <v>63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68</v>
      </c>
      <c r="BO103">
        <v>35</v>
      </c>
      <c r="BP103">
        <v>24</v>
      </c>
      <c r="BQ103">
        <v>11</v>
      </c>
      <c r="BR103">
        <v>7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240</v>
      </c>
      <c r="CN103">
        <v>115.6999969482422</v>
      </c>
      <c r="CO103">
        <v>115.88999938964839</v>
      </c>
      <c r="CP103">
        <v>116.94000244140619</v>
      </c>
      <c r="CQ103">
        <v>115.379997253418</v>
      </c>
      <c r="CR103">
        <v>116.25</v>
      </c>
      <c r="CS103" s="2">
        <f t="shared" si="39"/>
        <v>1.6395067944332542E-3</v>
      </c>
      <c r="CT103" s="2">
        <f t="shared" si="40"/>
        <v>8.9789894803868897E-3</v>
      </c>
      <c r="CU103" s="2">
        <f t="shared" si="41"/>
        <v>4.4007432817015912E-3</v>
      </c>
      <c r="CV103" s="2">
        <f t="shared" si="42"/>
        <v>7.4838945942538038E-3</v>
      </c>
      <c r="CW103">
        <v>120</v>
      </c>
      <c r="CX103">
        <v>16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68</v>
      </c>
      <c r="DG103">
        <v>15</v>
      </c>
      <c r="DH103">
        <v>8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486</v>
      </c>
      <c r="EF103">
        <v>116.25</v>
      </c>
      <c r="EG103">
        <v>116.7099990844727</v>
      </c>
      <c r="EH103">
        <v>117.5</v>
      </c>
      <c r="EI103">
        <v>115.9599990844727</v>
      </c>
      <c r="EJ103">
        <v>116.0400009155273</v>
      </c>
      <c r="EK103" s="2">
        <f t="shared" si="43"/>
        <v>3.9413853832674928E-3</v>
      </c>
      <c r="EL103" s="2">
        <f t="shared" si="44"/>
        <v>6.7234120470408554E-3</v>
      </c>
      <c r="EM103" s="2">
        <f t="shared" si="45"/>
        <v>6.4261846104305409E-3</v>
      </c>
      <c r="EN103" s="2">
        <f t="shared" si="46"/>
        <v>6.8943321633407884E-4</v>
      </c>
      <c r="EO103">
        <v>30</v>
      </c>
      <c r="EP103">
        <v>9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62</v>
      </c>
      <c r="EY103">
        <v>14</v>
      </c>
      <c r="EZ103">
        <v>15</v>
      </c>
      <c r="FA103">
        <v>29</v>
      </c>
      <c r="FB103">
        <v>17</v>
      </c>
      <c r="FC103">
        <v>0</v>
      </c>
      <c r="FD103">
        <v>0</v>
      </c>
      <c r="FE103">
        <v>0</v>
      </c>
      <c r="FF103">
        <v>0</v>
      </c>
      <c r="FG103">
        <v>11</v>
      </c>
      <c r="FH103">
        <v>0</v>
      </c>
      <c r="FI103">
        <v>9</v>
      </c>
      <c r="FJ103">
        <v>0</v>
      </c>
      <c r="FK103">
        <v>1</v>
      </c>
      <c r="FL103">
        <v>0</v>
      </c>
      <c r="FM103">
        <v>1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500</v>
      </c>
      <c r="FX103">
        <v>116.0400009155273</v>
      </c>
      <c r="FY103">
        <v>116.11000061035161</v>
      </c>
      <c r="FZ103">
        <v>116.13999938964839</v>
      </c>
      <c r="GA103">
        <v>112.120002746582</v>
      </c>
      <c r="GB103">
        <v>112.80999755859381</v>
      </c>
      <c r="GC103">
        <v>240</v>
      </c>
      <c r="GD103">
        <v>569</v>
      </c>
      <c r="GE103">
        <v>175</v>
      </c>
      <c r="GF103">
        <v>229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209</v>
      </c>
      <c r="GM103">
        <v>0</v>
      </c>
      <c r="GN103">
        <v>17</v>
      </c>
      <c r="GO103">
        <v>1</v>
      </c>
      <c r="GP103">
        <v>1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2.4</v>
      </c>
      <c r="GX103" t="s">
        <v>218</v>
      </c>
      <c r="GY103">
        <v>1444836</v>
      </c>
      <c r="GZ103">
        <v>1848975</v>
      </c>
      <c r="HA103">
        <v>0.38</v>
      </c>
      <c r="HB103">
        <v>1.3540000000000001</v>
      </c>
      <c r="HC103">
        <v>1.74</v>
      </c>
      <c r="HD103">
        <v>2.88</v>
      </c>
      <c r="HE103">
        <v>0</v>
      </c>
      <c r="HF103" s="2">
        <f t="shared" si="47"/>
        <v>6.0287395104929864E-4</v>
      </c>
      <c r="HG103" s="2">
        <f t="shared" si="48"/>
        <v>2.5829842822833182E-4</v>
      </c>
      <c r="HH103" s="2">
        <f t="shared" si="49"/>
        <v>3.436394662643627E-2</v>
      </c>
      <c r="HI103" s="2">
        <f t="shared" si="50"/>
        <v>6.116433179190639E-3</v>
      </c>
      <c r="HJ103" s="3">
        <f t="shared" si="51"/>
        <v>116.13999164101085</v>
      </c>
      <c r="HK103" t="str">
        <f t="shared" si="52"/>
        <v>DLTR</v>
      </c>
    </row>
    <row r="104" spans="1:219" hidden="1" x14ac:dyDescent="0.25">
      <c r="A104">
        <v>95</v>
      </c>
      <c r="B104" t="s">
        <v>585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</v>
      </c>
      <c r="W104">
        <v>3</v>
      </c>
      <c r="X104">
        <v>0</v>
      </c>
      <c r="Y104">
        <v>0</v>
      </c>
      <c r="Z104">
        <v>187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4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 t="s">
        <v>586</v>
      </c>
      <c r="AV104">
        <v>77.949996948242188</v>
      </c>
      <c r="AW104">
        <v>78.220001220703125</v>
      </c>
      <c r="AX104">
        <v>78.639999389648438</v>
      </c>
      <c r="AY104">
        <v>77.580001831054688</v>
      </c>
      <c r="AZ104">
        <v>78.480003356933594</v>
      </c>
      <c r="BA104" s="2">
        <f t="shared" si="35"/>
        <v>3.4518571752396587E-3</v>
      </c>
      <c r="BB104" s="2">
        <f t="shared" si="36"/>
        <v>5.3407702467581641E-3</v>
      </c>
      <c r="BC104" s="2">
        <f t="shared" si="37"/>
        <v>8.1820426957375236E-3</v>
      </c>
      <c r="BD104" s="2">
        <f t="shared" si="38"/>
        <v>1.1467908860625653E-2</v>
      </c>
      <c r="BE104">
        <v>83</v>
      </c>
      <c r="BF104">
        <v>2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27</v>
      </c>
      <c r="BO104">
        <v>34</v>
      </c>
      <c r="BP104">
        <v>27</v>
      </c>
      <c r="BQ104">
        <v>18</v>
      </c>
      <c r="BR104">
        <v>17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587</v>
      </c>
      <c r="CN104">
        <v>78.480003356933594</v>
      </c>
      <c r="CO104">
        <v>78.489997863769531</v>
      </c>
      <c r="CP104">
        <v>79.220001220703125</v>
      </c>
      <c r="CQ104">
        <v>78.040000915527344</v>
      </c>
      <c r="CR104">
        <v>78.449996948242188</v>
      </c>
      <c r="CS104" s="2">
        <f t="shared" si="39"/>
        <v>1.2733478287618727E-4</v>
      </c>
      <c r="CT104" s="2">
        <f t="shared" si="40"/>
        <v>9.214886969009739E-3</v>
      </c>
      <c r="CU104" s="2">
        <f t="shared" si="41"/>
        <v>5.733175697408277E-3</v>
      </c>
      <c r="CV104" s="2">
        <f t="shared" si="42"/>
        <v>5.2262083959715433E-3</v>
      </c>
      <c r="CW104">
        <v>108</v>
      </c>
      <c r="CX104">
        <v>87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7</v>
      </c>
      <c r="DG104">
        <v>0</v>
      </c>
      <c r="DH104">
        <v>0</v>
      </c>
      <c r="DI104">
        <v>0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1</v>
      </c>
      <c r="DR104">
        <v>0</v>
      </c>
      <c r="DS104">
        <v>0</v>
      </c>
      <c r="DT104">
        <v>0</v>
      </c>
      <c r="DU104">
        <v>1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588</v>
      </c>
      <c r="EF104">
        <v>78.449996948242188</v>
      </c>
      <c r="EG104">
        <v>78.709999084472656</v>
      </c>
      <c r="EH104">
        <v>79.959999084472656</v>
      </c>
      <c r="EI104">
        <v>78.30999755859375</v>
      </c>
      <c r="EJ104">
        <v>79.459999084472656</v>
      </c>
      <c r="EK104" s="2">
        <f t="shared" si="43"/>
        <v>3.3032923294972205E-3</v>
      </c>
      <c r="EL104" s="2">
        <f t="shared" si="44"/>
        <v>1.5632816587196952E-2</v>
      </c>
      <c r="EM104" s="2">
        <f t="shared" si="45"/>
        <v>5.0819658306642257E-3</v>
      </c>
      <c r="EN104" s="2">
        <f t="shared" si="46"/>
        <v>1.4472710031828151E-2</v>
      </c>
      <c r="EO104">
        <v>4</v>
      </c>
      <c r="EP104">
        <v>66</v>
      </c>
      <c r="EQ104">
        <v>96</v>
      </c>
      <c r="ER104">
        <v>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1</v>
      </c>
      <c r="FC104">
        <v>1</v>
      </c>
      <c r="FD104">
        <v>1</v>
      </c>
      <c r="FE104">
        <v>0</v>
      </c>
      <c r="FF104">
        <v>0</v>
      </c>
      <c r="FG104">
        <v>0</v>
      </c>
      <c r="FH104">
        <v>0</v>
      </c>
      <c r="FI104">
        <v>1</v>
      </c>
      <c r="FJ104">
        <v>1</v>
      </c>
      <c r="FK104">
        <v>0</v>
      </c>
      <c r="FL104">
        <v>0</v>
      </c>
      <c r="FM104">
        <v>1</v>
      </c>
      <c r="FN104">
        <v>1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502</v>
      </c>
      <c r="FX104">
        <v>79.459999084472656</v>
      </c>
      <c r="FY104">
        <v>79.839996337890625</v>
      </c>
      <c r="FZ104">
        <v>80.160003662109375</v>
      </c>
      <c r="GA104">
        <v>78.301002502441406</v>
      </c>
      <c r="GB104">
        <v>78.629997253417969</v>
      </c>
      <c r="GC104">
        <v>452</v>
      </c>
      <c r="GD104">
        <v>324</v>
      </c>
      <c r="GE104">
        <v>363</v>
      </c>
      <c r="GF104">
        <v>9</v>
      </c>
      <c r="GG104">
        <v>0</v>
      </c>
      <c r="GH104">
        <v>2</v>
      </c>
      <c r="GI104">
        <v>0</v>
      </c>
      <c r="GJ104">
        <v>2</v>
      </c>
      <c r="GK104">
        <v>0</v>
      </c>
      <c r="GL104">
        <v>206</v>
      </c>
      <c r="GM104">
        <v>0</v>
      </c>
      <c r="GN104">
        <v>2</v>
      </c>
      <c r="GO104">
        <v>3</v>
      </c>
      <c r="GP104">
        <v>2</v>
      </c>
      <c r="GQ104">
        <v>1</v>
      </c>
      <c r="GR104">
        <v>1</v>
      </c>
      <c r="GS104">
        <v>0</v>
      </c>
      <c r="GT104">
        <v>0</v>
      </c>
      <c r="GU104">
        <v>0</v>
      </c>
      <c r="GV104">
        <v>0</v>
      </c>
      <c r="GW104">
        <v>2.2000000000000002</v>
      </c>
      <c r="GX104" t="s">
        <v>218</v>
      </c>
      <c r="GY104">
        <v>4243597</v>
      </c>
      <c r="GZ104">
        <v>3241000</v>
      </c>
      <c r="HA104">
        <v>0.247</v>
      </c>
      <c r="HB104">
        <v>0.63500000000000001</v>
      </c>
      <c r="HC104">
        <v>2.96</v>
      </c>
      <c r="HD104">
        <v>2.76</v>
      </c>
      <c r="HE104">
        <v>1.8956</v>
      </c>
      <c r="HF104" s="2">
        <f t="shared" si="47"/>
        <v>4.7594848553071945E-3</v>
      </c>
      <c r="HG104" s="2">
        <f t="shared" si="48"/>
        <v>3.9921071556788812E-3</v>
      </c>
      <c r="HH104" s="2">
        <f t="shared" si="49"/>
        <v>1.9275975777053533E-2</v>
      </c>
      <c r="HI104" s="2">
        <f t="shared" si="50"/>
        <v>4.1840870210925196E-3</v>
      </c>
      <c r="HJ104" s="3">
        <f t="shared" si="51"/>
        <v>80.158726158580492</v>
      </c>
      <c r="HK104" t="str">
        <f t="shared" si="52"/>
        <v>D</v>
      </c>
    </row>
    <row r="105" spans="1:219" hidden="1" x14ac:dyDescent="0.25">
      <c r="A105">
        <v>96</v>
      </c>
      <c r="B105" t="s">
        <v>589</v>
      </c>
      <c r="C105">
        <v>10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24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55</v>
      </c>
      <c r="W105">
        <v>42</v>
      </c>
      <c r="X105">
        <v>12</v>
      </c>
      <c r="Y105">
        <v>11</v>
      </c>
      <c r="Z105">
        <v>48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7</v>
      </c>
      <c r="AP105">
        <v>0</v>
      </c>
      <c r="AQ105">
        <v>1</v>
      </c>
      <c r="AR105">
        <v>0</v>
      </c>
      <c r="AS105">
        <v>1</v>
      </c>
      <c r="AT105">
        <v>0</v>
      </c>
      <c r="AU105" t="s">
        <v>343</v>
      </c>
      <c r="AV105">
        <v>63.319999694824219</v>
      </c>
      <c r="AW105">
        <v>63.569999694824219</v>
      </c>
      <c r="AX105">
        <v>64.279998779296875</v>
      </c>
      <c r="AY105">
        <v>63.349998474121087</v>
      </c>
      <c r="AZ105">
        <v>64.279998779296875</v>
      </c>
      <c r="BA105" s="2">
        <f t="shared" si="35"/>
        <v>3.932672663208403E-3</v>
      </c>
      <c r="BB105" s="2">
        <f t="shared" si="36"/>
        <v>1.1045412227066342E-2</v>
      </c>
      <c r="BC105" s="2">
        <f t="shared" si="37"/>
        <v>3.460771146126751E-3</v>
      </c>
      <c r="BD105" s="2">
        <f t="shared" si="38"/>
        <v>1.4467957729260572E-2</v>
      </c>
      <c r="BE105">
        <v>107</v>
      </c>
      <c r="BF105">
        <v>74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7</v>
      </c>
      <c r="BO105">
        <v>0</v>
      </c>
      <c r="BP105">
        <v>1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332</v>
      </c>
      <c r="CN105">
        <v>64.279998779296875</v>
      </c>
      <c r="CO105">
        <v>64.040000915527344</v>
      </c>
      <c r="CP105">
        <v>65.069999694824219</v>
      </c>
      <c r="CQ105">
        <v>63.630001068115227</v>
      </c>
      <c r="CR105">
        <v>64.989997863769531</v>
      </c>
      <c r="CS105" s="2">
        <f t="shared" si="39"/>
        <v>-3.7476243025995615E-3</v>
      </c>
      <c r="CT105" s="2">
        <f t="shared" si="40"/>
        <v>1.5829088429806792E-2</v>
      </c>
      <c r="CU105" s="2">
        <f t="shared" si="41"/>
        <v>6.4022461204041869E-3</v>
      </c>
      <c r="CV105" s="2">
        <f t="shared" si="42"/>
        <v>2.0926247735922332E-2</v>
      </c>
      <c r="CW105">
        <v>19</v>
      </c>
      <c r="CX105">
        <v>57</v>
      </c>
      <c r="CY105">
        <v>93</v>
      </c>
      <c r="CZ105">
        <v>5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2</v>
      </c>
      <c r="DG105">
        <v>1</v>
      </c>
      <c r="DH105">
        <v>2</v>
      </c>
      <c r="DI105">
        <v>1</v>
      </c>
      <c r="DJ105">
        <v>2</v>
      </c>
      <c r="DK105">
        <v>1</v>
      </c>
      <c r="DL105">
        <v>8</v>
      </c>
      <c r="DM105">
        <v>0</v>
      </c>
      <c r="DN105">
        <v>0</v>
      </c>
      <c r="DO105">
        <v>0</v>
      </c>
      <c r="DP105">
        <v>0</v>
      </c>
      <c r="DQ105">
        <v>2</v>
      </c>
      <c r="DR105">
        <v>2</v>
      </c>
      <c r="DS105">
        <v>0</v>
      </c>
      <c r="DT105">
        <v>0</v>
      </c>
      <c r="DU105">
        <v>1</v>
      </c>
      <c r="DV105">
        <v>1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312</v>
      </c>
      <c r="EF105">
        <v>64.989997863769531</v>
      </c>
      <c r="EG105">
        <v>65.279998779296875</v>
      </c>
      <c r="EH105">
        <v>65.470001220703125</v>
      </c>
      <c r="EI105">
        <v>64.730003356933594</v>
      </c>
      <c r="EJ105">
        <v>64.790000915527344</v>
      </c>
      <c r="EK105" s="2">
        <f t="shared" si="43"/>
        <v>4.442416068477506E-3</v>
      </c>
      <c r="EL105" s="2">
        <f t="shared" si="44"/>
        <v>2.9021297978251148E-3</v>
      </c>
      <c r="EM105" s="2">
        <f t="shared" si="45"/>
        <v>8.4251751324742052E-3</v>
      </c>
      <c r="EN105" s="2">
        <f t="shared" si="46"/>
        <v>9.2603114286071708E-4</v>
      </c>
      <c r="EO105">
        <v>54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51</v>
      </c>
      <c r="EY105">
        <v>11</v>
      </c>
      <c r="EZ105">
        <v>5</v>
      </c>
      <c r="FA105">
        <v>10</v>
      </c>
      <c r="FB105">
        <v>19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365</v>
      </c>
      <c r="FX105">
        <v>64.790000915527344</v>
      </c>
      <c r="FY105">
        <v>64.169998168945313</v>
      </c>
      <c r="FZ105">
        <v>64.30999755859375</v>
      </c>
      <c r="GA105">
        <v>62.924999237060547</v>
      </c>
      <c r="GB105">
        <v>63.209999084472663</v>
      </c>
      <c r="GC105">
        <v>434</v>
      </c>
      <c r="GD105">
        <v>280</v>
      </c>
      <c r="GE105">
        <v>228</v>
      </c>
      <c r="GF105">
        <v>104</v>
      </c>
      <c r="GG105">
        <v>0</v>
      </c>
      <c r="GH105">
        <v>5</v>
      </c>
      <c r="GI105">
        <v>0</v>
      </c>
      <c r="GJ105">
        <v>5</v>
      </c>
      <c r="GK105">
        <v>0</v>
      </c>
      <c r="GL105">
        <v>69</v>
      </c>
      <c r="GM105">
        <v>0</v>
      </c>
      <c r="GN105">
        <v>21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0</v>
      </c>
      <c r="GU105">
        <v>0</v>
      </c>
      <c r="GV105">
        <v>0</v>
      </c>
      <c r="GW105">
        <v>2.5</v>
      </c>
      <c r="GX105" t="s">
        <v>218</v>
      </c>
      <c r="GY105">
        <v>416919</v>
      </c>
      <c r="GZ105">
        <v>435200</v>
      </c>
      <c r="HA105">
        <v>1.427</v>
      </c>
      <c r="HB105">
        <v>2.2549999999999999</v>
      </c>
      <c r="HC105">
        <v>2.73</v>
      </c>
      <c r="HD105">
        <v>3.21</v>
      </c>
      <c r="HE105">
        <v>0.43980000000000002</v>
      </c>
      <c r="HF105" s="2">
        <f t="shared" si="47"/>
        <v>-9.6618788261408906E-3</v>
      </c>
      <c r="HG105" s="2">
        <f t="shared" si="48"/>
        <v>2.1769459642861921E-3</v>
      </c>
      <c r="HH105" s="2">
        <f t="shared" si="49"/>
        <v>1.9401573436342634E-2</v>
      </c>
      <c r="HI105" s="2">
        <f t="shared" si="50"/>
        <v>4.508777907609951E-3</v>
      </c>
      <c r="HJ105" s="3">
        <f t="shared" si="51"/>
        <v>64.30969278748745</v>
      </c>
      <c r="HK105" t="str">
        <f t="shared" si="52"/>
        <v>DCI</v>
      </c>
    </row>
    <row r="106" spans="1:219" hidden="1" x14ac:dyDescent="0.25">
      <c r="A106">
        <v>97</v>
      </c>
      <c r="B106" t="s">
        <v>590</v>
      </c>
      <c r="C106">
        <v>10</v>
      </c>
      <c r="D106">
        <v>1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12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40</v>
      </c>
      <c r="W106">
        <v>36</v>
      </c>
      <c r="X106">
        <v>19</v>
      </c>
      <c r="Y106">
        <v>13</v>
      </c>
      <c r="Z106">
        <v>75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</v>
      </c>
      <c r="AN106">
        <v>0</v>
      </c>
      <c r="AO106">
        <v>13</v>
      </c>
      <c r="AP106">
        <v>0</v>
      </c>
      <c r="AQ106">
        <v>1</v>
      </c>
      <c r="AR106">
        <v>0</v>
      </c>
      <c r="AS106">
        <v>1</v>
      </c>
      <c r="AT106">
        <v>0</v>
      </c>
      <c r="AU106" t="s">
        <v>591</v>
      </c>
      <c r="AV106">
        <v>150.8399963378906</v>
      </c>
      <c r="AW106">
        <v>151.71000671386719</v>
      </c>
      <c r="AX106">
        <v>152.82000732421881</v>
      </c>
      <c r="AY106">
        <v>150.8800048828125</v>
      </c>
      <c r="AZ106">
        <v>152.66999816894531</v>
      </c>
      <c r="BA106" s="2">
        <f t="shared" si="35"/>
        <v>5.7346934116051518E-3</v>
      </c>
      <c r="BB106" s="2">
        <f t="shared" si="36"/>
        <v>7.2634508385847063E-3</v>
      </c>
      <c r="BC106" s="2">
        <f t="shared" si="37"/>
        <v>5.4709761671826174E-3</v>
      </c>
      <c r="BD106" s="2">
        <f t="shared" si="38"/>
        <v>1.1724590997584161E-2</v>
      </c>
      <c r="BE106">
        <v>81</v>
      </c>
      <c r="BF106">
        <v>4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88</v>
      </c>
      <c r="BO106">
        <v>20</v>
      </c>
      <c r="BP106">
        <v>8</v>
      </c>
      <c r="BQ106">
        <v>4</v>
      </c>
      <c r="BR106">
        <v>6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419</v>
      </c>
      <c r="CN106">
        <v>152.66999816894531</v>
      </c>
      <c r="CO106">
        <v>152.05000305175781</v>
      </c>
      <c r="CP106">
        <v>153.6300048828125</v>
      </c>
      <c r="CQ106">
        <v>151.5899963378906</v>
      </c>
      <c r="CR106">
        <v>152.9100036621094</v>
      </c>
      <c r="CS106" s="2">
        <f t="shared" si="39"/>
        <v>-4.0775738555982599E-3</v>
      </c>
      <c r="CT106" s="2">
        <f t="shared" si="40"/>
        <v>1.0284461243491472E-2</v>
      </c>
      <c r="CU106" s="2">
        <f t="shared" si="41"/>
        <v>3.0253647131505135E-3</v>
      </c>
      <c r="CV106" s="2">
        <f t="shared" si="42"/>
        <v>8.6325766307329133E-3</v>
      </c>
      <c r="CW106">
        <v>51</v>
      </c>
      <c r="CX106">
        <v>118</v>
      </c>
      <c r="CY106">
        <v>19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3</v>
      </c>
      <c r="DG106">
        <v>1</v>
      </c>
      <c r="DH106">
        <v>1</v>
      </c>
      <c r="DI106">
        <v>0</v>
      </c>
      <c r="DJ106">
        <v>0</v>
      </c>
      <c r="DK106">
        <v>1</v>
      </c>
      <c r="DL106">
        <v>5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576</v>
      </c>
      <c r="EF106">
        <v>152.9100036621094</v>
      </c>
      <c r="EG106">
        <v>154</v>
      </c>
      <c r="EH106">
        <v>155.77000427246091</v>
      </c>
      <c r="EI106">
        <v>153.3999938964844</v>
      </c>
      <c r="EJ106">
        <v>153.44999694824219</v>
      </c>
      <c r="EK106" s="2">
        <f t="shared" si="43"/>
        <v>7.0778982979908811E-3</v>
      </c>
      <c r="EL106" s="2">
        <f t="shared" si="44"/>
        <v>1.1362933966188704E-2</v>
      </c>
      <c r="EM106" s="2">
        <f t="shared" si="45"/>
        <v>3.8961435293221047E-3</v>
      </c>
      <c r="EN106" s="2">
        <f t="shared" si="46"/>
        <v>3.2585892963332697E-4</v>
      </c>
      <c r="EO106">
        <v>44</v>
      </c>
      <c r="EP106">
        <v>111</v>
      </c>
      <c r="EQ106">
        <v>10</v>
      </c>
      <c r="ER106">
        <v>0</v>
      </c>
      <c r="ES106">
        <v>0</v>
      </c>
      <c r="ET106">
        <v>1</v>
      </c>
      <c r="EU106">
        <v>10</v>
      </c>
      <c r="EV106">
        <v>0</v>
      </c>
      <c r="EW106">
        <v>0</v>
      </c>
      <c r="EX106">
        <v>11</v>
      </c>
      <c r="EY106">
        <v>0</v>
      </c>
      <c r="EZ106">
        <v>0</v>
      </c>
      <c r="FA106">
        <v>0</v>
      </c>
      <c r="FB106">
        <v>0</v>
      </c>
      <c r="FC106">
        <v>1</v>
      </c>
      <c r="FD106">
        <v>8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238</v>
      </c>
      <c r="FX106">
        <v>153.44999694824219</v>
      </c>
      <c r="FY106">
        <v>152.5</v>
      </c>
      <c r="FZ106">
        <v>152.5</v>
      </c>
      <c r="GA106">
        <v>149.5899963378906</v>
      </c>
      <c r="GB106">
        <v>150.19000244140619</v>
      </c>
      <c r="GC106">
        <v>450</v>
      </c>
      <c r="GD106">
        <v>325</v>
      </c>
      <c r="GE106">
        <v>353</v>
      </c>
      <c r="GF106">
        <v>16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81</v>
      </c>
      <c r="GM106">
        <v>0</v>
      </c>
      <c r="GN106">
        <v>0</v>
      </c>
      <c r="GO106">
        <v>1</v>
      </c>
      <c r="GP106">
        <v>0</v>
      </c>
      <c r="GQ106">
        <v>0</v>
      </c>
      <c r="GR106">
        <v>0</v>
      </c>
      <c r="GS106">
        <v>1</v>
      </c>
      <c r="GT106">
        <v>0</v>
      </c>
      <c r="GU106">
        <v>0</v>
      </c>
      <c r="GV106">
        <v>0</v>
      </c>
      <c r="GW106">
        <v>2.2000000000000002</v>
      </c>
      <c r="GX106" t="s">
        <v>218</v>
      </c>
      <c r="GY106">
        <v>638583</v>
      </c>
      <c r="GZ106">
        <v>622625</v>
      </c>
      <c r="HA106">
        <v>1.0009999999999999</v>
      </c>
      <c r="HB106">
        <v>1.5860000000000001</v>
      </c>
      <c r="HC106">
        <v>2.0499999999999998</v>
      </c>
      <c r="HD106">
        <v>2.02</v>
      </c>
      <c r="HE106">
        <v>0.38729997999999999</v>
      </c>
      <c r="HF106" s="2">
        <f t="shared" si="47"/>
        <v>-6.2294881851947537E-3</v>
      </c>
      <c r="HG106" s="2">
        <f t="shared" si="48"/>
        <v>0</v>
      </c>
      <c r="HH106" s="2">
        <f t="shared" si="49"/>
        <v>1.9081991226946871E-2</v>
      </c>
      <c r="HI106" s="2">
        <f t="shared" si="50"/>
        <v>3.9949803166803299E-3</v>
      </c>
      <c r="HJ106" s="3">
        <f t="shared" si="51"/>
        <v>152.5</v>
      </c>
      <c r="HK106" t="str">
        <f t="shared" si="52"/>
        <v>DOV</v>
      </c>
    </row>
    <row r="107" spans="1:219" hidden="1" x14ac:dyDescent="0.25">
      <c r="A107">
        <v>98</v>
      </c>
      <c r="B107" t="s">
        <v>592</v>
      </c>
      <c r="C107">
        <v>11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2</v>
      </c>
      <c r="N107">
        <v>13</v>
      </c>
      <c r="O107">
        <v>10</v>
      </c>
      <c r="P107">
        <v>48</v>
      </c>
      <c r="Q107">
        <v>119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1</v>
      </c>
      <c r="AA107">
        <v>1</v>
      </c>
      <c r="AB107">
        <v>3</v>
      </c>
      <c r="AC107">
        <v>1</v>
      </c>
      <c r="AD107">
        <v>3</v>
      </c>
      <c r="AE107">
        <v>0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1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593</v>
      </c>
      <c r="AV107">
        <v>68.069999694824219</v>
      </c>
      <c r="AW107">
        <v>68.019996643066406</v>
      </c>
      <c r="AX107">
        <v>69.089996337890625</v>
      </c>
      <c r="AY107">
        <v>67.169998168945313</v>
      </c>
      <c r="AZ107">
        <v>69.040000915527344</v>
      </c>
      <c r="BA107" s="2">
        <f t="shared" si="35"/>
        <v>-7.3512282013488139E-4</v>
      </c>
      <c r="BB107" s="2">
        <f t="shared" si="36"/>
        <v>1.5487042285995956E-2</v>
      </c>
      <c r="BC107" s="2">
        <f t="shared" si="37"/>
        <v>1.2496302794330338E-2</v>
      </c>
      <c r="BD107" s="2">
        <f t="shared" si="38"/>
        <v>2.7085786816110291E-2</v>
      </c>
      <c r="BE107">
        <v>69</v>
      </c>
      <c r="BF107">
        <v>71</v>
      </c>
      <c r="BG107">
        <v>10</v>
      </c>
      <c r="BH107">
        <v>2</v>
      </c>
      <c r="BI107">
        <v>0</v>
      </c>
      <c r="BJ107">
        <v>1</v>
      </c>
      <c r="BK107">
        <v>1</v>
      </c>
      <c r="BL107">
        <v>0</v>
      </c>
      <c r="BM107">
        <v>0</v>
      </c>
      <c r="BN107">
        <v>13</v>
      </c>
      <c r="BO107">
        <v>3</v>
      </c>
      <c r="BP107">
        <v>6</v>
      </c>
      <c r="BQ107">
        <v>5</v>
      </c>
      <c r="BR107">
        <v>27</v>
      </c>
      <c r="BS107">
        <v>2</v>
      </c>
      <c r="BT107">
        <v>54</v>
      </c>
      <c r="BU107">
        <v>0</v>
      </c>
      <c r="BV107">
        <v>0</v>
      </c>
      <c r="BW107">
        <v>5</v>
      </c>
      <c r="BX107">
        <v>1</v>
      </c>
      <c r="BY107">
        <v>27</v>
      </c>
      <c r="BZ107">
        <v>27</v>
      </c>
      <c r="CA107">
        <v>1</v>
      </c>
      <c r="CB107">
        <v>1</v>
      </c>
      <c r="CC107">
        <v>1</v>
      </c>
      <c r="CD107">
        <v>1</v>
      </c>
      <c r="CE107">
        <v>9</v>
      </c>
      <c r="CF107">
        <v>6</v>
      </c>
      <c r="CG107">
        <v>12</v>
      </c>
      <c r="CH107">
        <v>12</v>
      </c>
      <c r="CI107">
        <v>1</v>
      </c>
      <c r="CJ107">
        <v>1</v>
      </c>
      <c r="CK107">
        <v>1</v>
      </c>
      <c r="CL107">
        <v>1</v>
      </c>
      <c r="CM107" t="s">
        <v>295</v>
      </c>
      <c r="CN107">
        <v>69.040000915527344</v>
      </c>
      <c r="CO107">
        <v>68.349998474121094</v>
      </c>
      <c r="CP107">
        <v>69.319999694824219</v>
      </c>
      <c r="CQ107">
        <v>67.779998779296875</v>
      </c>
      <c r="CR107">
        <v>69.040000915527344</v>
      </c>
      <c r="CS107" s="2">
        <f t="shared" si="39"/>
        <v>-1.0095134700953912E-2</v>
      </c>
      <c r="CT107" s="2">
        <f t="shared" si="40"/>
        <v>1.3993093262744893E-2</v>
      </c>
      <c r="CU107" s="2">
        <f t="shared" si="41"/>
        <v>8.3394251287369769E-3</v>
      </c>
      <c r="CV107" s="2">
        <f t="shared" si="42"/>
        <v>1.8250320387048102E-2</v>
      </c>
      <c r="CW107">
        <v>38</v>
      </c>
      <c r="CX107">
        <v>61</v>
      </c>
      <c r="CY107">
        <v>57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19</v>
      </c>
      <c r="DG107">
        <v>16</v>
      </c>
      <c r="DH107">
        <v>12</v>
      </c>
      <c r="DI107">
        <v>4</v>
      </c>
      <c r="DJ107">
        <v>5</v>
      </c>
      <c r="DK107">
        <v>1</v>
      </c>
      <c r="DL107">
        <v>56</v>
      </c>
      <c r="DM107">
        <v>0</v>
      </c>
      <c r="DN107">
        <v>0</v>
      </c>
      <c r="DO107">
        <v>0</v>
      </c>
      <c r="DP107">
        <v>0</v>
      </c>
      <c r="DQ107">
        <v>5</v>
      </c>
      <c r="DR107">
        <v>5</v>
      </c>
      <c r="DS107">
        <v>0</v>
      </c>
      <c r="DT107">
        <v>0</v>
      </c>
      <c r="DU107">
        <v>1</v>
      </c>
      <c r="DV107">
        <v>1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269</v>
      </c>
      <c r="EF107">
        <v>69.040000915527344</v>
      </c>
      <c r="EG107">
        <v>69.75</v>
      </c>
      <c r="EH107">
        <v>70.599998474121094</v>
      </c>
      <c r="EI107">
        <v>68.660003662109375</v>
      </c>
      <c r="EJ107">
        <v>68.730003356933594</v>
      </c>
      <c r="EK107" s="2">
        <f t="shared" si="43"/>
        <v>1.0179198343693963E-2</v>
      </c>
      <c r="EL107" s="2">
        <f t="shared" si="44"/>
        <v>1.2039638703854494E-2</v>
      </c>
      <c r="EM107" s="2">
        <f t="shared" si="45"/>
        <v>1.5627187640008922E-2</v>
      </c>
      <c r="EN107" s="2">
        <f t="shared" si="46"/>
        <v>1.0184736127639704E-3</v>
      </c>
      <c r="EO107">
        <v>59</v>
      </c>
      <c r="EP107">
        <v>30</v>
      </c>
      <c r="EQ107">
        <v>13</v>
      </c>
      <c r="ER107">
        <v>0</v>
      </c>
      <c r="ES107">
        <v>0</v>
      </c>
      <c r="ET107">
        <v>1</v>
      </c>
      <c r="EU107">
        <v>13</v>
      </c>
      <c r="EV107">
        <v>0</v>
      </c>
      <c r="EW107">
        <v>0</v>
      </c>
      <c r="EX107">
        <v>21</v>
      </c>
      <c r="EY107">
        <v>14</v>
      </c>
      <c r="EZ107">
        <v>2</v>
      </c>
      <c r="FA107">
        <v>6</v>
      </c>
      <c r="FB107">
        <v>39</v>
      </c>
      <c r="FC107">
        <v>0</v>
      </c>
      <c r="FD107">
        <v>0</v>
      </c>
      <c r="FE107">
        <v>0</v>
      </c>
      <c r="FF107">
        <v>0</v>
      </c>
      <c r="FG107">
        <v>43</v>
      </c>
      <c r="FH107">
        <v>13</v>
      </c>
      <c r="FI107">
        <v>0</v>
      </c>
      <c r="FJ107">
        <v>0</v>
      </c>
      <c r="FK107">
        <v>1</v>
      </c>
      <c r="FL107">
        <v>1</v>
      </c>
      <c r="FM107">
        <v>0</v>
      </c>
      <c r="FN107">
        <v>0</v>
      </c>
      <c r="FO107">
        <v>105</v>
      </c>
      <c r="FP107">
        <v>44</v>
      </c>
      <c r="FQ107">
        <v>0</v>
      </c>
      <c r="FR107">
        <v>0</v>
      </c>
      <c r="FS107">
        <v>1</v>
      </c>
      <c r="FT107">
        <v>1</v>
      </c>
      <c r="FU107">
        <v>0</v>
      </c>
      <c r="FV107">
        <v>0</v>
      </c>
      <c r="FW107" t="s">
        <v>594</v>
      </c>
      <c r="FX107">
        <v>68.730003356933594</v>
      </c>
      <c r="FY107">
        <v>67.839996337890625</v>
      </c>
      <c r="FZ107">
        <v>68.890296936035156</v>
      </c>
      <c r="GA107">
        <v>67.199996948242188</v>
      </c>
      <c r="GB107">
        <v>68.55999755859375</v>
      </c>
      <c r="GC107">
        <v>602</v>
      </c>
      <c r="GD107">
        <v>195</v>
      </c>
      <c r="GE107">
        <v>258</v>
      </c>
      <c r="GF107">
        <v>138</v>
      </c>
      <c r="GG107">
        <v>0</v>
      </c>
      <c r="GH107">
        <v>169</v>
      </c>
      <c r="GI107">
        <v>0</v>
      </c>
      <c r="GJ107">
        <v>0</v>
      </c>
      <c r="GK107">
        <v>3</v>
      </c>
      <c r="GL107">
        <v>72</v>
      </c>
      <c r="GM107">
        <v>0</v>
      </c>
      <c r="GN107">
        <v>44</v>
      </c>
      <c r="GO107">
        <v>3</v>
      </c>
      <c r="GP107">
        <v>1</v>
      </c>
      <c r="GQ107">
        <v>3</v>
      </c>
      <c r="GR107">
        <v>1</v>
      </c>
      <c r="GS107">
        <v>1</v>
      </c>
      <c r="GT107">
        <v>0</v>
      </c>
      <c r="GU107">
        <v>1</v>
      </c>
      <c r="GV107">
        <v>0</v>
      </c>
      <c r="GW107">
        <v>2.7</v>
      </c>
      <c r="GX107" t="s">
        <v>223</v>
      </c>
      <c r="GY107">
        <v>5038957</v>
      </c>
      <c r="GZ107">
        <v>3285375</v>
      </c>
      <c r="HA107">
        <v>0.86899999999999999</v>
      </c>
      <c r="HB107">
        <v>1.6879999999999999</v>
      </c>
      <c r="HC107">
        <v>-1.96</v>
      </c>
      <c r="HD107">
        <v>2.41</v>
      </c>
      <c r="HE107">
        <v>1.0605998999999999</v>
      </c>
      <c r="HF107" s="2">
        <f t="shared" si="47"/>
        <v>-1.3119207946446609E-2</v>
      </c>
      <c r="HG107" s="2">
        <f t="shared" si="48"/>
        <v>1.5245987386579785E-2</v>
      </c>
      <c r="HH107" s="2">
        <f t="shared" si="49"/>
        <v>9.4339537764830395E-3</v>
      </c>
      <c r="HI107" s="2">
        <f t="shared" si="50"/>
        <v>1.9836649048729282E-2</v>
      </c>
      <c r="HJ107" s="3">
        <f t="shared" si="51"/>
        <v>68.874284066363728</v>
      </c>
      <c r="HK107" t="str">
        <f t="shared" si="52"/>
        <v>DOW</v>
      </c>
    </row>
    <row r="108" spans="1:219" hidden="1" x14ac:dyDescent="0.25">
      <c r="A108">
        <v>99</v>
      </c>
      <c r="B108" t="s">
        <v>595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124</v>
      </c>
      <c r="N108">
        <v>13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13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389</v>
      </c>
      <c r="AV108">
        <v>70.25</v>
      </c>
      <c r="AW108">
        <v>70.139999389648438</v>
      </c>
      <c r="AX108">
        <v>70.949996948242188</v>
      </c>
      <c r="AY108">
        <v>70.010002136230469</v>
      </c>
      <c r="AZ108">
        <v>70.69000244140625</v>
      </c>
      <c r="BA108" s="2">
        <f t="shared" si="35"/>
        <v>-1.5683007030051765E-3</v>
      </c>
      <c r="BB108" s="2">
        <f t="shared" si="36"/>
        <v>1.1416456567075572E-2</v>
      </c>
      <c r="BC108" s="2">
        <f t="shared" si="37"/>
        <v>1.8533968427315584E-3</v>
      </c>
      <c r="BD108" s="2">
        <f t="shared" si="38"/>
        <v>9.6194692557751704E-3</v>
      </c>
      <c r="BE108">
        <v>34</v>
      </c>
      <c r="BF108">
        <v>63</v>
      </c>
      <c r="BG108">
        <v>19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17</v>
      </c>
      <c r="BO108">
        <v>0</v>
      </c>
      <c r="BP108">
        <v>0</v>
      </c>
      <c r="BQ108">
        <v>0</v>
      </c>
      <c r="BR108">
        <v>0</v>
      </c>
      <c r="BS108">
        <v>1</v>
      </c>
      <c r="BT108">
        <v>17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405</v>
      </c>
      <c r="CN108">
        <v>70.69000244140625</v>
      </c>
      <c r="CO108">
        <v>70.660003662109375</v>
      </c>
      <c r="CP108">
        <v>71.300003051757813</v>
      </c>
      <c r="CQ108">
        <v>70.589996337890625</v>
      </c>
      <c r="CR108">
        <v>71.019996643066406</v>
      </c>
      <c r="CS108" s="2">
        <f t="shared" si="39"/>
        <v>-4.2455105777139401E-4</v>
      </c>
      <c r="CT108" s="2">
        <f t="shared" si="40"/>
        <v>8.97614813822456E-3</v>
      </c>
      <c r="CU108" s="2">
        <f t="shared" si="41"/>
        <v>9.9076309921408701E-4</v>
      </c>
      <c r="CV108" s="2">
        <f t="shared" si="42"/>
        <v>6.0546370811150885E-3</v>
      </c>
      <c r="CW108">
        <v>31</v>
      </c>
      <c r="CX108">
        <v>78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527</v>
      </c>
      <c r="EF108">
        <v>71.019996643066406</v>
      </c>
      <c r="EG108">
        <v>71.94000244140625</v>
      </c>
      <c r="EH108">
        <v>72.55999755859375</v>
      </c>
      <c r="EI108">
        <v>71.800003051757813</v>
      </c>
      <c r="EJ108">
        <v>72.199996948242188</v>
      </c>
      <c r="EK108" s="2">
        <f t="shared" si="43"/>
        <v>1.2788514972447595E-2</v>
      </c>
      <c r="EL108" s="2">
        <f t="shared" si="44"/>
        <v>8.5445856952632848E-3</v>
      </c>
      <c r="EM108" s="2">
        <f t="shared" si="45"/>
        <v>1.9460576160317267E-3</v>
      </c>
      <c r="EN108" s="2">
        <f t="shared" si="46"/>
        <v>5.5400819029274295E-3</v>
      </c>
      <c r="EO108">
        <v>39</v>
      </c>
      <c r="EP108">
        <v>44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1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596</v>
      </c>
      <c r="FX108">
        <v>72.199996948242188</v>
      </c>
      <c r="FY108">
        <v>71.19000244140625</v>
      </c>
      <c r="FZ108">
        <v>72.400001525878906</v>
      </c>
      <c r="GA108">
        <v>71.110000610351563</v>
      </c>
      <c r="GB108">
        <v>71.769996643066406</v>
      </c>
      <c r="GC108">
        <v>445</v>
      </c>
      <c r="GD108">
        <v>32</v>
      </c>
      <c r="GE108">
        <v>192</v>
      </c>
      <c r="GF108">
        <v>2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1.5</v>
      </c>
      <c r="GX108" t="s">
        <v>411</v>
      </c>
      <c r="GY108">
        <v>70397</v>
      </c>
      <c r="GZ108">
        <v>203175</v>
      </c>
      <c r="HA108">
        <v>0.96099999999999997</v>
      </c>
      <c r="HB108">
        <v>1.806</v>
      </c>
      <c r="HC108">
        <v>-24.77</v>
      </c>
      <c r="HD108">
        <v>5.69</v>
      </c>
      <c r="HE108">
        <v>0.19559999</v>
      </c>
      <c r="HF108" s="2">
        <f t="shared" si="47"/>
        <v>-1.4187308220241057E-2</v>
      </c>
      <c r="HG108" s="2">
        <f t="shared" si="48"/>
        <v>1.6712694184683796E-2</v>
      </c>
      <c r="HH108" s="2">
        <f t="shared" si="49"/>
        <v>1.1237790182762053E-3</v>
      </c>
      <c r="HI108" s="2">
        <f t="shared" si="50"/>
        <v>9.1959880672309868E-3</v>
      </c>
      <c r="HJ108" s="3">
        <f t="shared" si="51"/>
        <v>72.379779181216364</v>
      </c>
      <c r="HK108" t="str">
        <f t="shared" si="52"/>
        <v>RDY</v>
      </c>
    </row>
    <row r="109" spans="1:219" hidden="1" x14ac:dyDescent="0.25">
      <c r="A109">
        <v>100</v>
      </c>
      <c r="B109" t="s">
        <v>597</v>
      </c>
      <c r="C109">
        <v>10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2</v>
      </c>
      <c r="N109">
        <v>14</v>
      </c>
      <c r="O109">
        <v>67</v>
      </c>
      <c r="P109">
        <v>103</v>
      </c>
      <c r="Q109">
        <v>7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1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598</v>
      </c>
      <c r="AV109">
        <v>80.919998168945313</v>
      </c>
      <c r="AW109">
        <v>80.970001220703125</v>
      </c>
      <c r="AX109">
        <v>81.5</v>
      </c>
      <c r="AY109">
        <v>79.510002136230469</v>
      </c>
      <c r="AZ109">
        <v>81.400001525878906</v>
      </c>
      <c r="BA109" s="2">
        <f t="shared" si="35"/>
        <v>6.1755033968091677E-4</v>
      </c>
      <c r="BB109" s="2">
        <f t="shared" si="36"/>
        <v>6.5030525067101275E-3</v>
      </c>
      <c r="BC109" s="2">
        <f t="shared" si="37"/>
        <v>1.8031358064242609E-2</v>
      </c>
      <c r="BD109" s="2">
        <f t="shared" si="38"/>
        <v>2.3218665285252627E-2</v>
      </c>
      <c r="BE109">
        <v>29</v>
      </c>
      <c r="BF109">
        <v>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28</v>
      </c>
      <c r="BO109">
        <v>21</v>
      </c>
      <c r="BP109">
        <v>17</v>
      </c>
      <c r="BQ109">
        <v>8</v>
      </c>
      <c r="BR109">
        <v>99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99</v>
      </c>
      <c r="BZ109">
        <v>0</v>
      </c>
      <c r="CA109">
        <v>0</v>
      </c>
      <c r="CB109">
        <v>0</v>
      </c>
      <c r="CC109">
        <v>1</v>
      </c>
      <c r="CD109">
        <v>0</v>
      </c>
      <c r="CE109">
        <v>6</v>
      </c>
      <c r="CF109">
        <v>0</v>
      </c>
      <c r="CG109">
        <v>47</v>
      </c>
      <c r="CH109">
        <v>47</v>
      </c>
      <c r="CI109">
        <v>1</v>
      </c>
      <c r="CJ109">
        <v>0</v>
      </c>
      <c r="CK109">
        <v>1</v>
      </c>
      <c r="CL109">
        <v>1</v>
      </c>
      <c r="CM109" t="s">
        <v>499</v>
      </c>
      <c r="CN109">
        <v>81.400001525878906</v>
      </c>
      <c r="CO109">
        <v>81.040000915527344</v>
      </c>
      <c r="CP109">
        <v>83.110000610351563</v>
      </c>
      <c r="CQ109">
        <v>80.650001525878906</v>
      </c>
      <c r="CR109">
        <v>82.849998474121094</v>
      </c>
      <c r="CS109" s="2">
        <f t="shared" si="39"/>
        <v>-4.4422582216752105E-3</v>
      </c>
      <c r="CT109" s="2">
        <f t="shared" si="40"/>
        <v>2.4906746235379029E-2</v>
      </c>
      <c r="CU109" s="2">
        <f t="shared" si="41"/>
        <v>4.812430716220728E-3</v>
      </c>
      <c r="CV109" s="2">
        <f t="shared" si="42"/>
        <v>2.6553976931325773E-2</v>
      </c>
      <c r="CW109">
        <v>4</v>
      </c>
      <c r="CX109">
        <v>4</v>
      </c>
      <c r="CY109">
        <v>52</v>
      </c>
      <c r="CZ109">
        <v>46</v>
      </c>
      <c r="DA109">
        <v>88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1</v>
      </c>
      <c r="DI109">
        <v>2</v>
      </c>
      <c r="DJ109">
        <v>0</v>
      </c>
      <c r="DK109">
        <v>1</v>
      </c>
      <c r="DL109">
        <v>4</v>
      </c>
      <c r="DM109">
        <v>1</v>
      </c>
      <c r="DN109">
        <v>4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599</v>
      </c>
      <c r="EF109">
        <v>82.849998474121094</v>
      </c>
      <c r="EG109">
        <v>83.489997863769531</v>
      </c>
      <c r="EH109">
        <v>83.779998779296875</v>
      </c>
      <c r="EI109">
        <v>81.650001525878906</v>
      </c>
      <c r="EJ109">
        <v>81.680000305175781</v>
      </c>
      <c r="EK109" s="2">
        <f t="shared" si="43"/>
        <v>7.6655815789182791E-3</v>
      </c>
      <c r="EL109" s="2">
        <f t="shared" si="44"/>
        <v>3.4614576241674966E-3</v>
      </c>
      <c r="EM109" s="2">
        <f t="shared" si="45"/>
        <v>2.2038524194154863E-2</v>
      </c>
      <c r="EN109" s="2">
        <f t="shared" si="46"/>
        <v>3.6727202723796371E-4</v>
      </c>
      <c r="EO109">
        <v>13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</v>
      </c>
      <c r="EY109">
        <v>3</v>
      </c>
      <c r="EZ109">
        <v>5</v>
      </c>
      <c r="FA109">
        <v>9</v>
      </c>
      <c r="FB109">
        <v>137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14</v>
      </c>
      <c r="FP109">
        <v>0</v>
      </c>
      <c r="FQ109">
        <v>0</v>
      </c>
      <c r="FR109">
        <v>0</v>
      </c>
      <c r="FS109">
        <v>1</v>
      </c>
      <c r="FT109">
        <v>0</v>
      </c>
      <c r="FU109">
        <v>0</v>
      </c>
      <c r="FV109">
        <v>0</v>
      </c>
      <c r="FW109" t="s">
        <v>600</v>
      </c>
      <c r="FX109">
        <v>81.680000305175781</v>
      </c>
      <c r="FY109">
        <v>81.779998779296875</v>
      </c>
      <c r="FZ109">
        <v>83.199996948242188</v>
      </c>
      <c r="GA109">
        <v>81.419998168945313</v>
      </c>
      <c r="GB109">
        <v>82.830001831054688</v>
      </c>
      <c r="GC109">
        <v>431</v>
      </c>
      <c r="GD109">
        <v>340</v>
      </c>
      <c r="GE109">
        <v>207</v>
      </c>
      <c r="GF109">
        <v>166</v>
      </c>
      <c r="GG109">
        <v>0</v>
      </c>
      <c r="GH109">
        <v>244</v>
      </c>
      <c r="GI109">
        <v>0</v>
      </c>
      <c r="GJ109">
        <v>134</v>
      </c>
      <c r="GK109">
        <v>4</v>
      </c>
      <c r="GL109">
        <v>236</v>
      </c>
      <c r="GM109">
        <v>4</v>
      </c>
      <c r="GN109">
        <v>137</v>
      </c>
      <c r="GO109">
        <v>1</v>
      </c>
      <c r="GP109">
        <v>0</v>
      </c>
      <c r="GQ109">
        <v>0</v>
      </c>
      <c r="GR109">
        <v>0</v>
      </c>
      <c r="GS109">
        <v>1</v>
      </c>
      <c r="GT109">
        <v>0</v>
      </c>
      <c r="GU109">
        <v>1</v>
      </c>
      <c r="GV109">
        <v>0</v>
      </c>
      <c r="GW109">
        <v>2.2000000000000002</v>
      </c>
      <c r="GX109" t="s">
        <v>218</v>
      </c>
      <c r="GY109">
        <v>4197874</v>
      </c>
      <c r="GZ109">
        <v>2310700</v>
      </c>
      <c r="HA109">
        <v>1.278</v>
      </c>
      <c r="HB109">
        <v>2.3149999999999999</v>
      </c>
      <c r="HC109">
        <v>0.74</v>
      </c>
      <c r="HD109">
        <v>2.1</v>
      </c>
      <c r="HF109" s="2">
        <f t="shared" si="47"/>
        <v>1.2227742188033464E-3</v>
      </c>
      <c r="HG109" s="2">
        <f t="shared" si="48"/>
        <v>1.706728631046317E-2</v>
      </c>
      <c r="HH109" s="2">
        <f t="shared" si="49"/>
        <v>4.4020618210464102E-3</v>
      </c>
      <c r="HI109" s="2">
        <f t="shared" si="50"/>
        <v>1.7022861655675237E-2</v>
      </c>
      <c r="HJ109" s="3">
        <f t="shared" si="51"/>
        <v>83.175761432932461</v>
      </c>
      <c r="HK109" t="str">
        <f t="shared" si="52"/>
        <v>DD</v>
      </c>
    </row>
    <row r="110" spans="1:219" hidden="1" x14ac:dyDescent="0.25">
      <c r="A110">
        <v>101</v>
      </c>
      <c r="B110" t="s">
        <v>601</v>
      </c>
      <c r="C110">
        <v>10</v>
      </c>
      <c r="D110">
        <v>1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11</v>
      </c>
      <c r="N110">
        <v>20</v>
      </c>
      <c r="O110">
        <v>23</v>
      </c>
      <c r="P110">
        <v>94</v>
      </c>
      <c r="Q110">
        <v>43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2</v>
      </c>
      <c r="AC110">
        <v>1</v>
      </c>
      <c r="AD110">
        <v>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602</v>
      </c>
      <c r="AV110">
        <v>33.740001678466797</v>
      </c>
      <c r="AW110">
        <v>33.819999694824219</v>
      </c>
      <c r="AX110">
        <v>33.849998474121087</v>
      </c>
      <c r="AY110">
        <v>32.869998931884773</v>
      </c>
      <c r="AZ110">
        <v>33.799999237060547</v>
      </c>
      <c r="BA110" s="2">
        <f t="shared" si="35"/>
        <v>2.3654055907535998E-3</v>
      </c>
      <c r="BB110" s="2">
        <f t="shared" si="36"/>
        <v>8.8622690248574276E-4</v>
      </c>
      <c r="BC110" s="2">
        <f t="shared" si="37"/>
        <v>2.8089910452744116E-2</v>
      </c>
      <c r="BD110" s="2">
        <f t="shared" si="38"/>
        <v>2.751480254934624E-2</v>
      </c>
      <c r="BE110">
        <v>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1</v>
      </c>
      <c r="BP110">
        <v>1</v>
      </c>
      <c r="BQ110">
        <v>1</v>
      </c>
      <c r="BR110">
        <v>191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3</v>
      </c>
      <c r="CF110">
        <v>0</v>
      </c>
      <c r="CG110">
        <v>0</v>
      </c>
      <c r="CH110">
        <v>0</v>
      </c>
      <c r="CI110">
        <v>1</v>
      </c>
      <c r="CJ110">
        <v>0</v>
      </c>
      <c r="CK110">
        <v>0</v>
      </c>
      <c r="CL110">
        <v>0</v>
      </c>
      <c r="CM110" t="s">
        <v>297</v>
      </c>
      <c r="CN110">
        <v>33.799999237060547</v>
      </c>
      <c r="CO110">
        <v>33.459999084472663</v>
      </c>
      <c r="CP110">
        <v>34.709999084472663</v>
      </c>
      <c r="CQ110">
        <v>33.330001831054688</v>
      </c>
      <c r="CR110">
        <v>34.5</v>
      </c>
      <c r="CS110" s="2">
        <f t="shared" si="39"/>
        <v>-1.0161391568766165E-2</v>
      </c>
      <c r="CT110" s="2">
        <f t="shared" si="40"/>
        <v>3.6012677412001981E-2</v>
      </c>
      <c r="CU110" s="2">
        <f t="shared" si="41"/>
        <v>3.8851541235785936E-3</v>
      </c>
      <c r="CV110" s="2">
        <f t="shared" si="42"/>
        <v>3.3912990404211918E-2</v>
      </c>
      <c r="CW110">
        <v>10</v>
      </c>
      <c r="CX110">
        <v>7</v>
      </c>
      <c r="CY110">
        <v>40</v>
      </c>
      <c r="CZ110">
        <v>27</v>
      </c>
      <c r="DA110">
        <v>110</v>
      </c>
      <c r="DB110">
        <v>0</v>
      </c>
      <c r="DC110">
        <v>0</v>
      </c>
      <c r="DD110">
        <v>0</v>
      </c>
      <c r="DE110">
        <v>0</v>
      </c>
      <c r="DF110">
        <v>2</v>
      </c>
      <c r="DG110">
        <v>2</v>
      </c>
      <c r="DH110">
        <v>2</v>
      </c>
      <c r="DI110">
        <v>1</v>
      </c>
      <c r="DJ110">
        <v>0</v>
      </c>
      <c r="DK110">
        <v>1</v>
      </c>
      <c r="DL110">
        <v>7</v>
      </c>
      <c r="DM110">
        <v>1</v>
      </c>
      <c r="DN110">
        <v>7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603</v>
      </c>
      <c r="EF110">
        <v>34.5</v>
      </c>
      <c r="EG110">
        <v>34.439998626708977</v>
      </c>
      <c r="EH110">
        <v>35.299999237060547</v>
      </c>
      <c r="EI110">
        <v>34.299999237060547</v>
      </c>
      <c r="EJ110">
        <v>34.520000457763672</v>
      </c>
      <c r="EK110" s="2">
        <f t="shared" si="43"/>
        <v>-1.742200223100232E-3</v>
      </c>
      <c r="EL110" s="2">
        <f t="shared" si="44"/>
        <v>2.4362624049257153E-2</v>
      </c>
      <c r="EM110" s="2">
        <f t="shared" si="45"/>
        <v>4.0650230903278572E-3</v>
      </c>
      <c r="EN110" s="2">
        <f t="shared" si="46"/>
        <v>6.3731523112898758E-3</v>
      </c>
      <c r="EO110">
        <v>2</v>
      </c>
      <c r="EP110">
        <v>31</v>
      </c>
      <c r="EQ110">
        <v>36</v>
      </c>
      <c r="ER110">
        <v>15</v>
      </c>
      <c r="ES110">
        <v>80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2</v>
      </c>
      <c r="EZ110">
        <v>1</v>
      </c>
      <c r="FA110">
        <v>1</v>
      </c>
      <c r="FB110">
        <v>0</v>
      </c>
      <c r="FC110">
        <v>1</v>
      </c>
      <c r="FD110">
        <v>4</v>
      </c>
      <c r="FE110">
        <v>1</v>
      </c>
      <c r="FF110">
        <v>4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469</v>
      </c>
      <c r="FX110">
        <v>34.520000457763672</v>
      </c>
      <c r="FY110">
        <v>33.950000762939453</v>
      </c>
      <c r="FZ110">
        <v>34.479999542236328</v>
      </c>
      <c r="GA110">
        <v>33.270000457763672</v>
      </c>
      <c r="GB110">
        <v>34.029998779296882</v>
      </c>
      <c r="GC110">
        <v>552</v>
      </c>
      <c r="GD110">
        <v>208</v>
      </c>
      <c r="GE110">
        <v>358</v>
      </c>
      <c r="GF110">
        <v>11</v>
      </c>
      <c r="GG110">
        <v>0</v>
      </c>
      <c r="GH110">
        <v>369</v>
      </c>
      <c r="GI110">
        <v>0</v>
      </c>
      <c r="GJ110">
        <v>232</v>
      </c>
      <c r="GK110">
        <v>13</v>
      </c>
      <c r="GL110">
        <v>191</v>
      </c>
      <c r="GM110">
        <v>11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2.6</v>
      </c>
      <c r="GX110" t="s">
        <v>223</v>
      </c>
      <c r="GY110">
        <v>1775990</v>
      </c>
      <c r="GZ110">
        <v>3603825</v>
      </c>
      <c r="HA110">
        <v>0.97299999999999998</v>
      </c>
      <c r="HB110">
        <v>1.101</v>
      </c>
      <c r="HC110">
        <v>-1.33</v>
      </c>
      <c r="HD110">
        <v>3.63</v>
      </c>
      <c r="HF110" s="2">
        <f t="shared" si="47"/>
        <v>-1.6789386804563655E-2</v>
      </c>
      <c r="HG110" s="2">
        <f t="shared" si="48"/>
        <v>1.5371194499224194E-2</v>
      </c>
      <c r="HH110" s="2">
        <f t="shared" si="49"/>
        <v>2.0029463619867793E-2</v>
      </c>
      <c r="HI110" s="2">
        <f t="shared" si="50"/>
        <v>2.2333186858519039E-2</v>
      </c>
      <c r="HJ110" s="3">
        <f t="shared" si="51"/>
        <v>34.471852827915406</v>
      </c>
      <c r="HK110" t="str">
        <f t="shared" si="52"/>
        <v>DXC</v>
      </c>
    </row>
    <row r="111" spans="1:219" hidden="1" x14ac:dyDescent="0.25">
      <c r="A111">
        <v>102</v>
      </c>
      <c r="B111" t="s">
        <v>604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107</v>
      </c>
      <c r="N111">
        <v>23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15</v>
      </c>
      <c r="W111">
        <v>1</v>
      </c>
      <c r="X111">
        <v>1</v>
      </c>
      <c r="Y111">
        <v>5</v>
      </c>
      <c r="Z111">
        <v>38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38</v>
      </c>
      <c r="AH111">
        <v>0</v>
      </c>
      <c r="AI111">
        <v>0</v>
      </c>
      <c r="AJ111">
        <v>0</v>
      </c>
      <c r="AK111">
        <v>1</v>
      </c>
      <c r="AL111">
        <v>0</v>
      </c>
      <c r="AM111">
        <v>1</v>
      </c>
      <c r="AN111">
        <v>0</v>
      </c>
      <c r="AO111">
        <v>22</v>
      </c>
      <c r="AP111">
        <v>22</v>
      </c>
      <c r="AQ111">
        <v>1</v>
      </c>
      <c r="AR111">
        <v>0</v>
      </c>
      <c r="AS111">
        <v>1</v>
      </c>
      <c r="AT111">
        <v>1</v>
      </c>
      <c r="AU111" t="s">
        <v>515</v>
      </c>
      <c r="AV111">
        <v>144.0899963378906</v>
      </c>
      <c r="AW111">
        <v>143.50999450683591</v>
      </c>
      <c r="AX111">
        <v>144.4100036621094</v>
      </c>
      <c r="AY111">
        <v>141.47999572753909</v>
      </c>
      <c r="AZ111">
        <v>144.4100036621094</v>
      </c>
      <c r="BA111" s="2">
        <f t="shared" si="35"/>
        <v>-4.0415431207270203E-3</v>
      </c>
      <c r="BB111" s="2">
        <f t="shared" si="36"/>
        <v>6.2323186237106531E-3</v>
      </c>
      <c r="BC111" s="2">
        <f t="shared" si="37"/>
        <v>1.414534775973475E-2</v>
      </c>
      <c r="BD111" s="2">
        <f t="shared" si="38"/>
        <v>2.0289508069163631E-2</v>
      </c>
      <c r="BE111">
        <v>12</v>
      </c>
      <c r="BF111">
        <v>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9</v>
      </c>
      <c r="BO111">
        <v>7</v>
      </c>
      <c r="BP111">
        <v>28</v>
      </c>
      <c r="BQ111">
        <v>26</v>
      </c>
      <c r="BR111">
        <v>98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1</v>
      </c>
      <c r="CF111">
        <v>0</v>
      </c>
      <c r="CG111">
        <v>20</v>
      </c>
      <c r="CH111">
        <v>0</v>
      </c>
      <c r="CI111">
        <v>1</v>
      </c>
      <c r="CJ111">
        <v>0</v>
      </c>
      <c r="CK111">
        <v>1</v>
      </c>
      <c r="CL111">
        <v>1</v>
      </c>
      <c r="CM111" t="s">
        <v>605</v>
      </c>
      <c r="CN111">
        <v>144.4100036621094</v>
      </c>
      <c r="CO111">
        <v>144.27000427246091</v>
      </c>
      <c r="CP111">
        <v>147.19000244140619</v>
      </c>
      <c r="CQ111">
        <v>143.1199951171875</v>
      </c>
      <c r="CR111">
        <v>147.00999450683591</v>
      </c>
      <c r="CS111" s="2">
        <f t="shared" si="39"/>
        <v>-9.7039845777024958E-4</v>
      </c>
      <c r="CT111" s="2">
        <f t="shared" si="40"/>
        <v>1.9838291463495916E-2</v>
      </c>
      <c r="CU111" s="2">
        <f t="shared" si="41"/>
        <v>7.971228399644037E-3</v>
      </c>
      <c r="CV111" s="2">
        <f t="shared" si="42"/>
        <v>2.6460781817575829E-2</v>
      </c>
      <c r="CW111">
        <v>26</v>
      </c>
      <c r="CX111">
        <v>10</v>
      </c>
      <c r="CY111">
        <v>55</v>
      </c>
      <c r="CZ111">
        <v>35</v>
      </c>
      <c r="DA111">
        <v>1</v>
      </c>
      <c r="DB111">
        <v>0</v>
      </c>
      <c r="DC111">
        <v>0</v>
      </c>
      <c r="DD111">
        <v>0</v>
      </c>
      <c r="DE111">
        <v>0</v>
      </c>
      <c r="DF111">
        <v>18</v>
      </c>
      <c r="DG111">
        <v>6</v>
      </c>
      <c r="DH111">
        <v>13</v>
      </c>
      <c r="DI111">
        <v>8</v>
      </c>
      <c r="DJ111">
        <v>11</v>
      </c>
      <c r="DK111">
        <v>1</v>
      </c>
      <c r="DL111">
        <v>56</v>
      </c>
      <c r="DM111">
        <v>1</v>
      </c>
      <c r="DN111">
        <v>0</v>
      </c>
      <c r="DO111">
        <v>0</v>
      </c>
      <c r="DP111">
        <v>0</v>
      </c>
      <c r="DQ111">
        <v>11</v>
      </c>
      <c r="DR111">
        <v>11</v>
      </c>
      <c r="DS111">
        <v>0</v>
      </c>
      <c r="DT111">
        <v>0</v>
      </c>
      <c r="DU111">
        <v>1</v>
      </c>
      <c r="DV111">
        <v>1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606</v>
      </c>
      <c r="EF111">
        <v>147.00999450683591</v>
      </c>
      <c r="EG111">
        <v>151.0899963378906</v>
      </c>
      <c r="EH111">
        <v>152.21000671386719</v>
      </c>
      <c r="EI111">
        <v>149.05000305175781</v>
      </c>
      <c r="EJ111">
        <v>149.25</v>
      </c>
      <c r="EK111" s="2">
        <f t="shared" si="43"/>
        <v>2.7003785359358656E-2</v>
      </c>
      <c r="EL111" s="2">
        <f t="shared" si="44"/>
        <v>7.3583228866289652E-3</v>
      </c>
      <c r="EM111" s="2">
        <f t="shared" si="45"/>
        <v>1.3501842183983093E-2</v>
      </c>
      <c r="EN111" s="2">
        <f t="shared" si="46"/>
        <v>1.3400130535490273E-3</v>
      </c>
      <c r="EO111">
        <v>83</v>
      </c>
      <c r="EP111">
        <v>25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28</v>
      </c>
      <c r="EY111">
        <v>12</v>
      </c>
      <c r="EZ111">
        <v>10</v>
      </c>
      <c r="FA111">
        <v>8</v>
      </c>
      <c r="FB111">
        <v>13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13</v>
      </c>
      <c r="FJ111">
        <v>0</v>
      </c>
      <c r="FK111">
        <v>0</v>
      </c>
      <c r="FL111">
        <v>0</v>
      </c>
      <c r="FM111">
        <v>1</v>
      </c>
      <c r="FN111">
        <v>0</v>
      </c>
      <c r="FO111">
        <v>0</v>
      </c>
      <c r="FP111">
        <v>0</v>
      </c>
      <c r="FQ111">
        <v>1</v>
      </c>
      <c r="FR111">
        <v>1</v>
      </c>
      <c r="FS111">
        <v>0</v>
      </c>
      <c r="FT111">
        <v>0</v>
      </c>
      <c r="FU111">
        <v>1</v>
      </c>
      <c r="FV111">
        <v>1</v>
      </c>
      <c r="FW111" t="s">
        <v>332</v>
      </c>
      <c r="FX111">
        <v>149.25</v>
      </c>
      <c r="FY111">
        <v>146.6499938964844</v>
      </c>
      <c r="FZ111">
        <v>151.24000549316409</v>
      </c>
      <c r="GA111">
        <v>145.30000305175781</v>
      </c>
      <c r="GB111">
        <v>150.8800048828125</v>
      </c>
      <c r="GC111">
        <v>378</v>
      </c>
      <c r="GD111">
        <v>355</v>
      </c>
      <c r="GE111">
        <v>235</v>
      </c>
      <c r="GF111">
        <v>127</v>
      </c>
      <c r="GG111">
        <v>0</v>
      </c>
      <c r="GH111">
        <v>36</v>
      </c>
      <c r="GI111">
        <v>0</v>
      </c>
      <c r="GJ111">
        <v>36</v>
      </c>
      <c r="GK111">
        <v>0</v>
      </c>
      <c r="GL111">
        <v>160</v>
      </c>
      <c r="GM111">
        <v>0</v>
      </c>
      <c r="GN111">
        <v>24</v>
      </c>
      <c r="GO111">
        <v>4</v>
      </c>
      <c r="GP111">
        <v>2</v>
      </c>
      <c r="GQ111">
        <v>1</v>
      </c>
      <c r="GR111">
        <v>1</v>
      </c>
      <c r="GS111">
        <v>3</v>
      </c>
      <c r="GT111">
        <v>1</v>
      </c>
      <c r="GU111">
        <v>3</v>
      </c>
      <c r="GV111">
        <v>1</v>
      </c>
      <c r="GW111">
        <v>2.1</v>
      </c>
      <c r="GX111" t="s">
        <v>218</v>
      </c>
      <c r="GY111">
        <v>588540</v>
      </c>
      <c r="GZ111">
        <v>422700</v>
      </c>
      <c r="HA111">
        <v>1.7609999999999999</v>
      </c>
      <c r="HB111">
        <v>3.2410000000000001</v>
      </c>
      <c r="HC111">
        <v>2.69</v>
      </c>
      <c r="HD111">
        <v>3.72</v>
      </c>
      <c r="HE111">
        <v>2.3300000000000001E-2</v>
      </c>
      <c r="HF111" s="2">
        <f t="shared" si="47"/>
        <v>-1.7729329776521308E-2</v>
      </c>
      <c r="HG111" s="2">
        <f t="shared" si="48"/>
        <v>3.0349189566031498E-2</v>
      </c>
      <c r="HH111" s="2">
        <f t="shared" si="49"/>
        <v>9.2055294982112956E-3</v>
      </c>
      <c r="HI111" s="2">
        <f t="shared" si="50"/>
        <v>3.6983043812787719E-2</v>
      </c>
      <c r="HJ111" s="3">
        <f t="shared" si="51"/>
        <v>151.10070236110616</v>
      </c>
      <c r="HK111" t="str">
        <f t="shared" si="52"/>
        <v>EXP</v>
      </c>
    </row>
    <row r="112" spans="1:219" hidden="1" x14ac:dyDescent="0.25">
      <c r="A112">
        <v>103</v>
      </c>
      <c r="B112" t="s">
        <v>607</v>
      </c>
      <c r="C112">
        <v>11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24</v>
      </c>
      <c r="N112">
        <v>64</v>
      </c>
      <c r="O112">
        <v>79</v>
      </c>
      <c r="P112">
        <v>21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10</v>
      </c>
      <c r="W112">
        <v>0</v>
      </c>
      <c r="X112">
        <v>0</v>
      </c>
      <c r="Y112">
        <v>2</v>
      </c>
      <c r="Z112">
        <v>0</v>
      </c>
      <c r="AA112">
        <v>1</v>
      </c>
      <c r="AB112">
        <v>12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608</v>
      </c>
      <c r="AV112">
        <v>123.0400009155273</v>
      </c>
      <c r="AW112">
        <v>123.0899963378906</v>
      </c>
      <c r="AX112">
        <v>124.1800003051758</v>
      </c>
      <c r="AY112">
        <v>121.4599990844727</v>
      </c>
      <c r="AZ112">
        <v>124.0400009155273</v>
      </c>
      <c r="BA112" s="2">
        <f t="shared" si="35"/>
        <v>4.0616966326045834E-4</v>
      </c>
      <c r="BB112" s="2">
        <f t="shared" si="36"/>
        <v>8.7776128571950274E-3</v>
      </c>
      <c r="BC112" s="2">
        <f t="shared" si="37"/>
        <v>1.3242321081425978E-2</v>
      </c>
      <c r="BD112" s="2">
        <f t="shared" si="38"/>
        <v>2.0799756626990185E-2</v>
      </c>
      <c r="BE112">
        <v>15</v>
      </c>
      <c r="BF112">
        <v>5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24</v>
      </c>
      <c r="BO112">
        <v>16</v>
      </c>
      <c r="BP112">
        <v>7</v>
      </c>
      <c r="BQ112">
        <v>21</v>
      </c>
      <c r="BR112">
        <v>105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105</v>
      </c>
      <c r="BZ112">
        <v>0</v>
      </c>
      <c r="CA112">
        <v>0</v>
      </c>
      <c r="CB112">
        <v>0</v>
      </c>
      <c r="CC112">
        <v>1</v>
      </c>
      <c r="CD112">
        <v>0</v>
      </c>
      <c r="CE112">
        <v>1</v>
      </c>
      <c r="CF112">
        <v>0</v>
      </c>
      <c r="CG112">
        <v>21</v>
      </c>
      <c r="CH112">
        <v>21</v>
      </c>
      <c r="CI112">
        <v>1</v>
      </c>
      <c r="CJ112">
        <v>0</v>
      </c>
      <c r="CK112">
        <v>1</v>
      </c>
      <c r="CL112">
        <v>1</v>
      </c>
      <c r="CM112" t="s">
        <v>253</v>
      </c>
      <c r="CN112">
        <v>124.0400009155273</v>
      </c>
      <c r="CO112">
        <v>122.870002746582</v>
      </c>
      <c r="CP112">
        <v>125.4300003051758</v>
      </c>
      <c r="CQ112">
        <v>122.05999755859381</v>
      </c>
      <c r="CR112">
        <v>124.9700012207031</v>
      </c>
      <c r="CS112" s="2">
        <f t="shared" si="39"/>
        <v>-9.5222441832154558E-3</v>
      </c>
      <c r="CT112" s="2">
        <f t="shared" si="40"/>
        <v>2.0409770807344518E-2</v>
      </c>
      <c r="CU112" s="2">
        <f t="shared" si="41"/>
        <v>6.5923754364913822E-3</v>
      </c>
      <c r="CV112" s="2">
        <f t="shared" si="42"/>
        <v>2.328561761770398E-2</v>
      </c>
      <c r="CW112">
        <v>2</v>
      </c>
      <c r="CX112">
        <v>55</v>
      </c>
      <c r="CY112">
        <v>54</v>
      </c>
      <c r="CZ112">
        <v>65</v>
      </c>
      <c r="DA112">
        <v>9</v>
      </c>
      <c r="DB112">
        <v>0</v>
      </c>
      <c r="DC112">
        <v>0</v>
      </c>
      <c r="DD112">
        <v>0</v>
      </c>
      <c r="DE112">
        <v>0</v>
      </c>
      <c r="DF112">
        <v>2</v>
      </c>
      <c r="DG112">
        <v>1</v>
      </c>
      <c r="DH112">
        <v>0</v>
      </c>
      <c r="DI112">
        <v>1</v>
      </c>
      <c r="DJ112">
        <v>1</v>
      </c>
      <c r="DK112">
        <v>1</v>
      </c>
      <c r="DL112">
        <v>5</v>
      </c>
      <c r="DM112">
        <v>1</v>
      </c>
      <c r="DN112">
        <v>5</v>
      </c>
      <c r="DO112">
        <v>1</v>
      </c>
      <c r="DP112">
        <v>0</v>
      </c>
      <c r="DQ112">
        <v>1</v>
      </c>
      <c r="DR112">
        <v>1</v>
      </c>
      <c r="DS112">
        <v>1</v>
      </c>
      <c r="DT112">
        <v>0</v>
      </c>
      <c r="DU112">
        <v>1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243</v>
      </c>
      <c r="EF112">
        <v>124.9700012207031</v>
      </c>
      <c r="EG112">
        <v>126.4100036621094</v>
      </c>
      <c r="EH112">
        <v>127.44000244140619</v>
      </c>
      <c r="EI112">
        <v>124.8000030517578</v>
      </c>
      <c r="EJ112">
        <v>124.879997253418</v>
      </c>
      <c r="EK112" s="2">
        <f t="shared" si="43"/>
        <v>1.1391522820103694E-2</v>
      </c>
      <c r="EL112" s="2">
        <f t="shared" si="44"/>
        <v>8.0822250436659582E-3</v>
      </c>
      <c r="EM112" s="2">
        <f t="shared" si="45"/>
        <v>1.2736338610155329E-2</v>
      </c>
      <c r="EN112" s="2">
        <f t="shared" si="46"/>
        <v>6.4056857318683935E-4</v>
      </c>
      <c r="EO112">
        <v>75</v>
      </c>
      <c r="EP112">
        <v>14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41</v>
      </c>
      <c r="EY112">
        <v>12</v>
      </c>
      <c r="EZ112">
        <v>10</v>
      </c>
      <c r="FA112">
        <v>5</v>
      </c>
      <c r="FB112">
        <v>30</v>
      </c>
      <c r="FC112">
        <v>0</v>
      </c>
      <c r="FD112">
        <v>0</v>
      </c>
      <c r="FE112">
        <v>0</v>
      </c>
      <c r="FF112">
        <v>0</v>
      </c>
      <c r="FG112">
        <v>14</v>
      </c>
      <c r="FH112">
        <v>0</v>
      </c>
      <c r="FI112">
        <v>0</v>
      </c>
      <c r="FJ112">
        <v>0</v>
      </c>
      <c r="FK112">
        <v>1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535</v>
      </c>
      <c r="FX112">
        <v>124.879997253418</v>
      </c>
      <c r="FY112">
        <v>127.0699996948242</v>
      </c>
      <c r="FZ112">
        <v>128.8399963378906</v>
      </c>
      <c r="GA112">
        <v>125.26999664306641</v>
      </c>
      <c r="GB112">
        <v>128.3999938964844</v>
      </c>
      <c r="GC112">
        <v>482</v>
      </c>
      <c r="GD112">
        <v>288</v>
      </c>
      <c r="GE112">
        <v>274</v>
      </c>
      <c r="GF112">
        <v>103</v>
      </c>
      <c r="GG112">
        <v>0</v>
      </c>
      <c r="GH112">
        <v>95</v>
      </c>
      <c r="GI112">
        <v>0</v>
      </c>
      <c r="GJ112">
        <v>74</v>
      </c>
      <c r="GK112">
        <v>5</v>
      </c>
      <c r="GL112">
        <v>136</v>
      </c>
      <c r="GM112">
        <v>5</v>
      </c>
      <c r="GN112">
        <v>31</v>
      </c>
      <c r="GO112">
        <v>2</v>
      </c>
      <c r="GP112">
        <v>1</v>
      </c>
      <c r="GQ112">
        <v>1</v>
      </c>
      <c r="GR112">
        <v>1</v>
      </c>
      <c r="GS112">
        <v>1</v>
      </c>
      <c r="GT112">
        <v>0</v>
      </c>
      <c r="GU112">
        <v>1</v>
      </c>
      <c r="GV112">
        <v>0</v>
      </c>
      <c r="GW112">
        <v>2.2000000000000002</v>
      </c>
      <c r="GX112" t="s">
        <v>218</v>
      </c>
      <c r="GY112">
        <v>1137258</v>
      </c>
      <c r="GZ112">
        <v>845100</v>
      </c>
      <c r="HA112">
        <v>1.0960000000000001</v>
      </c>
      <c r="HB112">
        <v>1.883</v>
      </c>
      <c r="HC112">
        <v>3.37</v>
      </c>
      <c r="HD112">
        <v>1.27</v>
      </c>
      <c r="HE112">
        <v>0.75</v>
      </c>
      <c r="HF112" s="2">
        <f t="shared" si="47"/>
        <v>1.7234614359532552E-2</v>
      </c>
      <c r="HG112" s="2">
        <f t="shared" si="48"/>
        <v>1.3737943910091976E-2</v>
      </c>
      <c r="HH112" s="2">
        <f t="shared" si="49"/>
        <v>1.4165444684667849E-2</v>
      </c>
      <c r="HI112" s="2">
        <f t="shared" si="50"/>
        <v>2.4376926808434174E-2</v>
      </c>
      <c r="HJ112" s="3">
        <f t="shared" si="51"/>
        <v>128.8156802232871</v>
      </c>
      <c r="HK112" t="str">
        <f t="shared" si="52"/>
        <v>EMN</v>
      </c>
    </row>
    <row r="113" spans="1:219" hidden="1" x14ac:dyDescent="0.25">
      <c r="A113">
        <v>104</v>
      </c>
      <c r="B113" t="s">
        <v>609</v>
      </c>
      <c r="C113">
        <v>10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78</v>
      </c>
      <c r="N113">
        <v>41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20</v>
      </c>
      <c r="W113">
        <v>4</v>
      </c>
      <c r="X113">
        <v>9</v>
      </c>
      <c r="Y113">
        <v>13</v>
      </c>
      <c r="Z113">
        <v>40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0</v>
      </c>
      <c r="AO113">
        <v>19</v>
      </c>
      <c r="AP113">
        <v>19</v>
      </c>
      <c r="AQ113">
        <v>1</v>
      </c>
      <c r="AR113">
        <v>0</v>
      </c>
      <c r="AS113">
        <v>1</v>
      </c>
      <c r="AT113">
        <v>1</v>
      </c>
      <c r="AU113" t="s">
        <v>553</v>
      </c>
      <c r="AV113">
        <v>145.47999572753909</v>
      </c>
      <c r="AW113">
        <v>145.75</v>
      </c>
      <c r="AX113">
        <v>146.5</v>
      </c>
      <c r="AY113">
        <v>144.5899963378906</v>
      </c>
      <c r="AZ113">
        <v>146.44000244140619</v>
      </c>
      <c r="BA113" s="2">
        <f t="shared" si="35"/>
        <v>1.852516449131425E-3</v>
      </c>
      <c r="BB113" s="2">
        <f t="shared" si="36"/>
        <v>5.1194539249146409E-3</v>
      </c>
      <c r="BC113" s="2">
        <f t="shared" si="37"/>
        <v>7.9588587451759896E-3</v>
      </c>
      <c r="BD113" s="2">
        <f t="shared" si="38"/>
        <v>1.263320180738059E-2</v>
      </c>
      <c r="BE113">
        <v>61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78</v>
      </c>
      <c r="BO113">
        <v>19</v>
      </c>
      <c r="BP113">
        <v>28</v>
      </c>
      <c r="BQ113">
        <v>14</v>
      </c>
      <c r="BR113">
        <v>29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333</v>
      </c>
      <c r="CN113">
        <v>146.44000244140619</v>
      </c>
      <c r="CO113">
        <v>145.6499938964844</v>
      </c>
      <c r="CP113">
        <v>148.3399963378906</v>
      </c>
      <c r="CQ113">
        <v>144.46000671386719</v>
      </c>
      <c r="CR113">
        <v>147.52000427246091</v>
      </c>
      <c r="CS113" s="2">
        <f t="shared" si="39"/>
        <v>-5.4240204464632846E-3</v>
      </c>
      <c r="CT113" s="2">
        <f t="shared" si="40"/>
        <v>1.81340333545571E-2</v>
      </c>
      <c r="CU113" s="2">
        <f t="shared" si="41"/>
        <v>8.1701835391970734E-3</v>
      </c>
      <c r="CV113" s="2">
        <f t="shared" si="42"/>
        <v>2.0742932958041971E-2</v>
      </c>
      <c r="CW113">
        <v>23</v>
      </c>
      <c r="CX113">
        <v>53</v>
      </c>
      <c r="CY113">
        <v>60</v>
      </c>
      <c r="CZ113">
        <v>54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6</v>
      </c>
      <c r="DG113">
        <v>2</v>
      </c>
      <c r="DH113">
        <v>0</v>
      </c>
      <c r="DI113">
        <v>2</v>
      </c>
      <c r="DJ113">
        <v>3</v>
      </c>
      <c r="DK113">
        <v>1</v>
      </c>
      <c r="DL113">
        <v>13</v>
      </c>
      <c r="DM113">
        <v>0</v>
      </c>
      <c r="DN113">
        <v>0</v>
      </c>
      <c r="DO113">
        <v>0</v>
      </c>
      <c r="DP113">
        <v>0</v>
      </c>
      <c r="DQ113">
        <v>3</v>
      </c>
      <c r="DR113">
        <v>3</v>
      </c>
      <c r="DS113">
        <v>0</v>
      </c>
      <c r="DT113">
        <v>0</v>
      </c>
      <c r="DU113">
        <v>1</v>
      </c>
      <c r="DV113">
        <v>1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550</v>
      </c>
      <c r="EF113">
        <v>147.52000427246091</v>
      </c>
      <c r="EG113">
        <v>148.03999328613281</v>
      </c>
      <c r="EH113">
        <v>149.3800048828125</v>
      </c>
      <c r="EI113">
        <v>147.38999938964841</v>
      </c>
      <c r="EJ113">
        <v>147.41999816894531</v>
      </c>
      <c r="EK113" s="2">
        <f t="shared" si="43"/>
        <v>3.5124901192535862E-3</v>
      </c>
      <c r="EL113" s="2">
        <f t="shared" si="44"/>
        <v>8.970488371123797E-3</v>
      </c>
      <c r="EM113" s="2">
        <f t="shared" si="45"/>
        <v>4.3906641851035877E-3</v>
      </c>
      <c r="EN113" s="2">
        <f t="shared" si="46"/>
        <v>2.0349192558344331E-4</v>
      </c>
      <c r="EO113">
        <v>49</v>
      </c>
      <c r="EP113">
        <v>102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22</v>
      </c>
      <c r="EY113">
        <v>3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535</v>
      </c>
      <c r="FX113">
        <v>147.41999816894531</v>
      </c>
      <c r="FY113">
        <v>146.52000427246091</v>
      </c>
      <c r="FZ113">
        <v>146.91999816894531</v>
      </c>
      <c r="GA113">
        <v>144.3800048828125</v>
      </c>
      <c r="GB113">
        <v>145.8699951171875</v>
      </c>
      <c r="GC113">
        <v>522</v>
      </c>
      <c r="GD113">
        <v>292</v>
      </c>
      <c r="GE113">
        <v>341</v>
      </c>
      <c r="GF113">
        <v>38</v>
      </c>
      <c r="GG113">
        <v>0</v>
      </c>
      <c r="GH113">
        <v>54</v>
      </c>
      <c r="GI113">
        <v>0</v>
      </c>
      <c r="GJ113">
        <v>54</v>
      </c>
      <c r="GK113">
        <v>0</v>
      </c>
      <c r="GL113">
        <v>72</v>
      </c>
      <c r="GM113">
        <v>0</v>
      </c>
      <c r="GN113">
        <v>3</v>
      </c>
      <c r="GO113">
        <v>3</v>
      </c>
      <c r="GP113">
        <v>1</v>
      </c>
      <c r="GQ113">
        <v>1</v>
      </c>
      <c r="GR113">
        <v>1</v>
      </c>
      <c r="GS113">
        <v>1</v>
      </c>
      <c r="GT113">
        <v>0</v>
      </c>
      <c r="GU113">
        <v>1</v>
      </c>
      <c r="GV113">
        <v>0</v>
      </c>
      <c r="GW113">
        <v>2</v>
      </c>
      <c r="GX113" t="s">
        <v>218</v>
      </c>
      <c r="GY113">
        <v>1452669</v>
      </c>
      <c r="GZ113">
        <v>2293850</v>
      </c>
      <c r="HA113">
        <v>0.69699999999999995</v>
      </c>
      <c r="HB113">
        <v>1.5609999999999999</v>
      </c>
      <c r="HC113">
        <v>1.61</v>
      </c>
      <c r="HD113">
        <v>1.6</v>
      </c>
      <c r="HE113">
        <v>0.83669996000000002</v>
      </c>
      <c r="HF113" s="2">
        <f t="shared" si="47"/>
        <v>-6.1424643068588303E-3</v>
      </c>
      <c r="HG113" s="2">
        <f t="shared" si="48"/>
        <v>2.7225285969881829E-3</v>
      </c>
      <c r="HH113" s="2">
        <f t="shared" si="49"/>
        <v>1.4605510013970369E-2</v>
      </c>
      <c r="HI113" s="2">
        <f t="shared" si="50"/>
        <v>1.0214508015702561E-2</v>
      </c>
      <c r="HJ113" s="3">
        <f t="shared" si="51"/>
        <v>146.91890917412351</v>
      </c>
      <c r="HK113" t="str">
        <f t="shared" si="52"/>
        <v>ETN</v>
      </c>
    </row>
    <row r="114" spans="1:219" hidden="1" x14ac:dyDescent="0.25">
      <c r="A114">
        <v>105</v>
      </c>
      <c r="B114" t="s">
        <v>610</v>
      </c>
      <c r="C114">
        <v>9</v>
      </c>
      <c r="D114">
        <v>1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8</v>
      </c>
      <c r="N114">
        <v>5</v>
      </c>
      <c r="O114">
        <v>3</v>
      </c>
      <c r="P114">
        <v>2</v>
      </c>
      <c r="Q114">
        <v>154</v>
      </c>
      <c r="R114">
        <v>0</v>
      </c>
      <c r="S114">
        <v>0</v>
      </c>
      <c r="T114">
        <v>0</v>
      </c>
      <c r="U114">
        <v>0</v>
      </c>
      <c r="V114">
        <v>6</v>
      </c>
      <c r="W114">
        <v>1</v>
      </c>
      <c r="X114">
        <v>4</v>
      </c>
      <c r="Y114">
        <v>3</v>
      </c>
      <c r="Z114">
        <v>1</v>
      </c>
      <c r="AA114">
        <v>1</v>
      </c>
      <c r="AB114">
        <v>15</v>
      </c>
      <c r="AC114">
        <v>1</v>
      </c>
      <c r="AD114">
        <v>15</v>
      </c>
      <c r="AE114">
        <v>1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611</v>
      </c>
      <c r="AV114">
        <v>36.560001373291023</v>
      </c>
      <c r="AW114">
        <v>37.009998321533203</v>
      </c>
      <c r="AX114">
        <v>37.650001525878913</v>
      </c>
      <c r="AY114">
        <v>34.529998779296882</v>
      </c>
      <c r="AZ114">
        <v>35.069999694824219</v>
      </c>
      <c r="BA114" s="2">
        <f t="shared" si="35"/>
        <v>1.2158794073231949E-2</v>
      </c>
      <c r="BB114" s="2">
        <f t="shared" si="36"/>
        <v>1.6998756398610038E-2</v>
      </c>
      <c r="BC114" s="2">
        <f t="shared" si="37"/>
        <v>6.7008907179371691E-2</v>
      </c>
      <c r="BD114" s="2">
        <f t="shared" si="38"/>
        <v>1.539780211652042E-2</v>
      </c>
      <c r="BE114">
        <v>0</v>
      </c>
      <c r="BF114">
        <v>1</v>
      </c>
      <c r="BG114">
        <v>4</v>
      </c>
      <c r="BH114">
        <v>3</v>
      </c>
      <c r="BI114">
        <v>0</v>
      </c>
      <c r="BJ114">
        <v>2</v>
      </c>
      <c r="BK114">
        <v>7</v>
      </c>
      <c r="BL114">
        <v>0</v>
      </c>
      <c r="BM114">
        <v>0</v>
      </c>
      <c r="BN114">
        <v>2</v>
      </c>
      <c r="BO114">
        <v>1</v>
      </c>
      <c r="BP114">
        <v>0</v>
      </c>
      <c r="BQ114">
        <v>0</v>
      </c>
      <c r="BR114">
        <v>165</v>
      </c>
      <c r="BS114">
        <v>2</v>
      </c>
      <c r="BT114">
        <v>0</v>
      </c>
      <c r="BU114">
        <v>0</v>
      </c>
      <c r="BV114">
        <v>0</v>
      </c>
      <c r="BW114">
        <v>8</v>
      </c>
      <c r="BX114">
        <v>7</v>
      </c>
      <c r="BY114">
        <v>0</v>
      </c>
      <c r="BZ114">
        <v>0</v>
      </c>
      <c r="CA114">
        <v>1</v>
      </c>
      <c r="CB114">
        <v>1</v>
      </c>
      <c r="CC114">
        <v>0</v>
      </c>
      <c r="CD114">
        <v>0</v>
      </c>
      <c r="CE114">
        <v>8</v>
      </c>
      <c r="CF114">
        <v>8</v>
      </c>
      <c r="CG114">
        <v>0</v>
      </c>
      <c r="CH114">
        <v>0</v>
      </c>
      <c r="CI114">
        <v>1</v>
      </c>
      <c r="CJ114">
        <v>1</v>
      </c>
      <c r="CK114">
        <v>0</v>
      </c>
      <c r="CL114">
        <v>0</v>
      </c>
      <c r="CM114" t="s">
        <v>612</v>
      </c>
      <c r="CN114">
        <v>35.069999694824219</v>
      </c>
      <c r="CO114">
        <v>35</v>
      </c>
      <c r="CP114">
        <v>36.159999847412109</v>
      </c>
      <c r="CQ114">
        <v>34.849998474121087</v>
      </c>
      <c r="CR114">
        <v>35.939998626708977</v>
      </c>
      <c r="CS114" s="2">
        <f t="shared" si="39"/>
        <v>-1.9999912806920594E-3</v>
      </c>
      <c r="CT114" s="2">
        <f t="shared" si="40"/>
        <v>3.2079641933270842E-2</v>
      </c>
      <c r="CU114" s="2">
        <f t="shared" si="41"/>
        <v>4.2857578822547149E-3</v>
      </c>
      <c r="CV114" s="2">
        <f t="shared" si="42"/>
        <v>3.0328330390581915E-2</v>
      </c>
      <c r="CW114">
        <v>6</v>
      </c>
      <c r="CX114">
        <v>22</v>
      </c>
      <c r="CY114">
        <v>9</v>
      </c>
      <c r="CZ114">
        <v>2</v>
      </c>
      <c r="DA114">
        <v>78</v>
      </c>
      <c r="DB114">
        <v>0</v>
      </c>
      <c r="DC114">
        <v>0</v>
      </c>
      <c r="DD114">
        <v>0</v>
      </c>
      <c r="DE114">
        <v>0</v>
      </c>
      <c r="DF114">
        <v>2</v>
      </c>
      <c r="DG114">
        <v>1</v>
      </c>
      <c r="DH114">
        <v>1</v>
      </c>
      <c r="DI114">
        <v>1</v>
      </c>
      <c r="DJ114">
        <v>0</v>
      </c>
      <c r="DK114">
        <v>1</v>
      </c>
      <c r="DL114">
        <v>5</v>
      </c>
      <c r="DM114">
        <v>1</v>
      </c>
      <c r="DN114">
        <v>5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613</v>
      </c>
      <c r="EF114">
        <v>35.939998626708977</v>
      </c>
      <c r="EG114">
        <v>36</v>
      </c>
      <c r="EH114">
        <v>36.610000610351563</v>
      </c>
      <c r="EI114">
        <v>35.580001831054688</v>
      </c>
      <c r="EJ114">
        <v>35.729999542236328</v>
      </c>
      <c r="EK114" s="2">
        <f t="shared" si="43"/>
        <v>1.666704813639508E-3</v>
      </c>
      <c r="EL114" s="2">
        <f t="shared" si="44"/>
        <v>1.6662130570385236E-2</v>
      </c>
      <c r="EM114" s="2">
        <f t="shared" si="45"/>
        <v>1.1666615804036495E-2</v>
      </c>
      <c r="EN114" s="2">
        <f t="shared" si="46"/>
        <v>4.1980888078190226E-3</v>
      </c>
      <c r="EO114">
        <v>34</v>
      </c>
      <c r="EP114">
        <v>40</v>
      </c>
      <c r="EQ114">
        <v>18</v>
      </c>
      <c r="ER114">
        <v>10</v>
      </c>
      <c r="ES114">
        <v>0</v>
      </c>
      <c r="ET114">
        <v>1</v>
      </c>
      <c r="EU114">
        <v>28</v>
      </c>
      <c r="EV114">
        <v>0</v>
      </c>
      <c r="EW114">
        <v>0</v>
      </c>
      <c r="EX114">
        <v>5</v>
      </c>
      <c r="EY114">
        <v>3</v>
      </c>
      <c r="EZ114">
        <v>2</v>
      </c>
      <c r="FA114">
        <v>0</v>
      </c>
      <c r="FB114">
        <v>10</v>
      </c>
      <c r="FC114">
        <v>1</v>
      </c>
      <c r="FD114">
        <v>8</v>
      </c>
      <c r="FE114">
        <v>0</v>
      </c>
      <c r="FF114">
        <v>0</v>
      </c>
      <c r="FG114">
        <v>69</v>
      </c>
      <c r="FH114">
        <v>28</v>
      </c>
      <c r="FI114">
        <v>3</v>
      </c>
      <c r="FJ114">
        <v>3</v>
      </c>
      <c r="FK114">
        <v>2</v>
      </c>
      <c r="FL114">
        <v>1</v>
      </c>
      <c r="FM114">
        <v>2</v>
      </c>
      <c r="FN114">
        <v>1</v>
      </c>
      <c r="FO114">
        <v>102</v>
      </c>
      <c r="FP114">
        <v>69</v>
      </c>
      <c r="FQ114">
        <v>0</v>
      </c>
      <c r="FR114">
        <v>0</v>
      </c>
      <c r="FS114">
        <v>1</v>
      </c>
      <c r="FT114">
        <v>1</v>
      </c>
      <c r="FU114">
        <v>0</v>
      </c>
      <c r="FV114">
        <v>0</v>
      </c>
      <c r="FW114" t="s">
        <v>303</v>
      </c>
      <c r="FX114">
        <v>35.729999542236328</v>
      </c>
      <c r="FY114">
        <v>35.270000457763672</v>
      </c>
      <c r="FZ114">
        <v>35.569900512695313</v>
      </c>
      <c r="GA114">
        <v>34.259998321533203</v>
      </c>
      <c r="GB114">
        <v>34.729999542236328</v>
      </c>
      <c r="GC114">
        <v>399</v>
      </c>
      <c r="GD114">
        <v>208</v>
      </c>
      <c r="GE114">
        <v>219</v>
      </c>
      <c r="GF114">
        <v>25</v>
      </c>
      <c r="GG114">
        <v>0</v>
      </c>
      <c r="GH114">
        <v>249</v>
      </c>
      <c r="GI114">
        <v>0</v>
      </c>
      <c r="GJ114">
        <v>90</v>
      </c>
      <c r="GK114">
        <v>20</v>
      </c>
      <c r="GL114">
        <v>176</v>
      </c>
      <c r="GM114">
        <v>5</v>
      </c>
      <c r="GN114">
        <v>10</v>
      </c>
      <c r="GO114">
        <v>3</v>
      </c>
      <c r="GP114">
        <v>2</v>
      </c>
      <c r="GQ114">
        <v>2</v>
      </c>
      <c r="GR114">
        <v>1</v>
      </c>
      <c r="GS114">
        <v>0</v>
      </c>
      <c r="GT114">
        <v>0</v>
      </c>
      <c r="GU114">
        <v>0</v>
      </c>
      <c r="GV114">
        <v>0</v>
      </c>
      <c r="GW114">
        <v>2.1</v>
      </c>
      <c r="GX114" t="s">
        <v>218</v>
      </c>
      <c r="GY114">
        <v>198080</v>
      </c>
      <c r="GZ114">
        <v>211500</v>
      </c>
      <c r="HA114">
        <v>1.27</v>
      </c>
      <c r="HB114">
        <v>1.298</v>
      </c>
      <c r="HC114">
        <v>0.76</v>
      </c>
      <c r="HD114">
        <v>4.4400000000000004</v>
      </c>
      <c r="HE114">
        <v>0</v>
      </c>
      <c r="HF114" s="2">
        <f t="shared" si="47"/>
        <v>-1.3042219407496614E-2</v>
      </c>
      <c r="HG114" s="2">
        <f t="shared" si="48"/>
        <v>8.4312874258560822E-3</v>
      </c>
      <c r="HH114" s="2">
        <f t="shared" si="49"/>
        <v>2.8636294956671748E-2</v>
      </c>
      <c r="HI114" s="2">
        <f t="shared" si="50"/>
        <v>1.3533003941780697E-2</v>
      </c>
      <c r="HJ114" s="3">
        <f t="shared" si="51"/>
        <v>35.567371969133156</v>
      </c>
      <c r="HK114" t="str">
        <f t="shared" si="52"/>
        <v>ECHO</v>
      </c>
    </row>
    <row r="115" spans="1:219" hidden="1" x14ac:dyDescent="0.25">
      <c r="A115">
        <v>106</v>
      </c>
      <c r="B115" t="s">
        <v>614</v>
      </c>
      <c r="C115">
        <v>10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2</v>
      </c>
      <c r="N115">
        <v>32</v>
      </c>
      <c r="O115">
        <v>90</v>
      </c>
      <c r="P115">
        <v>4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</v>
      </c>
      <c r="W115">
        <v>1</v>
      </c>
      <c r="X115">
        <v>4</v>
      </c>
      <c r="Y115">
        <v>6</v>
      </c>
      <c r="Z115">
        <v>27</v>
      </c>
      <c r="AA115">
        <v>1</v>
      </c>
      <c r="AB115">
        <v>41</v>
      </c>
      <c r="AC115">
        <v>0</v>
      </c>
      <c r="AD115">
        <v>0</v>
      </c>
      <c r="AE115">
        <v>0</v>
      </c>
      <c r="AF115">
        <v>0</v>
      </c>
      <c r="AG115">
        <v>27</v>
      </c>
      <c r="AH115">
        <v>27</v>
      </c>
      <c r="AI115">
        <v>0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615</v>
      </c>
      <c r="AV115">
        <v>122.34999847412109</v>
      </c>
      <c r="AW115">
        <v>123.3199996948242</v>
      </c>
      <c r="AX115">
        <v>124.5299987792969</v>
      </c>
      <c r="AY115">
        <v>122.2900009155273</v>
      </c>
      <c r="AZ115">
        <v>124.09999847412109</v>
      </c>
      <c r="BA115" s="2">
        <f t="shared" si="35"/>
        <v>7.8657251305833675E-3</v>
      </c>
      <c r="BB115" s="2">
        <f t="shared" si="36"/>
        <v>9.7165269118580921E-3</v>
      </c>
      <c r="BC115" s="2">
        <f t="shared" si="37"/>
        <v>8.3522444197681178E-3</v>
      </c>
      <c r="BD115" s="2">
        <f t="shared" si="38"/>
        <v>1.4584992593462687E-2</v>
      </c>
      <c r="BE115">
        <v>68</v>
      </c>
      <c r="BF115">
        <v>19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39</v>
      </c>
      <c r="BO115">
        <v>16</v>
      </c>
      <c r="BP115">
        <v>8</v>
      </c>
      <c r="BQ115">
        <v>5</v>
      </c>
      <c r="BR115">
        <v>12</v>
      </c>
      <c r="BS115">
        <v>0</v>
      </c>
      <c r="BT115">
        <v>0</v>
      </c>
      <c r="BU115">
        <v>0</v>
      </c>
      <c r="BV115">
        <v>0</v>
      </c>
      <c r="BW115">
        <v>16</v>
      </c>
      <c r="BX115">
        <v>0</v>
      </c>
      <c r="BY115">
        <v>11</v>
      </c>
      <c r="BZ115">
        <v>0</v>
      </c>
      <c r="CA115">
        <v>1</v>
      </c>
      <c r="CB115">
        <v>0</v>
      </c>
      <c r="CC115">
        <v>2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295</v>
      </c>
      <c r="CN115">
        <v>124.09999847412109</v>
      </c>
      <c r="CO115">
        <v>123.30999755859381</v>
      </c>
      <c r="CP115">
        <v>125.80999755859381</v>
      </c>
      <c r="CQ115">
        <v>122.0400009155273</v>
      </c>
      <c r="CR115">
        <v>125.30999755859381</v>
      </c>
      <c r="CS115" s="2">
        <f t="shared" si="39"/>
        <v>-6.406625019612866E-3</v>
      </c>
      <c r="CT115" s="2">
        <f t="shared" si="40"/>
        <v>1.9871234786692282E-2</v>
      </c>
      <c r="CU115" s="2">
        <f t="shared" si="41"/>
        <v>1.0299218783643482E-2</v>
      </c>
      <c r="CV115" s="2">
        <f t="shared" si="42"/>
        <v>2.6095257415813866E-2</v>
      </c>
      <c r="CW115">
        <v>7</v>
      </c>
      <c r="CX115">
        <v>19</v>
      </c>
      <c r="CY115">
        <v>34</v>
      </c>
      <c r="CZ115">
        <v>59</v>
      </c>
      <c r="DA115">
        <v>2</v>
      </c>
      <c r="DB115">
        <v>0</v>
      </c>
      <c r="DC115">
        <v>0</v>
      </c>
      <c r="DD115">
        <v>0</v>
      </c>
      <c r="DE115">
        <v>0</v>
      </c>
      <c r="DF115">
        <v>7</v>
      </c>
      <c r="DG115">
        <v>2</v>
      </c>
      <c r="DH115">
        <v>5</v>
      </c>
      <c r="DI115">
        <v>0</v>
      </c>
      <c r="DJ115">
        <v>4</v>
      </c>
      <c r="DK115">
        <v>1</v>
      </c>
      <c r="DL115">
        <v>18</v>
      </c>
      <c r="DM115">
        <v>1</v>
      </c>
      <c r="DN115">
        <v>18</v>
      </c>
      <c r="DO115">
        <v>0</v>
      </c>
      <c r="DP115">
        <v>0</v>
      </c>
      <c r="DQ115">
        <v>4</v>
      </c>
      <c r="DR115">
        <v>4</v>
      </c>
      <c r="DS115">
        <v>0</v>
      </c>
      <c r="DT115">
        <v>0</v>
      </c>
      <c r="DU115">
        <v>1</v>
      </c>
      <c r="DV115">
        <v>1</v>
      </c>
      <c r="DW115">
        <v>1</v>
      </c>
      <c r="DX115">
        <v>0</v>
      </c>
      <c r="DY115">
        <v>2</v>
      </c>
      <c r="DZ115">
        <v>2</v>
      </c>
      <c r="EA115">
        <v>1</v>
      </c>
      <c r="EB115">
        <v>0</v>
      </c>
      <c r="EC115">
        <v>1</v>
      </c>
      <c r="ED115">
        <v>1</v>
      </c>
      <c r="EE115" t="s">
        <v>560</v>
      </c>
      <c r="EF115">
        <v>125.30999755859381</v>
      </c>
      <c r="EG115">
        <v>125.5899963378906</v>
      </c>
      <c r="EH115">
        <v>127.3300018310547</v>
      </c>
      <c r="EI115">
        <v>124.2600021362305</v>
      </c>
      <c r="EJ115">
        <v>124.36000061035161</v>
      </c>
      <c r="EK115" s="2">
        <f t="shared" si="43"/>
        <v>2.2294672144386185E-3</v>
      </c>
      <c r="EL115" s="2">
        <f t="shared" si="44"/>
        <v>1.3665322140439473E-2</v>
      </c>
      <c r="EM115" s="2">
        <f t="shared" si="45"/>
        <v>1.058996926858613E-2</v>
      </c>
      <c r="EN115" s="2">
        <f t="shared" si="46"/>
        <v>8.0410480564752085E-4</v>
      </c>
      <c r="EO115">
        <v>48</v>
      </c>
      <c r="EP115">
        <v>35</v>
      </c>
      <c r="EQ115">
        <v>28</v>
      </c>
      <c r="ER115">
        <v>0</v>
      </c>
      <c r="ES115">
        <v>0</v>
      </c>
      <c r="ET115">
        <v>1</v>
      </c>
      <c r="EU115">
        <v>28</v>
      </c>
      <c r="EV115">
        <v>0</v>
      </c>
      <c r="EW115">
        <v>0</v>
      </c>
      <c r="EX115">
        <v>8</v>
      </c>
      <c r="EY115">
        <v>2</v>
      </c>
      <c r="EZ115">
        <v>1</v>
      </c>
      <c r="FA115">
        <v>4</v>
      </c>
      <c r="FB115">
        <v>4</v>
      </c>
      <c r="FC115">
        <v>0</v>
      </c>
      <c r="FD115">
        <v>0</v>
      </c>
      <c r="FE115">
        <v>0</v>
      </c>
      <c r="FF115">
        <v>0</v>
      </c>
      <c r="FG115">
        <v>63</v>
      </c>
      <c r="FH115">
        <v>28</v>
      </c>
      <c r="FI115">
        <v>0</v>
      </c>
      <c r="FJ115">
        <v>0</v>
      </c>
      <c r="FK115">
        <v>1</v>
      </c>
      <c r="FL115">
        <v>1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311</v>
      </c>
      <c r="FX115">
        <v>124.36000061035161</v>
      </c>
      <c r="FY115">
        <v>122.5400009155273</v>
      </c>
      <c r="FZ115">
        <v>124.8399963378906</v>
      </c>
      <c r="GA115">
        <v>122.0500030517578</v>
      </c>
      <c r="GB115">
        <v>124.1699981689453</v>
      </c>
      <c r="GC115">
        <v>447</v>
      </c>
      <c r="GD115">
        <v>158</v>
      </c>
      <c r="GE115">
        <v>232</v>
      </c>
      <c r="GF115">
        <v>37</v>
      </c>
      <c r="GG115">
        <v>0</v>
      </c>
      <c r="GH115">
        <v>65</v>
      </c>
      <c r="GI115">
        <v>0</v>
      </c>
      <c r="GJ115">
        <v>61</v>
      </c>
      <c r="GK115">
        <v>18</v>
      </c>
      <c r="GL115">
        <v>47</v>
      </c>
      <c r="GM115">
        <v>18</v>
      </c>
      <c r="GN115">
        <v>8</v>
      </c>
      <c r="GO115">
        <v>4</v>
      </c>
      <c r="GP115">
        <v>1</v>
      </c>
      <c r="GQ115">
        <v>2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2.2999999999999998</v>
      </c>
      <c r="GX115" t="s">
        <v>218</v>
      </c>
      <c r="GY115">
        <v>204916</v>
      </c>
      <c r="GZ115">
        <v>227875</v>
      </c>
      <c r="HA115">
        <v>1.4279999999999999</v>
      </c>
      <c r="HB115">
        <v>1.484</v>
      </c>
      <c r="HC115">
        <v>1.1399999999999999</v>
      </c>
      <c r="HD115">
        <v>2.96</v>
      </c>
      <c r="HE115">
        <v>0.1429</v>
      </c>
      <c r="HF115" s="2">
        <f t="shared" si="47"/>
        <v>-1.4852290527392009E-2</v>
      </c>
      <c r="HG115" s="2">
        <f t="shared" si="48"/>
        <v>1.8423546057612428E-2</v>
      </c>
      <c r="HH115" s="2">
        <f t="shared" si="49"/>
        <v>3.9986768411016671E-3</v>
      </c>
      <c r="HI115" s="2">
        <f t="shared" si="50"/>
        <v>1.707332808608919E-2</v>
      </c>
      <c r="HJ115" s="3">
        <f t="shared" si="51"/>
        <v>124.79762226629438</v>
      </c>
      <c r="HK115" t="str">
        <f t="shared" si="52"/>
        <v>EME</v>
      </c>
    </row>
    <row r="116" spans="1:219" hidden="1" x14ac:dyDescent="0.25">
      <c r="A116">
        <v>107</v>
      </c>
      <c r="B116" t="s">
        <v>616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17</v>
      </c>
      <c r="N116">
        <v>9</v>
      </c>
      <c r="O116">
        <v>60</v>
      </c>
      <c r="P116">
        <v>82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8</v>
      </c>
      <c r="W116">
        <v>1</v>
      </c>
      <c r="X116">
        <v>5</v>
      </c>
      <c r="Y116">
        <v>5</v>
      </c>
      <c r="Z116">
        <v>17</v>
      </c>
      <c r="AA116">
        <v>1</v>
      </c>
      <c r="AB116">
        <v>36</v>
      </c>
      <c r="AC116">
        <v>0</v>
      </c>
      <c r="AD116">
        <v>0</v>
      </c>
      <c r="AE116">
        <v>3</v>
      </c>
      <c r="AF116">
        <v>0</v>
      </c>
      <c r="AG116">
        <v>17</v>
      </c>
      <c r="AH116">
        <v>17</v>
      </c>
      <c r="AI116">
        <v>2</v>
      </c>
      <c r="AJ116">
        <v>0</v>
      </c>
      <c r="AK116">
        <v>2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371</v>
      </c>
      <c r="AV116">
        <v>90.889999389648438</v>
      </c>
      <c r="AW116">
        <v>91.519996643066406</v>
      </c>
      <c r="AX116">
        <v>93.860000610351563</v>
      </c>
      <c r="AY116">
        <v>91.010002136230483</v>
      </c>
      <c r="AZ116">
        <v>93.720001220703125</v>
      </c>
      <c r="BA116" s="2">
        <f t="shared" si="35"/>
        <v>6.8837115005040417E-3</v>
      </c>
      <c r="BB116" s="2">
        <f t="shared" si="36"/>
        <v>2.4930790028431793E-2</v>
      </c>
      <c r="BC116" s="2">
        <f t="shared" si="37"/>
        <v>5.5724926304896449E-3</v>
      </c>
      <c r="BD116" s="2">
        <f t="shared" si="38"/>
        <v>2.8915909615609303E-2</v>
      </c>
      <c r="BE116">
        <v>15</v>
      </c>
      <c r="BF116">
        <v>23</v>
      </c>
      <c r="BG116">
        <v>9</v>
      </c>
      <c r="BH116">
        <v>79</v>
      </c>
      <c r="BI116">
        <v>69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0</v>
      </c>
      <c r="BX116">
        <v>0</v>
      </c>
      <c r="BY116">
        <v>1</v>
      </c>
      <c r="BZ116">
        <v>1</v>
      </c>
      <c r="CA116">
        <v>0</v>
      </c>
      <c r="CB116">
        <v>0</v>
      </c>
      <c r="CC116">
        <v>1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617</v>
      </c>
      <c r="CN116">
        <v>93.720001220703125</v>
      </c>
      <c r="CO116">
        <v>93.660003662109375</v>
      </c>
      <c r="CP116">
        <v>95.260002136230483</v>
      </c>
      <c r="CQ116">
        <v>92.610000610351563</v>
      </c>
      <c r="CR116">
        <v>95.050003051757798</v>
      </c>
      <c r="CS116" s="2">
        <f t="shared" si="39"/>
        <v>-6.4058889865292734E-4</v>
      </c>
      <c r="CT116" s="2">
        <f t="shared" si="40"/>
        <v>1.6796120493814071E-2</v>
      </c>
      <c r="CU116" s="2">
        <f t="shared" si="41"/>
        <v>1.1210794476859465E-2</v>
      </c>
      <c r="CV116" s="2">
        <f t="shared" si="42"/>
        <v>2.5670724493060515E-2</v>
      </c>
      <c r="CW116">
        <v>60</v>
      </c>
      <c r="CX116">
        <v>21</v>
      </c>
      <c r="CY116">
        <v>73</v>
      </c>
      <c r="CZ116">
        <v>26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11</v>
      </c>
      <c r="DG116">
        <v>4</v>
      </c>
      <c r="DH116">
        <v>2</v>
      </c>
      <c r="DI116">
        <v>1</v>
      </c>
      <c r="DJ116">
        <v>6</v>
      </c>
      <c r="DK116">
        <v>1</v>
      </c>
      <c r="DL116">
        <v>24</v>
      </c>
      <c r="DM116">
        <v>0</v>
      </c>
      <c r="DN116">
        <v>0</v>
      </c>
      <c r="DO116">
        <v>0</v>
      </c>
      <c r="DP116">
        <v>0</v>
      </c>
      <c r="DQ116">
        <v>6</v>
      </c>
      <c r="DR116">
        <v>6</v>
      </c>
      <c r="DS116">
        <v>0</v>
      </c>
      <c r="DT116">
        <v>0</v>
      </c>
      <c r="DU116">
        <v>1</v>
      </c>
      <c r="DV116">
        <v>1</v>
      </c>
      <c r="DW116">
        <v>1</v>
      </c>
      <c r="DX116">
        <v>0</v>
      </c>
      <c r="DY116">
        <v>2</v>
      </c>
      <c r="DZ116">
        <v>2</v>
      </c>
      <c r="EA116">
        <v>1</v>
      </c>
      <c r="EB116">
        <v>0</v>
      </c>
      <c r="EC116">
        <v>1</v>
      </c>
      <c r="ED116">
        <v>1</v>
      </c>
      <c r="EE116" t="s">
        <v>441</v>
      </c>
      <c r="EF116">
        <v>95.050003051757798</v>
      </c>
      <c r="EG116">
        <v>95.599998474121094</v>
      </c>
      <c r="EH116">
        <v>96.900001525878906</v>
      </c>
      <c r="EI116">
        <v>95.370002746582045</v>
      </c>
      <c r="EJ116">
        <v>95.379997253417955</v>
      </c>
      <c r="EK116" s="2">
        <f t="shared" si="43"/>
        <v>5.7530902839102449E-3</v>
      </c>
      <c r="EL116" s="2">
        <f t="shared" si="44"/>
        <v>1.3415923955487519E-2</v>
      </c>
      <c r="EM116" s="2">
        <f t="shared" si="45"/>
        <v>2.4058130879710538E-3</v>
      </c>
      <c r="EN116" s="2">
        <f t="shared" si="46"/>
        <v>1.0478619337084272E-4</v>
      </c>
      <c r="EO116">
        <v>22</v>
      </c>
      <c r="EP116">
        <v>80</v>
      </c>
      <c r="EQ116">
        <v>66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0</v>
      </c>
      <c r="EZ116">
        <v>0</v>
      </c>
      <c r="FA116">
        <v>0</v>
      </c>
      <c r="FB116">
        <v>0</v>
      </c>
      <c r="FC116">
        <v>1</v>
      </c>
      <c r="FD116">
        <v>1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238</v>
      </c>
      <c r="FX116">
        <v>95.379997253417955</v>
      </c>
      <c r="FY116">
        <v>94.5</v>
      </c>
      <c r="FZ116">
        <v>95.650001525878906</v>
      </c>
      <c r="GA116">
        <v>93.769996643066406</v>
      </c>
      <c r="GB116">
        <v>95.260002136230469</v>
      </c>
      <c r="GC116">
        <v>711</v>
      </c>
      <c r="GD116">
        <v>62</v>
      </c>
      <c r="GE116">
        <v>348</v>
      </c>
      <c r="GF116">
        <v>25</v>
      </c>
      <c r="GG116">
        <v>0</v>
      </c>
      <c r="GH116">
        <v>256</v>
      </c>
      <c r="GI116">
        <v>0</v>
      </c>
      <c r="GJ116">
        <v>26</v>
      </c>
      <c r="GK116">
        <v>1</v>
      </c>
      <c r="GL116">
        <v>24</v>
      </c>
      <c r="GM116">
        <v>0</v>
      </c>
      <c r="GN116">
        <v>6</v>
      </c>
      <c r="GO116">
        <v>4</v>
      </c>
      <c r="GP116">
        <v>1</v>
      </c>
      <c r="GQ116">
        <v>3</v>
      </c>
      <c r="GR116">
        <v>1</v>
      </c>
      <c r="GS116">
        <v>1</v>
      </c>
      <c r="GT116">
        <v>1</v>
      </c>
      <c r="GU116">
        <v>1</v>
      </c>
      <c r="GV116">
        <v>1</v>
      </c>
      <c r="GW116">
        <v>2.2000000000000002</v>
      </c>
      <c r="GX116" t="s">
        <v>218</v>
      </c>
      <c r="GY116">
        <v>2357586</v>
      </c>
      <c r="GZ116">
        <v>3194950</v>
      </c>
      <c r="HA116">
        <v>0.83899999999999997</v>
      </c>
      <c r="HB116">
        <v>1.2050000000000001</v>
      </c>
      <c r="HC116">
        <v>2.4700000000000002</v>
      </c>
      <c r="HD116">
        <v>2.66</v>
      </c>
      <c r="HE116">
        <v>0.58120000000000005</v>
      </c>
      <c r="HF116" s="2">
        <f t="shared" si="47"/>
        <v>-9.3121402478091309E-3</v>
      </c>
      <c r="HG116" s="2">
        <f t="shared" si="48"/>
        <v>1.2023016283672083E-2</v>
      </c>
      <c r="HH116" s="2">
        <f t="shared" si="49"/>
        <v>7.7249032479745905E-3</v>
      </c>
      <c r="HI116" s="2">
        <f t="shared" si="50"/>
        <v>1.5641459791626122E-2</v>
      </c>
      <c r="HJ116" s="3">
        <f t="shared" si="51"/>
        <v>95.636175038807011</v>
      </c>
      <c r="HK116" t="str">
        <f t="shared" si="52"/>
        <v>EMR</v>
      </c>
    </row>
    <row r="117" spans="1:219" hidden="1" x14ac:dyDescent="0.25">
      <c r="A117">
        <v>108</v>
      </c>
      <c r="B117" t="s">
        <v>618</v>
      </c>
      <c r="C117">
        <v>10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8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4</v>
      </c>
      <c r="W117">
        <v>0</v>
      </c>
      <c r="X117">
        <v>0</v>
      </c>
      <c r="Y117">
        <v>1</v>
      </c>
      <c r="Z117">
        <v>183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8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 t="s">
        <v>619</v>
      </c>
      <c r="AV117">
        <v>106.94000244140619</v>
      </c>
      <c r="AW117">
        <v>107.1999969482422</v>
      </c>
      <c r="AX117">
        <v>107.8199996948242</v>
      </c>
      <c r="AY117">
        <v>106.2399978637695</v>
      </c>
      <c r="AZ117">
        <v>107.629997253418</v>
      </c>
      <c r="BA117" s="2">
        <f t="shared" si="35"/>
        <v>2.4253219611707344E-3</v>
      </c>
      <c r="BB117" s="2">
        <f t="shared" si="36"/>
        <v>5.7503501051462402E-3</v>
      </c>
      <c r="BC117" s="2">
        <f t="shared" si="37"/>
        <v>8.9552155951665435E-3</v>
      </c>
      <c r="BD117" s="2">
        <f t="shared" si="38"/>
        <v>1.2914609543059785E-2</v>
      </c>
      <c r="BE117">
        <v>59</v>
      </c>
      <c r="BF117">
        <v>6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20</v>
      </c>
      <c r="BO117">
        <v>11</v>
      </c>
      <c r="BP117">
        <v>23</v>
      </c>
      <c r="BQ117">
        <v>14</v>
      </c>
      <c r="BR117">
        <v>67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67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620</v>
      </c>
      <c r="CN117">
        <v>107.629997253418</v>
      </c>
      <c r="CO117">
        <v>107.38999938964839</v>
      </c>
      <c r="CP117">
        <v>109</v>
      </c>
      <c r="CQ117">
        <v>107.38999938964839</v>
      </c>
      <c r="CR117">
        <v>108.30999755859381</v>
      </c>
      <c r="CS117" s="2">
        <f t="shared" si="39"/>
        <v>-2.2348250780670487E-3</v>
      </c>
      <c r="CT117" s="2">
        <f t="shared" si="40"/>
        <v>1.4770647801390924E-2</v>
      </c>
      <c r="CU117" s="2">
        <f t="shared" si="41"/>
        <v>0</v>
      </c>
      <c r="CV117" s="2">
        <f t="shared" si="42"/>
        <v>8.4941204845628837E-3</v>
      </c>
      <c r="CW117">
        <v>7</v>
      </c>
      <c r="CX117">
        <v>42</v>
      </c>
      <c r="CY117">
        <v>145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405</v>
      </c>
      <c r="EF117">
        <v>108.30999755859381</v>
      </c>
      <c r="EG117">
        <v>108.94000244140619</v>
      </c>
      <c r="EH117">
        <v>109.8000030517578</v>
      </c>
      <c r="EI117">
        <v>108.65000152587891</v>
      </c>
      <c r="EJ117">
        <v>109.11000061035161</v>
      </c>
      <c r="EK117" s="2">
        <f t="shared" si="43"/>
        <v>5.7830445079275483E-3</v>
      </c>
      <c r="EL117" s="2">
        <f t="shared" si="44"/>
        <v>7.8324279275858721E-3</v>
      </c>
      <c r="EM117" s="2">
        <f t="shared" si="45"/>
        <v>2.6620241328089156E-3</v>
      </c>
      <c r="EN117" s="2">
        <f t="shared" si="46"/>
        <v>4.2159204646641246E-3</v>
      </c>
      <c r="EO117">
        <v>76</v>
      </c>
      <c r="EP117">
        <v>68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26</v>
      </c>
      <c r="EY117">
        <v>7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550</v>
      </c>
      <c r="FX117">
        <v>109.11000061035161</v>
      </c>
      <c r="FY117">
        <v>109.0800018310547</v>
      </c>
      <c r="FZ117">
        <v>109.38999938964839</v>
      </c>
      <c r="GA117">
        <v>106.125</v>
      </c>
      <c r="GB117">
        <v>107.09999847412109</v>
      </c>
      <c r="GC117">
        <v>411</v>
      </c>
      <c r="GD117">
        <v>356</v>
      </c>
      <c r="GE117">
        <v>338</v>
      </c>
      <c r="GF117">
        <v>33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250</v>
      </c>
      <c r="GM117">
        <v>0</v>
      </c>
      <c r="GN117">
        <v>0</v>
      </c>
      <c r="GO117">
        <v>1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2</v>
      </c>
      <c r="GX117" t="s">
        <v>218</v>
      </c>
      <c r="GY117">
        <v>960184</v>
      </c>
      <c r="GZ117">
        <v>993150</v>
      </c>
      <c r="HA117">
        <v>0.68300000000000005</v>
      </c>
      <c r="HB117">
        <v>1.0609999999999999</v>
      </c>
      <c r="HC117">
        <v>3.09</v>
      </c>
      <c r="HD117">
        <v>1.98</v>
      </c>
      <c r="HE117">
        <v>0.4718</v>
      </c>
      <c r="HF117" s="2">
        <f t="shared" si="47"/>
        <v>-2.7501630723625325E-4</v>
      </c>
      <c r="HG117" s="2">
        <f t="shared" si="48"/>
        <v>2.8338747629889083E-3</v>
      </c>
      <c r="HH117" s="2">
        <f t="shared" si="49"/>
        <v>2.7090225352502939E-2</v>
      </c>
      <c r="HI117" s="2">
        <f t="shared" si="50"/>
        <v>9.1036273390487921E-3</v>
      </c>
      <c r="HJ117" s="3">
        <f t="shared" si="51"/>
        <v>109.3891208953905</v>
      </c>
      <c r="HK117" t="str">
        <f t="shared" si="52"/>
        <v>ETR</v>
      </c>
    </row>
    <row r="118" spans="1:219" hidden="1" x14ac:dyDescent="0.25">
      <c r="A118">
        <v>109</v>
      </c>
      <c r="B118" t="s">
        <v>621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13</v>
      </c>
      <c r="N118">
        <v>60</v>
      </c>
      <c r="O118">
        <v>73</v>
      </c>
      <c r="P118">
        <v>35</v>
      </c>
      <c r="Q118">
        <v>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8</v>
      </c>
      <c r="AA118">
        <v>1</v>
      </c>
      <c r="AB118">
        <v>10</v>
      </c>
      <c r="AC118">
        <v>1</v>
      </c>
      <c r="AD118">
        <v>0</v>
      </c>
      <c r="AE118">
        <v>0</v>
      </c>
      <c r="AF118">
        <v>0</v>
      </c>
      <c r="AG118">
        <v>8</v>
      </c>
      <c r="AH118">
        <v>8</v>
      </c>
      <c r="AI118">
        <v>0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5</v>
      </c>
      <c r="AP118">
        <v>5</v>
      </c>
      <c r="AQ118">
        <v>1</v>
      </c>
      <c r="AR118">
        <v>0</v>
      </c>
      <c r="AS118">
        <v>1</v>
      </c>
      <c r="AT118">
        <v>1</v>
      </c>
      <c r="AU118" t="s">
        <v>622</v>
      </c>
      <c r="AV118">
        <v>76.709999084472656</v>
      </c>
      <c r="AW118">
        <v>76.730003356933594</v>
      </c>
      <c r="AX118">
        <v>77.209999084472656</v>
      </c>
      <c r="AY118">
        <v>74.669998168945313</v>
      </c>
      <c r="AZ118">
        <v>76.980003356933594</v>
      </c>
      <c r="BA118" s="2">
        <f t="shared" si="35"/>
        <v>2.6070991249516062E-4</v>
      </c>
      <c r="BB118" s="2">
        <f t="shared" si="36"/>
        <v>6.2167560319993376E-3</v>
      </c>
      <c r="BC118" s="2">
        <f t="shared" si="37"/>
        <v>2.6847453380205444E-2</v>
      </c>
      <c r="BD118" s="2">
        <f t="shared" si="38"/>
        <v>3.0007860317665447E-2</v>
      </c>
      <c r="BE118">
        <v>6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2</v>
      </c>
      <c r="BO118">
        <v>0</v>
      </c>
      <c r="BP118">
        <v>1</v>
      </c>
      <c r="BQ118">
        <v>2</v>
      </c>
      <c r="BR118">
        <v>188</v>
      </c>
      <c r="BS118">
        <v>0</v>
      </c>
      <c r="BT118">
        <v>0</v>
      </c>
      <c r="BU118">
        <v>0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0</v>
      </c>
      <c r="CE118">
        <v>4</v>
      </c>
      <c r="CF118">
        <v>1</v>
      </c>
      <c r="CG118">
        <v>154</v>
      </c>
      <c r="CH118">
        <v>0</v>
      </c>
      <c r="CI118">
        <v>1</v>
      </c>
      <c r="CJ118">
        <v>1</v>
      </c>
      <c r="CK118">
        <v>1</v>
      </c>
      <c r="CL118">
        <v>0</v>
      </c>
      <c r="CM118" t="s">
        <v>238</v>
      </c>
      <c r="CN118">
        <v>76.980003356933594</v>
      </c>
      <c r="CO118">
        <v>77.330001831054688</v>
      </c>
      <c r="CP118">
        <v>83.279998779296875</v>
      </c>
      <c r="CQ118">
        <v>76.800003051757813</v>
      </c>
      <c r="CR118">
        <v>83.099998474121094</v>
      </c>
      <c r="CS118" s="2">
        <f t="shared" si="39"/>
        <v>4.5260373184232705E-3</v>
      </c>
      <c r="CT118" s="2">
        <f t="shared" si="40"/>
        <v>7.1445689666860712E-2</v>
      </c>
      <c r="CU118" s="2">
        <f t="shared" si="41"/>
        <v>6.8537277479286951E-3</v>
      </c>
      <c r="CV118" s="2">
        <f t="shared" si="42"/>
        <v>7.5812220674410957E-2</v>
      </c>
      <c r="CW118">
        <v>1</v>
      </c>
      <c r="CX118">
        <v>1</v>
      </c>
      <c r="CY118">
        <v>2</v>
      </c>
      <c r="CZ118">
        <v>0</v>
      </c>
      <c r="DA118">
        <v>191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1</v>
      </c>
      <c r="DI118">
        <v>0</v>
      </c>
      <c r="DJ118">
        <v>1</v>
      </c>
      <c r="DK118">
        <v>1</v>
      </c>
      <c r="DL118">
        <v>2</v>
      </c>
      <c r="DM118">
        <v>1</v>
      </c>
      <c r="DN118">
        <v>2</v>
      </c>
      <c r="DO118">
        <v>0</v>
      </c>
      <c r="DP118">
        <v>0</v>
      </c>
      <c r="DQ118">
        <v>1</v>
      </c>
      <c r="DR118">
        <v>1</v>
      </c>
      <c r="DS118">
        <v>0</v>
      </c>
      <c r="DT118">
        <v>0</v>
      </c>
      <c r="DU118">
        <v>1</v>
      </c>
      <c r="DV118">
        <v>1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623</v>
      </c>
      <c r="EF118">
        <v>83.099998474121094</v>
      </c>
      <c r="EG118">
        <v>84.720001220703125</v>
      </c>
      <c r="EH118">
        <v>86.599998474121094</v>
      </c>
      <c r="EI118">
        <v>83.680000305175781</v>
      </c>
      <c r="EJ118">
        <v>84.550003051757813</v>
      </c>
      <c r="EK118" s="2">
        <f t="shared" si="43"/>
        <v>1.9121845175164465E-2</v>
      </c>
      <c r="EL118" s="2">
        <f t="shared" si="44"/>
        <v>2.1708975595187474E-2</v>
      </c>
      <c r="EM118" s="2">
        <f t="shared" si="45"/>
        <v>1.227574245210461E-2</v>
      </c>
      <c r="EN118" s="2">
        <f t="shared" si="46"/>
        <v>1.0289801480544591E-2</v>
      </c>
      <c r="EO118">
        <v>41</v>
      </c>
      <c r="EP118">
        <v>70</v>
      </c>
      <c r="EQ118">
        <v>11</v>
      </c>
      <c r="ER118">
        <v>1</v>
      </c>
      <c r="ES118">
        <v>2</v>
      </c>
      <c r="ET118">
        <v>2</v>
      </c>
      <c r="EU118">
        <v>14</v>
      </c>
      <c r="EV118">
        <v>1</v>
      </c>
      <c r="EW118">
        <v>2</v>
      </c>
      <c r="EX118">
        <v>22</v>
      </c>
      <c r="EY118">
        <v>5</v>
      </c>
      <c r="EZ118">
        <v>4</v>
      </c>
      <c r="FA118">
        <v>0</v>
      </c>
      <c r="FB118">
        <v>35</v>
      </c>
      <c r="FC118">
        <v>2</v>
      </c>
      <c r="FD118">
        <v>59</v>
      </c>
      <c r="FE118">
        <v>1</v>
      </c>
      <c r="FF118">
        <v>0</v>
      </c>
      <c r="FG118">
        <v>7</v>
      </c>
      <c r="FH118">
        <v>6</v>
      </c>
      <c r="FI118">
        <v>35</v>
      </c>
      <c r="FJ118">
        <v>35</v>
      </c>
      <c r="FK118">
        <v>1</v>
      </c>
      <c r="FL118">
        <v>1</v>
      </c>
      <c r="FM118">
        <v>1</v>
      </c>
      <c r="FN118">
        <v>1</v>
      </c>
      <c r="FO118">
        <v>11</v>
      </c>
      <c r="FP118">
        <v>7</v>
      </c>
      <c r="FQ118">
        <v>9</v>
      </c>
      <c r="FR118">
        <v>9</v>
      </c>
      <c r="FS118">
        <v>2</v>
      </c>
      <c r="FT118">
        <v>1</v>
      </c>
      <c r="FU118">
        <v>2</v>
      </c>
      <c r="FV118">
        <v>1</v>
      </c>
      <c r="FW118" t="s">
        <v>389</v>
      </c>
      <c r="FX118">
        <v>84.550003051757813</v>
      </c>
      <c r="FY118">
        <v>82.760002136230469</v>
      </c>
      <c r="FZ118">
        <v>82.970001220703125</v>
      </c>
      <c r="GA118">
        <v>80.4801025390625</v>
      </c>
      <c r="GB118">
        <v>82.230003356933594</v>
      </c>
      <c r="GC118">
        <v>513</v>
      </c>
      <c r="GD118">
        <v>271</v>
      </c>
      <c r="GE118">
        <v>320</v>
      </c>
      <c r="GF118">
        <v>68</v>
      </c>
      <c r="GG118">
        <v>2</v>
      </c>
      <c r="GH118">
        <v>234</v>
      </c>
      <c r="GI118">
        <v>2</v>
      </c>
      <c r="GJ118">
        <v>194</v>
      </c>
      <c r="GK118">
        <v>2</v>
      </c>
      <c r="GL118">
        <v>232</v>
      </c>
      <c r="GM118">
        <v>2</v>
      </c>
      <c r="GN118">
        <v>36</v>
      </c>
      <c r="GO118">
        <v>3</v>
      </c>
      <c r="GP118">
        <v>2</v>
      </c>
      <c r="GQ118">
        <v>3</v>
      </c>
      <c r="GR118">
        <v>2</v>
      </c>
      <c r="GS118">
        <v>4</v>
      </c>
      <c r="GT118">
        <v>2</v>
      </c>
      <c r="GU118">
        <v>2</v>
      </c>
      <c r="GV118">
        <v>1</v>
      </c>
      <c r="GW118">
        <v>2.2000000000000002</v>
      </c>
      <c r="GX118" t="s">
        <v>218</v>
      </c>
      <c r="GY118">
        <v>5567834</v>
      </c>
      <c r="GZ118">
        <v>3800150</v>
      </c>
      <c r="HA118">
        <v>1.409</v>
      </c>
      <c r="HB118">
        <v>1.694</v>
      </c>
      <c r="HC118">
        <v>0.22</v>
      </c>
      <c r="HD118">
        <v>2.42</v>
      </c>
      <c r="HF118" s="2">
        <f t="shared" si="47"/>
        <v>-2.1628816690710595E-2</v>
      </c>
      <c r="HG118" s="2">
        <f t="shared" si="48"/>
        <v>2.5310242422926787E-3</v>
      </c>
      <c r="HH118" s="2">
        <f t="shared" si="49"/>
        <v>2.7548326949231483E-2</v>
      </c>
      <c r="HI118" s="2">
        <f t="shared" si="50"/>
        <v>2.1280563619526349E-2</v>
      </c>
      <c r="HJ118" s="3">
        <f t="shared" si="51"/>
        <v>82.969469707929463</v>
      </c>
      <c r="HK118" t="str">
        <f t="shared" si="52"/>
        <v>EOG</v>
      </c>
    </row>
    <row r="119" spans="1:219" hidden="1" x14ac:dyDescent="0.25">
      <c r="A119">
        <v>110</v>
      </c>
      <c r="B119" t="s">
        <v>624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68</v>
      </c>
      <c r="N119">
        <v>35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14</v>
      </c>
      <c r="W119">
        <v>6</v>
      </c>
      <c r="X119">
        <v>8</v>
      </c>
      <c r="Y119">
        <v>10</v>
      </c>
      <c r="Z119">
        <v>78</v>
      </c>
      <c r="AA119">
        <v>0</v>
      </c>
      <c r="AB119">
        <v>0</v>
      </c>
      <c r="AC119">
        <v>0</v>
      </c>
      <c r="AD119">
        <v>0</v>
      </c>
      <c r="AE119">
        <v>24</v>
      </c>
      <c r="AF119">
        <v>0</v>
      </c>
      <c r="AG119">
        <v>78</v>
      </c>
      <c r="AH119">
        <v>0</v>
      </c>
      <c r="AI119">
        <v>4</v>
      </c>
      <c r="AJ119">
        <v>0</v>
      </c>
      <c r="AK119">
        <v>4</v>
      </c>
      <c r="AL119">
        <v>0</v>
      </c>
      <c r="AM119">
        <v>57</v>
      </c>
      <c r="AN119">
        <v>24</v>
      </c>
      <c r="AO119">
        <v>38</v>
      </c>
      <c r="AP119">
        <v>38</v>
      </c>
      <c r="AQ119">
        <v>3</v>
      </c>
      <c r="AR119">
        <v>3</v>
      </c>
      <c r="AS119">
        <v>3</v>
      </c>
      <c r="AT119">
        <v>3</v>
      </c>
      <c r="AU119" t="s">
        <v>615</v>
      </c>
      <c r="AV119">
        <v>20.180000305175781</v>
      </c>
      <c r="AW119">
        <v>19.79000091552734</v>
      </c>
      <c r="AX119">
        <v>19.95999908447266</v>
      </c>
      <c r="AY119">
        <v>17.780000686645511</v>
      </c>
      <c r="AZ119">
        <v>18.409999847412109</v>
      </c>
      <c r="BA119" s="2">
        <f t="shared" si="35"/>
        <v>-1.9706890935131005E-2</v>
      </c>
      <c r="BB119" s="2">
        <f t="shared" si="36"/>
        <v>8.5169427225858518E-3</v>
      </c>
      <c r="BC119" s="2">
        <f t="shared" si="37"/>
        <v>0.10156645456770907</v>
      </c>
      <c r="BD119" s="2">
        <f t="shared" si="38"/>
        <v>3.422048701728575E-2</v>
      </c>
      <c r="BE119">
        <v>0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195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1</v>
      </c>
      <c r="CB119">
        <v>0</v>
      </c>
      <c r="CC119">
        <v>0</v>
      </c>
      <c r="CD119">
        <v>0</v>
      </c>
      <c r="CE119">
        <v>1</v>
      </c>
      <c r="CF119">
        <v>1</v>
      </c>
      <c r="CG119">
        <v>0</v>
      </c>
      <c r="CH119">
        <v>0</v>
      </c>
      <c r="CI119">
        <v>1</v>
      </c>
      <c r="CJ119">
        <v>1</v>
      </c>
      <c r="CK119">
        <v>0</v>
      </c>
      <c r="CL119">
        <v>0</v>
      </c>
      <c r="CM119" t="s">
        <v>625</v>
      </c>
      <c r="CN119">
        <v>18.409999847412109</v>
      </c>
      <c r="CO119">
        <v>18.670000076293949</v>
      </c>
      <c r="CP119">
        <v>20.70000076293945</v>
      </c>
      <c r="CQ119">
        <v>18.649999618530281</v>
      </c>
      <c r="CR119">
        <v>20.690000534057621</v>
      </c>
      <c r="CS119" s="2">
        <f t="shared" si="39"/>
        <v>1.3926096830174761E-2</v>
      </c>
      <c r="CT119" s="2">
        <f t="shared" si="40"/>
        <v>9.8067662407044121E-2</v>
      </c>
      <c r="CU119" s="2">
        <f t="shared" si="41"/>
        <v>1.0712617933550383E-3</v>
      </c>
      <c r="CV119" s="2">
        <f t="shared" si="42"/>
        <v>9.8598398398748843E-2</v>
      </c>
      <c r="CW119">
        <v>0</v>
      </c>
      <c r="CX119">
        <v>0</v>
      </c>
      <c r="CY119">
        <v>2</v>
      </c>
      <c r="CZ119">
        <v>2</v>
      </c>
      <c r="DA119">
        <v>191</v>
      </c>
      <c r="DB119">
        <v>0</v>
      </c>
      <c r="DC119">
        <v>0</v>
      </c>
      <c r="DD119">
        <v>0</v>
      </c>
      <c r="DE119">
        <v>0</v>
      </c>
      <c r="DF119">
        <v>1</v>
      </c>
      <c r="DG119">
        <v>0</v>
      </c>
      <c r="DH119">
        <v>0</v>
      </c>
      <c r="DI119">
        <v>0</v>
      </c>
      <c r="DJ119">
        <v>0</v>
      </c>
      <c r="DK119">
        <v>1</v>
      </c>
      <c r="DL119">
        <v>1</v>
      </c>
      <c r="DM119">
        <v>1</v>
      </c>
      <c r="DN119">
        <v>1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626</v>
      </c>
      <c r="EF119">
        <v>20.690000534057621</v>
      </c>
      <c r="EG119">
        <v>20.95999908447266</v>
      </c>
      <c r="EH119">
        <v>21.530000686645511</v>
      </c>
      <c r="EI119">
        <v>20.659999847412109</v>
      </c>
      <c r="EJ119">
        <v>20.95000076293945</v>
      </c>
      <c r="EK119" s="2">
        <f t="shared" si="43"/>
        <v>1.2881610792390585E-2</v>
      </c>
      <c r="EL119" s="2">
        <f t="shared" si="44"/>
        <v>2.6474760055461011E-2</v>
      </c>
      <c r="EM119" s="2">
        <f t="shared" si="45"/>
        <v>1.4312941324639339E-2</v>
      </c>
      <c r="EN119" s="2">
        <f t="shared" si="46"/>
        <v>1.3842525296722252E-2</v>
      </c>
      <c r="EO119">
        <v>18</v>
      </c>
      <c r="EP119">
        <v>17</v>
      </c>
      <c r="EQ119">
        <v>30</v>
      </c>
      <c r="ER119">
        <v>51</v>
      </c>
      <c r="ES119">
        <v>21</v>
      </c>
      <c r="ET119">
        <v>0</v>
      </c>
      <c r="EU119">
        <v>0</v>
      </c>
      <c r="EV119">
        <v>0</v>
      </c>
      <c r="EW119">
        <v>0</v>
      </c>
      <c r="EX119">
        <v>3</v>
      </c>
      <c r="EY119">
        <v>4</v>
      </c>
      <c r="EZ119">
        <v>2</v>
      </c>
      <c r="FA119">
        <v>4</v>
      </c>
      <c r="FB119">
        <v>30</v>
      </c>
      <c r="FC119">
        <v>1</v>
      </c>
      <c r="FD119">
        <v>43</v>
      </c>
      <c r="FE119">
        <v>1</v>
      </c>
      <c r="FF119">
        <v>43</v>
      </c>
      <c r="FG119">
        <v>3</v>
      </c>
      <c r="FH119">
        <v>0</v>
      </c>
      <c r="FI119">
        <v>30</v>
      </c>
      <c r="FJ119">
        <v>30</v>
      </c>
      <c r="FK119">
        <v>2</v>
      </c>
      <c r="FL119">
        <v>0</v>
      </c>
      <c r="FM119">
        <v>2</v>
      </c>
      <c r="FN119">
        <v>1</v>
      </c>
      <c r="FO119">
        <v>8</v>
      </c>
      <c r="FP119">
        <v>3</v>
      </c>
      <c r="FQ119">
        <v>12</v>
      </c>
      <c r="FR119">
        <v>12</v>
      </c>
      <c r="FS119">
        <v>1</v>
      </c>
      <c r="FT119">
        <v>1</v>
      </c>
      <c r="FU119">
        <v>1</v>
      </c>
      <c r="FV119">
        <v>1</v>
      </c>
      <c r="FW119" t="s">
        <v>531</v>
      </c>
      <c r="FX119">
        <v>20.95000076293945</v>
      </c>
      <c r="FY119">
        <v>20.579999923706051</v>
      </c>
      <c r="FZ119">
        <v>21.239999771118161</v>
      </c>
      <c r="GA119">
        <v>20.319999694824219</v>
      </c>
      <c r="GB119">
        <v>20.930000305175781</v>
      </c>
      <c r="GC119">
        <v>436</v>
      </c>
      <c r="GD119">
        <v>355</v>
      </c>
      <c r="GE119">
        <v>332</v>
      </c>
      <c r="GF119">
        <v>44</v>
      </c>
      <c r="GG119">
        <v>0</v>
      </c>
      <c r="GH119">
        <v>265</v>
      </c>
      <c r="GI119">
        <v>0</v>
      </c>
      <c r="GJ119">
        <v>265</v>
      </c>
      <c r="GK119">
        <v>44</v>
      </c>
      <c r="GL119">
        <v>303</v>
      </c>
      <c r="GM119">
        <v>44</v>
      </c>
      <c r="GN119">
        <v>30</v>
      </c>
      <c r="GO119">
        <v>6</v>
      </c>
      <c r="GP119">
        <v>2</v>
      </c>
      <c r="GQ119">
        <v>1</v>
      </c>
      <c r="GR119">
        <v>1</v>
      </c>
      <c r="GS119">
        <v>4</v>
      </c>
      <c r="GT119">
        <v>1</v>
      </c>
      <c r="GU119">
        <v>4</v>
      </c>
      <c r="GV119">
        <v>1</v>
      </c>
      <c r="GW119">
        <v>2</v>
      </c>
      <c r="GX119" t="s">
        <v>218</v>
      </c>
      <c r="GY119">
        <v>4979452</v>
      </c>
      <c r="GZ119">
        <v>5542825</v>
      </c>
      <c r="HA119">
        <v>0.33200000000000002</v>
      </c>
      <c r="HB119">
        <v>0.69</v>
      </c>
      <c r="HC119">
        <v>10.78</v>
      </c>
      <c r="HD119">
        <v>2.95</v>
      </c>
      <c r="HF119" s="2">
        <f t="shared" si="47"/>
        <v>-1.797866086516331E-2</v>
      </c>
      <c r="HG119" s="2">
        <f t="shared" si="48"/>
        <v>3.107343947854313E-2</v>
      </c>
      <c r="HH119" s="2">
        <f t="shared" si="49"/>
        <v>1.2633636046924357E-2</v>
      </c>
      <c r="HI119" s="2">
        <f t="shared" si="50"/>
        <v>2.9144797011814494E-2</v>
      </c>
      <c r="HJ119" s="3">
        <f t="shared" si="51"/>
        <v>21.219491305803754</v>
      </c>
      <c r="HK119" t="str">
        <f t="shared" si="52"/>
        <v>EQT</v>
      </c>
    </row>
    <row r="120" spans="1:219" hidden="1" x14ac:dyDescent="0.25">
      <c r="A120">
        <v>111</v>
      </c>
      <c r="B120" t="s">
        <v>627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75</v>
      </c>
      <c r="N120">
        <v>24</v>
      </c>
      <c r="O120">
        <v>36</v>
      </c>
      <c r="P120">
        <v>26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27</v>
      </c>
      <c r="W120">
        <v>3</v>
      </c>
      <c r="X120">
        <v>3</v>
      </c>
      <c r="Y120">
        <v>12</v>
      </c>
      <c r="Z120">
        <v>5</v>
      </c>
      <c r="AA120">
        <v>1</v>
      </c>
      <c r="AB120">
        <v>50</v>
      </c>
      <c r="AC120">
        <v>0</v>
      </c>
      <c r="AD120">
        <v>0</v>
      </c>
      <c r="AE120">
        <v>0</v>
      </c>
      <c r="AF120">
        <v>0</v>
      </c>
      <c r="AG120">
        <v>5</v>
      </c>
      <c r="AH120">
        <v>5</v>
      </c>
      <c r="AI120">
        <v>0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282</v>
      </c>
      <c r="AV120">
        <v>239.8500061035156</v>
      </c>
      <c r="AW120">
        <v>239.88999938964841</v>
      </c>
      <c r="AX120">
        <v>239.88999938964841</v>
      </c>
      <c r="AY120">
        <v>233.82000732421881</v>
      </c>
      <c r="AZ120">
        <v>237.16000366210929</v>
      </c>
      <c r="BA120" s="2">
        <f t="shared" si="35"/>
        <v>1.6671510373322818E-4</v>
      </c>
      <c r="BB120" s="2">
        <f t="shared" si="36"/>
        <v>0</v>
      </c>
      <c r="BC120" s="2">
        <f t="shared" si="37"/>
        <v>2.5303230984507374E-2</v>
      </c>
      <c r="BD120" s="2">
        <f t="shared" si="38"/>
        <v>1.4083303619142673E-2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2</v>
      </c>
      <c r="BQ120">
        <v>2</v>
      </c>
      <c r="BR120">
        <v>191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 t="s">
        <v>628</v>
      </c>
      <c r="CN120">
        <v>237.16000366210929</v>
      </c>
      <c r="CO120">
        <v>236.91000366210929</v>
      </c>
      <c r="CP120">
        <v>240.44999694824219</v>
      </c>
      <c r="CQ120">
        <v>236.44000244140619</v>
      </c>
      <c r="CR120">
        <v>239.55999755859369</v>
      </c>
      <c r="CS120" s="2">
        <f t="shared" si="39"/>
        <v>-1.0552530333693966E-3</v>
      </c>
      <c r="CT120" s="2">
        <f t="shared" si="40"/>
        <v>1.4722367773183587E-2</v>
      </c>
      <c r="CU120" s="2">
        <f t="shared" si="41"/>
        <v>1.9838808553370724E-3</v>
      </c>
      <c r="CV120" s="2">
        <f t="shared" si="42"/>
        <v>1.3023856858340399E-2</v>
      </c>
      <c r="CW120">
        <v>30</v>
      </c>
      <c r="CX120">
        <v>70</v>
      </c>
      <c r="CY120">
        <v>91</v>
      </c>
      <c r="CZ120">
        <v>0</v>
      </c>
      <c r="DA120">
        <v>0</v>
      </c>
      <c r="DB120">
        <v>1</v>
      </c>
      <c r="DC120">
        <v>17</v>
      </c>
      <c r="DD120">
        <v>0</v>
      </c>
      <c r="DE120">
        <v>0</v>
      </c>
      <c r="DF120">
        <v>3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v>3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276</v>
      </c>
      <c r="EF120">
        <v>239.55999755859369</v>
      </c>
      <c r="EG120">
        <v>240.55000305175781</v>
      </c>
      <c r="EH120">
        <v>242.1300048828125</v>
      </c>
      <c r="EI120">
        <v>239.03999328613281</v>
      </c>
      <c r="EJ120">
        <v>239.16999816894531</v>
      </c>
      <c r="EK120" s="2">
        <f t="shared" si="43"/>
        <v>4.1155912725184818E-3</v>
      </c>
      <c r="EL120" s="2">
        <f t="shared" si="44"/>
        <v>6.5254276594897132E-3</v>
      </c>
      <c r="EM120" s="2">
        <f t="shared" si="45"/>
        <v>6.2773217479448196E-3</v>
      </c>
      <c r="EN120" s="2">
        <f t="shared" si="46"/>
        <v>5.435668512263625E-4</v>
      </c>
      <c r="EO120">
        <v>104</v>
      </c>
      <c r="EP120">
        <v>20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26</v>
      </c>
      <c r="EY120">
        <v>8</v>
      </c>
      <c r="EZ120">
        <v>3</v>
      </c>
      <c r="FA120">
        <v>1</v>
      </c>
      <c r="FB120">
        <v>3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3</v>
      </c>
      <c r="FJ120">
        <v>0</v>
      </c>
      <c r="FK120">
        <v>0</v>
      </c>
      <c r="FL120">
        <v>0</v>
      </c>
      <c r="FM120">
        <v>1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346</v>
      </c>
      <c r="FX120">
        <v>239.16999816894531</v>
      </c>
      <c r="FY120">
        <v>237.96000671386719</v>
      </c>
      <c r="FZ120">
        <v>238.89500427246091</v>
      </c>
      <c r="GA120">
        <v>235.1199951171875</v>
      </c>
      <c r="GB120">
        <v>238.78999328613281</v>
      </c>
      <c r="GC120">
        <v>476</v>
      </c>
      <c r="GD120">
        <v>289</v>
      </c>
      <c r="GE120">
        <v>315</v>
      </c>
      <c r="GF120">
        <v>44</v>
      </c>
      <c r="GG120">
        <v>0</v>
      </c>
      <c r="GH120">
        <v>26</v>
      </c>
      <c r="GI120">
        <v>0</v>
      </c>
      <c r="GJ120">
        <v>0</v>
      </c>
      <c r="GK120">
        <v>0</v>
      </c>
      <c r="GL120">
        <v>199</v>
      </c>
      <c r="GM120">
        <v>0</v>
      </c>
      <c r="GN120">
        <v>3</v>
      </c>
      <c r="GO120">
        <v>2</v>
      </c>
      <c r="GP120">
        <v>1</v>
      </c>
      <c r="GQ120">
        <v>1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2.2999999999999998</v>
      </c>
      <c r="GX120" t="s">
        <v>218</v>
      </c>
      <c r="GY120">
        <v>507022</v>
      </c>
      <c r="GZ120">
        <v>795200</v>
      </c>
      <c r="HA120">
        <v>0.63</v>
      </c>
      <c r="HB120">
        <v>0.71099999999999997</v>
      </c>
      <c r="HC120">
        <v>3.62</v>
      </c>
      <c r="HD120">
        <v>5.1100000000000003</v>
      </c>
      <c r="HE120">
        <v>0.31640000000000001</v>
      </c>
      <c r="HF120" s="2">
        <f t="shared" si="47"/>
        <v>-5.0848521639734745E-3</v>
      </c>
      <c r="HG120" s="2">
        <f t="shared" si="48"/>
        <v>3.9138430769667387E-3</v>
      </c>
      <c r="HH120" s="2">
        <f t="shared" si="49"/>
        <v>1.1934827351449129E-2</v>
      </c>
      <c r="HI120" s="2">
        <f t="shared" si="50"/>
        <v>1.536914557616198E-2</v>
      </c>
      <c r="HJ120" s="3">
        <f t="shared" si="51"/>
        <v>238.89134483873923</v>
      </c>
      <c r="HK120" t="str">
        <f t="shared" si="52"/>
        <v>EFX</v>
      </c>
    </row>
    <row r="121" spans="1:219" hidden="1" x14ac:dyDescent="0.25">
      <c r="A121">
        <v>112</v>
      </c>
      <c r="B121" t="s">
        <v>629</v>
      </c>
      <c r="C121">
        <v>9</v>
      </c>
      <c r="D121">
        <v>0</v>
      </c>
      <c r="E121">
        <v>5</v>
      </c>
      <c r="F121">
        <v>1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14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11</v>
      </c>
      <c r="W121">
        <v>15</v>
      </c>
      <c r="X121">
        <v>14</v>
      </c>
      <c r="Y121">
        <v>18</v>
      </c>
      <c r="Z121">
        <v>93</v>
      </c>
      <c r="AA121">
        <v>0</v>
      </c>
      <c r="AB121">
        <v>0</v>
      </c>
      <c r="AC121">
        <v>0</v>
      </c>
      <c r="AD121">
        <v>0</v>
      </c>
      <c r="AE121">
        <v>3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18</v>
      </c>
      <c r="AN121">
        <v>3</v>
      </c>
      <c r="AO121">
        <v>0</v>
      </c>
      <c r="AP121">
        <v>0</v>
      </c>
      <c r="AQ121">
        <v>1</v>
      </c>
      <c r="AR121">
        <v>1</v>
      </c>
      <c r="AS121">
        <v>0</v>
      </c>
      <c r="AT121">
        <v>0</v>
      </c>
      <c r="AU121" t="s">
        <v>630</v>
      </c>
      <c r="AV121">
        <v>693</v>
      </c>
      <c r="AW121">
        <v>693.6300048828125</v>
      </c>
      <c r="AX121">
        <v>702.510009765625</v>
      </c>
      <c r="AY121">
        <v>690.5999755859375</v>
      </c>
      <c r="AZ121">
        <v>699.08001708984375</v>
      </c>
      <c r="BA121" s="2">
        <f t="shared" si="35"/>
        <v>9.0827224655443128E-4</v>
      </c>
      <c r="BB121" s="2">
        <f t="shared" si="36"/>
        <v>1.2640396235457318E-2</v>
      </c>
      <c r="BC121" s="2">
        <f t="shared" si="37"/>
        <v>4.3683653756975138E-3</v>
      </c>
      <c r="BD121" s="2">
        <f t="shared" si="38"/>
        <v>1.2130287372835058E-2</v>
      </c>
      <c r="BE121">
        <v>29</v>
      </c>
      <c r="BF121">
        <v>104</v>
      </c>
      <c r="BG121">
        <v>45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0</v>
      </c>
      <c r="BS121">
        <v>1</v>
      </c>
      <c r="BT121">
        <v>2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631</v>
      </c>
      <c r="CN121">
        <v>699.08001708984375</v>
      </c>
      <c r="CO121">
        <v>696.82000732421875</v>
      </c>
      <c r="CP121">
        <v>714.29998779296875</v>
      </c>
      <c r="CQ121">
        <v>696.82000732421875</v>
      </c>
      <c r="CR121">
        <v>713.45001220703125</v>
      </c>
      <c r="CS121" s="2">
        <f t="shared" si="39"/>
        <v>-3.2433192816943013E-3</v>
      </c>
      <c r="CT121" s="2">
        <f t="shared" si="40"/>
        <v>2.4471483644790903E-2</v>
      </c>
      <c r="CU121" s="2">
        <f t="shared" si="41"/>
        <v>0</v>
      </c>
      <c r="CV121" s="2">
        <f t="shared" si="42"/>
        <v>2.3309278293188629E-2</v>
      </c>
      <c r="CW121">
        <v>0</v>
      </c>
      <c r="CX121">
        <v>2</v>
      </c>
      <c r="CY121">
        <v>63</v>
      </c>
      <c r="CZ121">
        <v>73</v>
      </c>
      <c r="DA121">
        <v>35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632</v>
      </c>
      <c r="EF121">
        <v>713.45001220703125</v>
      </c>
      <c r="EG121">
        <v>715.47998046875</v>
      </c>
      <c r="EH121">
        <v>723.78997802734375</v>
      </c>
      <c r="EI121">
        <v>708.16998291015625</v>
      </c>
      <c r="EJ121">
        <v>720</v>
      </c>
      <c r="EK121" s="2">
        <f t="shared" si="43"/>
        <v>2.8372118258135348E-3</v>
      </c>
      <c r="EL121" s="2">
        <f t="shared" si="44"/>
        <v>1.1481227719182141E-2</v>
      </c>
      <c r="EM121" s="2">
        <f t="shared" si="45"/>
        <v>1.0216914180889547E-2</v>
      </c>
      <c r="EN121" s="2">
        <f t="shared" si="46"/>
        <v>1.6430579291449643E-2</v>
      </c>
      <c r="EO121">
        <v>57</v>
      </c>
      <c r="EP121">
        <v>76</v>
      </c>
      <c r="EQ121">
        <v>4</v>
      </c>
      <c r="ER121">
        <v>0</v>
      </c>
      <c r="ES121">
        <v>0</v>
      </c>
      <c r="ET121">
        <v>1</v>
      </c>
      <c r="EU121">
        <v>4</v>
      </c>
      <c r="EV121">
        <v>0</v>
      </c>
      <c r="EW121">
        <v>0</v>
      </c>
      <c r="EX121">
        <v>9</v>
      </c>
      <c r="EY121">
        <v>0</v>
      </c>
      <c r="EZ121">
        <v>0</v>
      </c>
      <c r="FA121">
        <v>3</v>
      </c>
      <c r="FB121">
        <v>13</v>
      </c>
      <c r="FC121">
        <v>1</v>
      </c>
      <c r="FD121">
        <v>20</v>
      </c>
      <c r="FE121">
        <v>0</v>
      </c>
      <c r="FF121">
        <v>0</v>
      </c>
      <c r="FG121">
        <v>0</v>
      </c>
      <c r="FH121">
        <v>0</v>
      </c>
      <c r="FI121">
        <v>13</v>
      </c>
      <c r="FJ121">
        <v>13</v>
      </c>
      <c r="FK121">
        <v>0</v>
      </c>
      <c r="FL121">
        <v>0</v>
      </c>
      <c r="FM121">
        <v>1</v>
      </c>
      <c r="FN121">
        <v>1</v>
      </c>
      <c r="FO121">
        <v>1</v>
      </c>
      <c r="FP121">
        <v>0</v>
      </c>
      <c r="FQ121">
        <v>1</v>
      </c>
      <c r="FR121">
        <v>1</v>
      </c>
      <c r="FS121">
        <v>1</v>
      </c>
      <c r="FT121">
        <v>0</v>
      </c>
      <c r="FU121">
        <v>1</v>
      </c>
      <c r="FV121">
        <v>1</v>
      </c>
      <c r="FW121" t="s">
        <v>262</v>
      </c>
      <c r="FX121">
        <v>720</v>
      </c>
      <c r="FY121">
        <v>716.90997314453125</v>
      </c>
      <c r="FZ121">
        <v>718.8599853515625</v>
      </c>
      <c r="GA121">
        <v>704.969970703125</v>
      </c>
      <c r="GB121">
        <v>718.03997802734375</v>
      </c>
      <c r="GC121">
        <v>505</v>
      </c>
      <c r="GD121">
        <v>178</v>
      </c>
      <c r="GE121">
        <v>310</v>
      </c>
      <c r="GF121">
        <v>25</v>
      </c>
      <c r="GG121">
        <v>0</v>
      </c>
      <c r="GH121">
        <v>108</v>
      </c>
      <c r="GI121">
        <v>0</v>
      </c>
      <c r="GJ121">
        <v>108</v>
      </c>
      <c r="GK121">
        <v>0</v>
      </c>
      <c r="GL121">
        <v>106</v>
      </c>
      <c r="GM121">
        <v>0</v>
      </c>
      <c r="GN121">
        <v>13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U121">
        <v>1</v>
      </c>
      <c r="GV121">
        <v>1</v>
      </c>
      <c r="GW121">
        <v>1.8</v>
      </c>
      <c r="GX121" t="s">
        <v>218</v>
      </c>
      <c r="GY121">
        <v>522814</v>
      </c>
      <c r="GZ121">
        <v>475275</v>
      </c>
      <c r="HA121">
        <v>1.329</v>
      </c>
      <c r="HB121">
        <v>1.552</v>
      </c>
      <c r="HC121">
        <v>2.67</v>
      </c>
      <c r="HD121">
        <v>2.99</v>
      </c>
      <c r="HE121">
        <v>2.3898999999999999</v>
      </c>
      <c r="HF121" s="2">
        <f t="shared" si="47"/>
        <v>-4.310202077277836E-3</v>
      </c>
      <c r="HG121" s="2">
        <f t="shared" si="48"/>
        <v>2.7126453645595072E-3</v>
      </c>
      <c r="HH121" s="2">
        <f t="shared" si="49"/>
        <v>1.6654814256572115E-2</v>
      </c>
      <c r="HI121" s="2">
        <f t="shared" si="50"/>
        <v>1.8202339318384109E-2</v>
      </c>
      <c r="HJ121" s="3">
        <f t="shared" si="51"/>
        <v>718.85469565998824</v>
      </c>
      <c r="HK121" t="str">
        <f t="shared" si="52"/>
        <v>EQIX</v>
      </c>
    </row>
    <row r="122" spans="1:219" hidden="1" x14ac:dyDescent="0.25">
      <c r="A122">
        <v>113</v>
      </c>
      <c r="B122" t="s">
        <v>633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</v>
      </c>
      <c r="N122">
        <v>2</v>
      </c>
      <c r="O122">
        <v>1</v>
      </c>
      <c r="P122">
        <v>0</v>
      </c>
      <c r="Q122">
        <v>185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6</v>
      </c>
      <c r="AA122">
        <v>1</v>
      </c>
      <c r="AB122">
        <v>6</v>
      </c>
      <c r="AC122">
        <v>1</v>
      </c>
      <c r="AD122">
        <v>6</v>
      </c>
      <c r="AE122">
        <v>1</v>
      </c>
      <c r="AF122">
        <v>0</v>
      </c>
      <c r="AG122">
        <v>6</v>
      </c>
      <c r="AH122">
        <v>6</v>
      </c>
      <c r="AI122">
        <v>1</v>
      </c>
      <c r="AJ122">
        <v>0</v>
      </c>
      <c r="AK122">
        <v>1</v>
      </c>
      <c r="AL122">
        <v>1</v>
      </c>
      <c r="AM122">
        <v>1</v>
      </c>
      <c r="AN122">
        <v>1</v>
      </c>
      <c r="AO122">
        <v>5</v>
      </c>
      <c r="AP122">
        <v>5</v>
      </c>
      <c r="AQ122">
        <v>1</v>
      </c>
      <c r="AR122">
        <v>1</v>
      </c>
      <c r="AS122">
        <v>1</v>
      </c>
      <c r="AT122">
        <v>1</v>
      </c>
      <c r="AU122" t="s">
        <v>372</v>
      </c>
      <c r="AV122">
        <v>8.0200004577636719</v>
      </c>
      <c r="AW122">
        <v>8.0500001907348633</v>
      </c>
      <c r="AX122">
        <v>8.2299995422363281</v>
      </c>
      <c r="AY122">
        <v>7.9099998474121094</v>
      </c>
      <c r="AZ122">
        <v>8.2299995422363281</v>
      </c>
      <c r="BA122" s="2">
        <f t="shared" si="35"/>
        <v>3.7266748149545892E-3</v>
      </c>
      <c r="BB122" s="2">
        <f t="shared" si="36"/>
        <v>2.187112533575597E-2</v>
      </c>
      <c r="BC122" s="2">
        <f t="shared" si="37"/>
        <v>1.7391346584548772E-2</v>
      </c>
      <c r="BD122" s="2">
        <f t="shared" si="38"/>
        <v>3.8882103599396478E-2</v>
      </c>
      <c r="BE122">
        <v>25</v>
      </c>
      <c r="BF122">
        <v>66</v>
      </c>
      <c r="BG122">
        <v>35</v>
      </c>
      <c r="BH122">
        <v>6</v>
      </c>
      <c r="BI122">
        <v>4</v>
      </c>
      <c r="BJ122">
        <v>0</v>
      </c>
      <c r="BK122">
        <v>0</v>
      </c>
      <c r="BL122">
        <v>0</v>
      </c>
      <c r="BM122">
        <v>0</v>
      </c>
      <c r="BN122">
        <v>12</v>
      </c>
      <c r="BO122">
        <v>1</v>
      </c>
      <c r="BP122">
        <v>3</v>
      </c>
      <c r="BQ122">
        <v>3</v>
      </c>
      <c r="BR122">
        <v>48</v>
      </c>
      <c r="BS122">
        <v>1</v>
      </c>
      <c r="BT122">
        <v>67</v>
      </c>
      <c r="BU122">
        <v>1</v>
      </c>
      <c r="BV122">
        <v>0</v>
      </c>
      <c r="BW122">
        <v>0</v>
      </c>
      <c r="BX122">
        <v>0</v>
      </c>
      <c r="BY122">
        <v>48</v>
      </c>
      <c r="BZ122">
        <v>48</v>
      </c>
      <c r="CA122">
        <v>0</v>
      </c>
      <c r="CB122">
        <v>0</v>
      </c>
      <c r="CC122">
        <v>1</v>
      </c>
      <c r="CD122">
        <v>1</v>
      </c>
      <c r="CE122">
        <v>1</v>
      </c>
      <c r="CF122">
        <v>0</v>
      </c>
      <c r="CG122">
        <v>18</v>
      </c>
      <c r="CH122">
        <v>18</v>
      </c>
      <c r="CI122">
        <v>1</v>
      </c>
      <c r="CJ122">
        <v>0</v>
      </c>
      <c r="CK122">
        <v>1</v>
      </c>
      <c r="CL122">
        <v>1</v>
      </c>
      <c r="CM122" t="s">
        <v>634</v>
      </c>
      <c r="CN122">
        <v>8.2299995422363281</v>
      </c>
      <c r="CO122">
        <v>8.130000114440918</v>
      </c>
      <c r="CP122">
        <v>8.3400001525878906</v>
      </c>
      <c r="CQ122">
        <v>8.1000003814697266</v>
      </c>
      <c r="CR122">
        <v>8.1499996185302734</v>
      </c>
      <c r="CS122" s="2">
        <f t="shared" si="39"/>
        <v>-1.2300052446221565E-2</v>
      </c>
      <c r="CT122" s="2">
        <f t="shared" si="40"/>
        <v>2.5179860228397022E-2</v>
      </c>
      <c r="CU122" s="2">
        <f t="shared" si="41"/>
        <v>3.6900040035552362E-3</v>
      </c>
      <c r="CV122" s="2">
        <f t="shared" si="42"/>
        <v>6.1348760001002089E-3</v>
      </c>
      <c r="CW122">
        <v>46</v>
      </c>
      <c r="CX122">
        <v>8</v>
      </c>
      <c r="CY122">
        <v>48</v>
      </c>
      <c r="CZ122">
        <v>45</v>
      </c>
      <c r="DA122">
        <v>34</v>
      </c>
      <c r="DB122">
        <v>1</v>
      </c>
      <c r="DC122">
        <v>127</v>
      </c>
      <c r="DD122">
        <v>1</v>
      </c>
      <c r="DE122">
        <v>34</v>
      </c>
      <c r="DF122">
        <v>13</v>
      </c>
      <c r="DG122">
        <v>5</v>
      </c>
      <c r="DH122">
        <v>2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635</v>
      </c>
      <c r="EF122">
        <v>8.1499996185302734</v>
      </c>
      <c r="EG122">
        <v>8.2100000381469727</v>
      </c>
      <c r="EH122">
        <v>8.5600004196166992</v>
      </c>
      <c r="EI122">
        <v>8.1700000762939453</v>
      </c>
      <c r="EJ122">
        <v>8.3999996185302734</v>
      </c>
      <c r="EK122" s="2">
        <f t="shared" si="43"/>
        <v>7.3082118560185982E-3</v>
      </c>
      <c r="EL122" s="2">
        <f t="shared" si="44"/>
        <v>4.0887893027159339E-2</v>
      </c>
      <c r="EM122" s="2">
        <f t="shared" si="45"/>
        <v>4.8721025173168453E-3</v>
      </c>
      <c r="EN122" s="2">
        <f t="shared" si="46"/>
        <v>2.7380899128727654E-2</v>
      </c>
      <c r="EO122">
        <v>0</v>
      </c>
      <c r="EP122">
        <v>0</v>
      </c>
      <c r="EQ122">
        <v>4</v>
      </c>
      <c r="ER122">
        <v>5</v>
      </c>
      <c r="ES122">
        <v>159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1</v>
      </c>
      <c r="FB122">
        <v>0</v>
      </c>
      <c r="FC122">
        <v>1</v>
      </c>
      <c r="FD122">
        <v>1</v>
      </c>
      <c r="FE122">
        <v>1</v>
      </c>
      <c r="FF122">
        <v>1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636</v>
      </c>
      <c r="FX122">
        <v>8.3999996185302734</v>
      </c>
      <c r="FY122">
        <v>8.2899999618530273</v>
      </c>
      <c r="FZ122">
        <v>8.3999996185302734</v>
      </c>
      <c r="GA122">
        <v>8.1499996185302734</v>
      </c>
      <c r="GB122">
        <v>8.1599998474121094</v>
      </c>
      <c r="GC122">
        <v>674</v>
      </c>
      <c r="GD122">
        <v>94</v>
      </c>
      <c r="GE122">
        <v>349</v>
      </c>
      <c r="GF122">
        <v>21</v>
      </c>
      <c r="GG122">
        <v>34</v>
      </c>
      <c r="GH122">
        <v>438</v>
      </c>
      <c r="GI122">
        <v>34</v>
      </c>
      <c r="GJ122">
        <v>243</v>
      </c>
      <c r="GK122">
        <v>7</v>
      </c>
      <c r="GL122">
        <v>54</v>
      </c>
      <c r="GM122">
        <v>1</v>
      </c>
      <c r="GN122">
        <v>0</v>
      </c>
      <c r="GO122">
        <v>2</v>
      </c>
      <c r="GP122">
        <v>0</v>
      </c>
      <c r="GQ122">
        <v>2</v>
      </c>
      <c r="GR122">
        <v>0</v>
      </c>
      <c r="GS122">
        <v>2</v>
      </c>
      <c r="GT122">
        <v>0</v>
      </c>
      <c r="GU122">
        <v>2</v>
      </c>
      <c r="GV122">
        <v>0</v>
      </c>
      <c r="GW122">
        <v>2.6</v>
      </c>
      <c r="GX122" t="s">
        <v>223</v>
      </c>
      <c r="GY122">
        <v>4818884</v>
      </c>
      <c r="GZ122">
        <v>4903250</v>
      </c>
      <c r="HA122">
        <v>0.872</v>
      </c>
      <c r="HB122">
        <v>0.94399999999999995</v>
      </c>
      <c r="HC122">
        <v>-0.28999999999999998</v>
      </c>
      <c r="HD122">
        <v>3.47</v>
      </c>
      <c r="HE122">
        <v>0.84910005</v>
      </c>
      <c r="HF122" s="2">
        <f t="shared" si="47"/>
        <v>-1.3268957440701667E-2</v>
      </c>
      <c r="HG122" s="2">
        <f t="shared" si="48"/>
        <v>1.3095197818174698E-2</v>
      </c>
      <c r="HH122" s="2">
        <f t="shared" si="49"/>
        <v>1.688785813835636E-2</v>
      </c>
      <c r="HI122" s="2">
        <f t="shared" si="50"/>
        <v>1.2255182682395782E-3</v>
      </c>
      <c r="HJ122" s="3">
        <f t="shared" si="51"/>
        <v>8.3985591512661539</v>
      </c>
      <c r="HK122" t="str">
        <f t="shared" si="52"/>
        <v>ETRN</v>
      </c>
    </row>
    <row r="123" spans="1:219" hidden="1" x14ac:dyDescent="0.25">
      <c r="A123">
        <v>114</v>
      </c>
      <c r="B123" t="s">
        <v>637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10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32</v>
      </c>
      <c r="W123">
        <v>9</v>
      </c>
      <c r="X123">
        <v>9</v>
      </c>
      <c r="Y123">
        <v>15</v>
      </c>
      <c r="Z123">
        <v>105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39</v>
      </c>
      <c r="AP123">
        <v>0</v>
      </c>
      <c r="AQ123">
        <v>1</v>
      </c>
      <c r="AR123">
        <v>0</v>
      </c>
      <c r="AS123">
        <v>1</v>
      </c>
      <c r="AT123">
        <v>0</v>
      </c>
      <c r="AU123" t="s">
        <v>635</v>
      </c>
      <c r="AV123">
        <v>280.89999389648438</v>
      </c>
      <c r="AW123">
        <v>281.66000366210938</v>
      </c>
      <c r="AX123">
        <v>286.98001098632813</v>
      </c>
      <c r="AY123">
        <v>281.07000732421881</v>
      </c>
      <c r="AZ123">
        <v>285.29000854492188</v>
      </c>
      <c r="BA123" s="2">
        <f t="shared" si="35"/>
        <v>2.6983233534880746E-3</v>
      </c>
      <c r="BB123" s="2">
        <f t="shared" si="36"/>
        <v>1.8537902016012575E-2</v>
      </c>
      <c r="BC123" s="2">
        <f t="shared" si="37"/>
        <v>2.0947111063676083E-3</v>
      </c>
      <c r="BD123" s="2">
        <f t="shared" si="38"/>
        <v>1.4791969905383451E-2</v>
      </c>
      <c r="BE123">
        <v>24</v>
      </c>
      <c r="BF123">
        <v>10</v>
      </c>
      <c r="BG123">
        <v>77</v>
      </c>
      <c r="BH123">
        <v>40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5</v>
      </c>
      <c r="BO123">
        <v>2</v>
      </c>
      <c r="BP123">
        <v>0</v>
      </c>
      <c r="BQ123">
        <v>0</v>
      </c>
      <c r="BR123">
        <v>0</v>
      </c>
      <c r="BS123">
        <v>1</v>
      </c>
      <c r="BT123">
        <v>7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608</v>
      </c>
      <c r="CN123">
        <v>285.29000854492188</v>
      </c>
      <c r="CO123">
        <v>283.8599853515625</v>
      </c>
      <c r="CP123">
        <v>289.1300048828125</v>
      </c>
      <c r="CQ123">
        <v>283.8599853515625</v>
      </c>
      <c r="CR123">
        <v>288.8800048828125</v>
      </c>
      <c r="CS123" s="2">
        <f t="shared" si="39"/>
        <v>-5.0377766052100981E-3</v>
      </c>
      <c r="CT123" s="2">
        <f t="shared" si="40"/>
        <v>1.8227162322312362E-2</v>
      </c>
      <c r="CU123" s="2">
        <f t="shared" si="41"/>
        <v>0</v>
      </c>
      <c r="CV123" s="2">
        <f t="shared" si="42"/>
        <v>1.7377525084459999E-2</v>
      </c>
      <c r="CW123">
        <v>33</v>
      </c>
      <c r="CX123">
        <v>57</v>
      </c>
      <c r="CY123">
        <v>36</v>
      </c>
      <c r="CZ123">
        <v>39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531</v>
      </c>
      <c r="EF123">
        <v>288.8800048828125</v>
      </c>
      <c r="EG123">
        <v>290.92999267578119</v>
      </c>
      <c r="EH123">
        <v>293.64999389648438</v>
      </c>
      <c r="EI123">
        <v>289.1099853515625</v>
      </c>
      <c r="EJ123">
        <v>291.3599853515625</v>
      </c>
      <c r="EK123" s="2">
        <f t="shared" si="43"/>
        <v>7.0463267609993663E-3</v>
      </c>
      <c r="EL123" s="2">
        <f t="shared" si="44"/>
        <v>9.2627320866283114E-3</v>
      </c>
      <c r="EM123" s="2">
        <f t="shared" si="45"/>
        <v>6.2558256970327575E-3</v>
      </c>
      <c r="EN123" s="2">
        <f t="shared" si="46"/>
        <v>7.7224056600808666E-3</v>
      </c>
      <c r="EO123">
        <v>75</v>
      </c>
      <c r="EP123">
        <v>43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</v>
      </c>
      <c r="EY123">
        <v>4</v>
      </c>
      <c r="EZ123">
        <v>5</v>
      </c>
      <c r="FA123">
        <v>4</v>
      </c>
      <c r="FB123">
        <v>5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5</v>
      </c>
      <c r="FJ123">
        <v>0</v>
      </c>
      <c r="FK123">
        <v>0</v>
      </c>
      <c r="FL123">
        <v>0</v>
      </c>
      <c r="FM123">
        <v>1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347</v>
      </c>
      <c r="FX123">
        <v>291.3599853515625</v>
      </c>
      <c r="FY123">
        <v>289.91000366210938</v>
      </c>
      <c r="FZ123">
        <v>290.76998901367188</v>
      </c>
      <c r="GA123">
        <v>286.6099853515625</v>
      </c>
      <c r="GB123">
        <v>290.52999877929688</v>
      </c>
      <c r="GC123">
        <v>444</v>
      </c>
      <c r="GD123">
        <v>201</v>
      </c>
      <c r="GE123">
        <v>283</v>
      </c>
      <c r="GF123">
        <v>24</v>
      </c>
      <c r="GG123">
        <v>0</v>
      </c>
      <c r="GH123">
        <v>79</v>
      </c>
      <c r="GI123">
        <v>0</v>
      </c>
      <c r="GJ123">
        <v>39</v>
      </c>
      <c r="GK123">
        <v>0</v>
      </c>
      <c r="GL123">
        <v>110</v>
      </c>
      <c r="GM123">
        <v>0</v>
      </c>
      <c r="GN123">
        <v>5</v>
      </c>
      <c r="GO123">
        <v>1</v>
      </c>
      <c r="GP123">
        <v>1</v>
      </c>
      <c r="GQ123">
        <v>0</v>
      </c>
      <c r="GR123">
        <v>0</v>
      </c>
      <c r="GS123">
        <v>1</v>
      </c>
      <c r="GT123">
        <v>0</v>
      </c>
      <c r="GU123">
        <v>0</v>
      </c>
      <c r="GV123">
        <v>0</v>
      </c>
      <c r="GW123">
        <v>2.5</v>
      </c>
      <c r="GX123" t="s">
        <v>218</v>
      </c>
      <c r="GY123">
        <v>345773</v>
      </c>
      <c r="GZ123">
        <v>514100</v>
      </c>
      <c r="HA123">
        <v>0.36899999999999999</v>
      </c>
      <c r="HB123">
        <v>1.194</v>
      </c>
      <c r="HC123">
        <v>9.18</v>
      </c>
      <c r="HD123">
        <v>1.52</v>
      </c>
      <c r="HE123">
        <v>1.2784</v>
      </c>
      <c r="HF123" s="2">
        <f t="shared" si="47"/>
        <v>-5.0014889832608045E-3</v>
      </c>
      <c r="HG123" s="2">
        <f t="shared" si="48"/>
        <v>2.9576138668219176E-3</v>
      </c>
      <c r="HH123" s="2">
        <f t="shared" si="49"/>
        <v>1.1382905966891177E-2</v>
      </c>
      <c r="HI123" s="2">
        <f t="shared" si="50"/>
        <v>1.3492628796354489E-2</v>
      </c>
      <c r="HJ123" s="3">
        <f t="shared" si="51"/>
        <v>290.7674455090708</v>
      </c>
      <c r="HK123" t="str">
        <f t="shared" si="52"/>
        <v>ESS</v>
      </c>
    </row>
    <row r="124" spans="1:219" hidden="1" x14ac:dyDescent="0.25">
      <c r="A124">
        <v>115</v>
      </c>
      <c r="B124" t="s">
        <v>638</v>
      </c>
      <c r="C124">
        <v>10</v>
      </c>
      <c r="D124">
        <v>1</v>
      </c>
      <c r="E124">
        <v>6</v>
      </c>
      <c r="F124">
        <v>0</v>
      </c>
      <c r="G124" t="s">
        <v>218</v>
      </c>
      <c r="H124" t="s">
        <v>218</v>
      </c>
      <c r="I124">
        <v>5</v>
      </c>
      <c r="J124">
        <v>1</v>
      </c>
      <c r="K124" t="s">
        <v>218</v>
      </c>
      <c r="L124" t="s">
        <v>218</v>
      </c>
      <c r="M124">
        <v>30</v>
      </c>
      <c r="N124">
        <v>102</v>
      </c>
      <c r="O124">
        <v>8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8</v>
      </c>
      <c r="W124">
        <v>5</v>
      </c>
      <c r="X124">
        <v>1</v>
      </c>
      <c r="Y124">
        <v>4</v>
      </c>
      <c r="Z124">
        <v>22</v>
      </c>
      <c r="AA124">
        <v>1</v>
      </c>
      <c r="AB124">
        <v>40</v>
      </c>
      <c r="AC124">
        <v>0</v>
      </c>
      <c r="AD124">
        <v>0</v>
      </c>
      <c r="AE124">
        <v>0</v>
      </c>
      <c r="AF124">
        <v>0</v>
      </c>
      <c r="AG124">
        <v>22</v>
      </c>
      <c r="AH124">
        <v>22</v>
      </c>
      <c r="AI124">
        <v>0</v>
      </c>
      <c r="AJ124">
        <v>0</v>
      </c>
      <c r="AK124">
        <v>1</v>
      </c>
      <c r="AL124">
        <v>1</v>
      </c>
      <c r="AM124">
        <v>5</v>
      </c>
      <c r="AN124">
        <v>0</v>
      </c>
      <c r="AO124">
        <v>1</v>
      </c>
      <c r="AP124">
        <v>1</v>
      </c>
      <c r="AQ124">
        <v>1</v>
      </c>
      <c r="AR124">
        <v>0</v>
      </c>
      <c r="AS124">
        <v>1</v>
      </c>
      <c r="AT124">
        <v>1</v>
      </c>
      <c r="AU124" t="s">
        <v>582</v>
      </c>
      <c r="AV124">
        <v>142.94999694824219</v>
      </c>
      <c r="AW124">
        <v>143.50999450683591</v>
      </c>
      <c r="AX124">
        <v>144.07000732421881</v>
      </c>
      <c r="AY124">
        <v>140.67999267578119</v>
      </c>
      <c r="AZ124">
        <v>144.02000427246091</v>
      </c>
      <c r="BA124" s="2">
        <f t="shared" si="35"/>
        <v>3.9021502336343827E-3</v>
      </c>
      <c r="BB124" s="2">
        <f t="shared" si="36"/>
        <v>3.8870881440481453E-3</v>
      </c>
      <c r="BC124" s="2">
        <f t="shared" si="37"/>
        <v>1.9719893661621635E-2</v>
      </c>
      <c r="BD124" s="2">
        <f t="shared" si="38"/>
        <v>2.3191303274515906E-2</v>
      </c>
      <c r="BE124">
        <v>14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9</v>
      </c>
      <c r="BO124">
        <v>5</v>
      </c>
      <c r="BP124">
        <v>3</v>
      </c>
      <c r="BQ124">
        <v>6</v>
      </c>
      <c r="BR124">
        <v>153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5</v>
      </c>
      <c r="CF124">
        <v>0</v>
      </c>
      <c r="CG124">
        <v>57</v>
      </c>
      <c r="CH124">
        <v>0</v>
      </c>
      <c r="CI124">
        <v>1</v>
      </c>
      <c r="CJ124">
        <v>0</v>
      </c>
      <c r="CK124">
        <v>1</v>
      </c>
      <c r="CL124">
        <v>0</v>
      </c>
      <c r="CM124" t="s">
        <v>243</v>
      </c>
      <c r="CN124">
        <v>144.02000427246091</v>
      </c>
      <c r="CO124">
        <v>142</v>
      </c>
      <c r="CP124">
        <v>146.9700012207031</v>
      </c>
      <c r="CQ124">
        <v>141.05999755859381</v>
      </c>
      <c r="CR124">
        <v>146.57000732421881</v>
      </c>
      <c r="CS124" s="2">
        <f t="shared" si="39"/>
        <v>-1.4225382200429015E-2</v>
      </c>
      <c r="CT124" s="2">
        <f t="shared" si="40"/>
        <v>3.3816433145698266E-2</v>
      </c>
      <c r="CU124" s="2">
        <f t="shared" si="41"/>
        <v>6.6197355028605465E-3</v>
      </c>
      <c r="CV124" s="2">
        <f t="shared" si="42"/>
        <v>3.759302374486917E-2</v>
      </c>
      <c r="CW124">
        <v>1</v>
      </c>
      <c r="CX124">
        <v>2</v>
      </c>
      <c r="CY124">
        <v>3</v>
      </c>
      <c r="CZ124">
        <v>14</v>
      </c>
      <c r="DA124">
        <v>157</v>
      </c>
      <c r="DB124">
        <v>0</v>
      </c>
      <c r="DC124">
        <v>0</v>
      </c>
      <c r="DD124">
        <v>0</v>
      </c>
      <c r="DE124">
        <v>0</v>
      </c>
      <c r="DF124">
        <v>1</v>
      </c>
      <c r="DG124">
        <v>0</v>
      </c>
      <c r="DH124">
        <v>0</v>
      </c>
      <c r="DI124">
        <v>0</v>
      </c>
      <c r="DJ124">
        <v>3</v>
      </c>
      <c r="DK124">
        <v>1</v>
      </c>
      <c r="DL124">
        <v>4</v>
      </c>
      <c r="DM124">
        <v>1</v>
      </c>
      <c r="DN124">
        <v>4</v>
      </c>
      <c r="DO124">
        <v>0</v>
      </c>
      <c r="DP124">
        <v>0</v>
      </c>
      <c r="DQ124">
        <v>3</v>
      </c>
      <c r="DR124">
        <v>3</v>
      </c>
      <c r="DS124">
        <v>0</v>
      </c>
      <c r="DT124">
        <v>0</v>
      </c>
      <c r="DU124">
        <v>1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639</v>
      </c>
      <c r="EF124">
        <v>146.57000732421881</v>
      </c>
      <c r="EG124">
        <v>146.78999328613281</v>
      </c>
      <c r="EH124">
        <v>148.2799987792969</v>
      </c>
      <c r="EI124">
        <v>143.63999938964841</v>
      </c>
      <c r="EJ124">
        <v>143.7799987792969</v>
      </c>
      <c r="EK124" s="2">
        <f t="shared" si="43"/>
        <v>1.4986441309060572E-3</v>
      </c>
      <c r="EL124" s="2">
        <f t="shared" si="44"/>
        <v>1.004859391307289E-2</v>
      </c>
      <c r="EM124" s="2">
        <f t="shared" si="45"/>
        <v>2.1459186869395297E-2</v>
      </c>
      <c r="EN124" s="2">
        <f t="shared" si="46"/>
        <v>9.7370559769860421E-4</v>
      </c>
      <c r="EO124">
        <v>66</v>
      </c>
      <c r="EP124">
        <v>15</v>
      </c>
      <c r="EQ124">
        <v>1</v>
      </c>
      <c r="ER124">
        <v>0</v>
      </c>
      <c r="ES124">
        <v>0</v>
      </c>
      <c r="ET124">
        <v>1</v>
      </c>
      <c r="EU124">
        <v>1</v>
      </c>
      <c r="EV124">
        <v>0</v>
      </c>
      <c r="EW124">
        <v>0</v>
      </c>
      <c r="EX124">
        <v>29</v>
      </c>
      <c r="EY124">
        <v>8</v>
      </c>
      <c r="EZ124">
        <v>7</v>
      </c>
      <c r="FA124">
        <v>10</v>
      </c>
      <c r="FB124">
        <v>30</v>
      </c>
      <c r="FC124">
        <v>1</v>
      </c>
      <c r="FD124">
        <v>0</v>
      </c>
      <c r="FE124">
        <v>0</v>
      </c>
      <c r="FF124">
        <v>0</v>
      </c>
      <c r="FG124">
        <v>17</v>
      </c>
      <c r="FH124">
        <v>1</v>
      </c>
      <c r="FI124">
        <v>0</v>
      </c>
      <c r="FJ124">
        <v>0</v>
      </c>
      <c r="FK124">
        <v>1</v>
      </c>
      <c r="FL124">
        <v>1</v>
      </c>
      <c r="FM124">
        <v>0</v>
      </c>
      <c r="FN124">
        <v>0</v>
      </c>
      <c r="FO124">
        <v>83</v>
      </c>
      <c r="FP124">
        <v>17</v>
      </c>
      <c r="FQ124">
        <v>0</v>
      </c>
      <c r="FR124">
        <v>0</v>
      </c>
      <c r="FS124">
        <v>1</v>
      </c>
      <c r="FT124">
        <v>1</v>
      </c>
      <c r="FU124">
        <v>0</v>
      </c>
      <c r="FV124">
        <v>0</v>
      </c>
      <c r="FW124" t="s">
        <v>640</v>
      </c>
      <c r="FX124">
        <v>143.7799987792969</v>
      </c>
      <c r="FY124">
        <v>142.16999816894531</v>
      </c>
      <c r="FZ124">
        <v>142.7200012207031</v>
      </c>
      <c r="GA124">
        <v>138.63999938964841</v>
      </c>
      <c r="GB124">
        <v>139.19999694824219</v>
      </c>
      <c r="GC124">
        <v>413</v>
      </c>
      <c r="GD124">
        <v>304</v>
      </c>
      <c r="GE124">
        <v>259</v>
      </c>
      <c r="GF124">
        <v>88</v>
      </c>
      <c r="GG124">
        <v>0</v>
      </c>
      <c r="GH124">
        <v>171</v>
      </c>
      <c r="GI124">
        <v>0</v>
      </c>
      <c r="GJ124">
        <v>171</v>
      </c>
      <c r="GK124">
        <v>4</v>
      </c>
      <c r="GL124">
        <v>208</v>
      </c>
      <c r="GM124">
        <v>4</v>
      </c>
      <c r="GN124">
        <v>33</v>
      </c>
      <c r="GO124">
        <v>2</v>
      </c>
      <c r="GP124">
        <v>1</v>
      </c>
      <c r="GQ124">
        <v>2</v>
      </c>
      <c r="GR124">
        <v>1</v>
      </c>
      <c r="GS124">
        <v>2</v>
      </c>
      <c r="GT124">
        <v>0</v>
      </c>
      <c r="GU124">
        <v>1</v>
      </c>
      <c r="GV124">
        <v>0</v>
      </c>
      <c r="GW124">
        <v>2</v>
      </c>
      <c r="GX124" t="s">
        <v>218</v>
      </c>
      <c r="GY124">
        <v>366072</v>
      </c>
      <c r="GZ124">
        <v>582875</v>
      </c>
      <c r="HC124">
        <v>-2.98</v>
      </c>
      <c r="HD124">
        <v>2.62</v>
      </c>
      <c r="HE124">
        <v>0.2218</v>
      </c>
      <c r="HF124" s="2">
        <f t="shared" si="47"/>
        <v>-1.132447514304924E-2</v>
      </c>
      <c r="HG124" s="2">
        <f t="shared" si="48"/>
        <v>3.8537209014400942E-3</v>
      </c>
      <c r="HH124" s="2">
        <f t="shared" si="49"/>
        <v>2.4829421289730091E-2</v>
      </c>
      <c r="HI124" s="2">
        <f t="shared" si="50"/>
        <v>4.0229710551070719E-3</v>
      </c>
      <c r="HJ124" s="3">
        <f t="shared" si="51"/>
        <v>142.71788166244667</v>
      </c>
      <c r="HK124" t="str">
        <f t="shared" si="52"/>
        <v>EVR</v>
      </c>
    </row>
    <row r="125" spans="1:219" hidden="1" x14ac:dyDescent="0.25">
      <c r="A125">
        <v>116</v>
      </c>
      <c r="B125" t="s">
        <v>641</v>
      </c>
      <c r="C125">
        <v>11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4</v>
      </c>
      <c r="N125">
        <v>3</v>
      </c>
      <c r="O125">
        <v>36</v>
      </c>
      <c r="P125">
        <v>107</v>
      </c>
      <c r="Q125">
        <v>41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4</v>
      </c>
      <c r="AC125">
        <v>1</v>
      </c>
      <c r="AD125">
        <v>4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642</v>
      </c>
      <c r="AV125">
        <v>60.970001220703118</v>
      </c>
      <c r="AW125">
        <v>60.860000610351563</v>
      </c>
      <c r="AX125">
        <v>61.639999389648438</v>
      </c>
      <c r="AY125">
        <v>60.029998779296882</v>
      </c>
      <c r="AZ125">
        <v>61.549999237060547</v>
      </c>
      <c r="BA125" s="2">
        <f t="shared" si="35"/>
        <v>-1.8074368920206751E-3</v>
      </c>
      <c r="BB125" s="2">
        <f t="shared" si="36"/>
        <v>1.2654101022393283E-2</v>
      </c>
      <c r="BC125" s="2">
        <f t="shared" si="37"/>
        <v>1.3637887327156983E-2</v>
      </c>
      <c r="BD125" s="2">
        <f t="shared" si="38"/>
        <v>2.4695377361571791E-2</v>
      </c>
      <c r="BE125">
        <v>97</v>
      </c>
      <c r="BF125">
        <v>20</v>
      </c>
      <c r="BG125">
        <v>7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17</v>
      </c>
      <c r="BO125">
        <v>8</v>
      </c>
      <c r="BP125">
        <v>4</v>
      </c>
      <c r="BQ125">
        <v>6</v>
      </c>
      <c r="BR125">
        <v>44</v>
      </c>
      <c r="BS125">
        <v>1</v>
      </c>
      <c r="BT125">
        <v>79</v>
      </c>
      <c r="BU125">
        <v>0</v>
      </c>
      <c r="BV125">
        <v>0</v>
      </c>
      <c r="BW125">
        <v>0</v>
      </c>
      <c r="BX125">
        <v>0</v>
      </c>
      <c r="BY125">
        <v>44</v>
      </c>
      <c r="BZ125">
        <v>44</v>
      </c>
      <c r="CA125">
        <v>0</v>
      </c>
      <c r="CB125">
        <v>0</v>
      </c>
      <c r="CC125">
        <v>1</v>
      </c>
      <c r="CD125">
        <v>1</v>
      </c>
      <c r="CE125">
        <v>2</v>
      </c>
      <c r="CF125">
        <v>0</v>
      </c>
      <c r="CG125">
        <v>15</v>
      </c>
      <c r="CH125">
        <v>15</v>
      </c>
      <c r="CI125">
        <v>1</v>
      </c>
      <c r="CJ125">
        <v>0</v>
      </c>
      <c r="CK125">
        <v>1</v>
      </c>
      <c r="CL125">
        <v>1</v>
      </c>
      <c r="CM125" t="s">
        <v>275</v>
      </c>
      <c r="CN125">
        <v>61.549999237060547</v>
      </c>
      <c r="CO125">
        <v>61.069999694824219</v>
      </c>
      <c r="CP125">
        <v>62.470001220703118</v>
      </c>
      <c r="CQ125">
        <v>60.849998474121087</v>
      </c>
      <c r="CR125">
        <v>62.430000305175781</v>
      </c>
      <c r="CS125" s="2">
        <f t="shared" si="39"/>
        <v>-7.8598255221049573E-3</v>
      </c>
      <c r="CT125" s="2">
        <f t="shared" si="40"/>
        <v>2.241078115130446E-2</v>
      </c>
      <c r="CU125" s="2">
        <f t="shared" si="41"/>
        <v>3.602443455092641E-3</v>
      </c>
      <c r="CV125" s="2">
        <f t="shared" si="42"/>
        <v>2.5308374552798218E-2</v>
      </c>
      <c r="CW125">
        <v>2</v>
      </c>
      <c r="CX125">
        <v>26</v>
      </c>
      <c r="CY125">
        <v>55</v>
      </c>
      <c r="CZ125">
        <v>65</v>
      </c>
      <c r="DA125">
        <v>47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1</v>
      </c>
      <c r="DH125">
        <v>1</v>
      </c>
      <c r="DI125">
        <v>0</v>
      </c>
      <c r="DJ125">
        <v>0</v>
      </c>
      <c r="DK125">
        <v>1</v>
      </c>
      <c r="DL125">
        <v>2</v>
      </c>
      <c r="DM125">
        <v>1</v>
      </c>
      <c r="DN125">
        <v>2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295</v>
      </c>
      <c r="EF125">
        <v>62.430000305175781</v>
      </c>
      <c r="EG125">
        <v>63.240001678466797</v>
      </c>
      <c r="EH125">
        <v>64.019996643066406</v>
      </c>
      <c r="EI125">
        <v>62.529998779296882</v>
      </c>
      <c r="EJ125">
        <v>62.580001831054688</v>
      </c>
      <c r="EK125" s="2">
        <f t="shared" si="43"/>
        <v>1.2808370521704471E-2</v>
      </c>
      <c r="EL125" s="2">
        <f t="shared" si="44"/>
        <v>1.2183614581368185E-2</v>
      </c>
      <c r="EM125" s="2">
        <f t="shared" si="45"/>
        <v>1.122711701969592E-2</v>
      </c>
      <c r="EN125" s="2">
        <f t="shared" si="46"/>
        <v>7.9902605137016636E-4</v>
      </c>
      <c r="EO125">
        <v>80</v>
      </c>
      <c r="EP125">
        <v>17</v>
      </c>
      <c r="EQ125">
        <v>2</v>
      </c>
      <c r="ER125">
        <v>0</v>
      </c>
      <c r="ES125">
        <v>0</v>
      </c>
      <c r="ET125">
        <v>1</v>
      </c>
      <c r="EU125">
        <v>2</v>
      </c>
      <c r="EV125">
        <v>0</v>
      </c>
      <c r="EW125">
        <v>0</v>
      </c>
      <c r="EX125">
        <v>35</v>
      </c>
      <c r="EY125">
        <v>13</v>
      </c>
      <c r="EZ125">
        <v>3</v>
      </c>
      <c r="FA125">
        <v>4</v>
      </c>
      <c r="FB125">
        <v>35</v>
      </c>
      <c r="FC125">
        <v>1</v>
      </c>
      <c r="FD125">
        <v>0</v>
      </c>
      <c r="FE125">
        <v>0</v>
      </c>
      <c r="FF125">
        <v>0</v>
      </c>
      <c r="FG125">
        <v>19</v>
      </c>
      <c r="FH125">
        <v>3</v>
      </c>
      <c r="FI125">
        <v>0</v>
      </c>
      <c r="FJ125">
        <v>0</v>
      </c>
      <c r="FK125">
        <v>1</v>
      </c>
      <c r="FL125">
        <v>1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473</v>
      </c>
      <c r="FX125">
        <v>62.580001831054688</v>
      </c>
      <c r="FY125">
        <v>61.625</v>
      </c>
      <c r="FZ125">
        <v>62.384998321533203</v>
      </c>
      <c r="GA125">
        <v>60.384998321533203</v>
      </c>
      <c r="GB125">
        <v>60.590000152587891</v>
      </c>
      <c r="GC125">
        <v>609</v>
      </c>
      <c r="GD125">
        <v>175</v>
      </c>
      <c r="GE125">
        <v>294</v>
      </c>
      <c r="GF125">
        <v>92</v>
      </c>
      <c r="GG125">
        <v>0</v>
      </c>
      <c r="GH125">
        <v>260</v>
      </c>
      <c r="GI125">
        <v>0</v>
      </c>
      <c r="GJ125">
        <v>112</v>
      </c>
      <c r="GK125">
        <v>6</v>
      </c>
      <c r="GL125">
        <v>80</v>
      </c>
      <c r="GM125">
        <v>2</v>
      </c>
      <c r="GN125">
        <v>35</v>
      </c>
      <c r="GO125">
        <v>2</v>
      </c>
      <c r="GP125">
        <v>0</v>
      </c>
      <c r="GQ125">
        <v>2</v>
      </c>
      <c r="GR125">
        <v>0</v>
      </c>
      <c r="GS125">
        <v>1</v>
      </c>
      <c r="GT125">
        <v>0</v>
      </c>
      <c r="GU125">
        <v>1</v>
      </c>
      <c r="GV125">
        <v>0</v>
      </c>
      <c r="GW125">
        <v>2.6</v>
      </c>
      <c r="GX125" t="s">
        <v>223</v>
      </c>
      <c r="GY125">
        <v>31956561</v>
      </c>
      <c r="GZ125">
        <v>22079675</v>
      </c>
      <c r="HC125">
        <v>1.56</v>
      </c>
      <c r="HD125">
        <v>1.7</v>
      </c>
      <c r="HF125" s="2">
        <f t="shared" si="47"/>
        <v>-1.5496987116506045E-2</v>
      </c>
      <c r="HG125" s="2">
        <f t="shared" si="48"/>
        <v>1.2182389067579402E-2</v>
      </c>
      <c r="HH125" s="2">
        <f t="shared" si="49"/>
        <v>2.0121731090739114E-2</v>
      </c>
      <c r="HI125" s="2">
        <f t="shared" si="50"/>
        <v>3.3834268119891098E-3</v>
      </c>
      <c r="HJ125" s="3">
        <f t="shared" si="51"/>
        <v>62.375739726289581</v>
      </c>
      <c r="HK125" t="str">
        <f t="shared" si="52"/>
        <v>XOM</v>
      </c>
    </row>
    <row r="126" spans="1:219" hidden="1" x14ac:dyDescent="0.25">
      <c r="A126">
        <v>117</v>
      </c>
      <c r="B126" t="s">
        <v>643</v>
      </c>
      <c r="C126">
        <v>10</v>
      </c>
      <c r="D126">
        <v>1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32</v>
      </c>
      <c r="N126">
        <v>78</v>
      </c>
      <c r="O126">
        <v>44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3</v>
      </c>
      <c r="W126">
        <v>3</v>
      </c>
      <c r="X126">
        <v>2</v>
      </c>
      <c r="Y126">
        <v>2</v>
      </c>
      <c r="Z126">
        <v>32</v>
      </c>
      <c r="AA126">
        <v>1</v>
      </c>
      <c r="AB126">
        <v>42</v>
      </c>
      <c r="AC126">
        <v>0</v>
      </c>
      <c r="AD126">
        <v>0</v>
      </c>
      <c r="AE126">
        <v>10</v>
      </c>
      <c r="AF126">
        <v>1</v>
      </c>
      <c r="AG126">
        <v>32</v>
      </c>
      <c r="AH126">
        <v>32</v>
      </c>
      <c r="AI126">
        <v>1</v>
      </c>
      <c r="AJ126">
        <v>1</v>
      </c>
      <c r="AK126">
        <v>1</v>
      </c>
      <c r="AL126">
        <v>1</v>
      </c>
      <c r="AM126">
        <v>16</v>
      </c>
      <c r="AN126">
        <v>10</v>
      </c>
      <c r="AO126">
        <v>3</v>
      </c>
      <c r="AP126">
        <v>3</v>
      </c>
      <c r="AQ126">
        <v>1</v>
      </c>
      <c r="AR126">
        <v>1</v>
      </c>
      <c r="AS126">
        <v>1</v>
      </c>
      <c r="AT126">
        <v>1</v>
      </c>
      <c r="AU126" t="s">
        <v>550</v>
      </c>
      <c r="AV126">
        <v>306.52999877929688</v>
      </c>
      <c r="AW126">
        <v>305.29000854492188</v>
      </c>
      <c r="AX126">
        <v>311.95999145507813</v>
      </c>
      <c r="AY126">
        <v>303.48001098632813</v>
      </c>
      <c r="AZ126">
        <v>310.95999145507813</v>
      </c>
      <c r="BA126" s="2">
        <f t="shared" si="35"/>
        <v>-4.061679713283306E-3</v>
      </c>
      <c r="BB126" s="2">
        <f t="shared" si="36"/>
        <v>2.1380892078645686E-2</v>
      </c>
      <c r="BC126" s="2">
        <f t="shared" si="37"/>
        <v>5.9287808573250667E-3</v>
      </c>
      <c r="BD126" s="2">
        <f t="shared" si="38"/>
        <v>2.4054478628420473E-2</v>
      </c>
      <c r="BE126">
        <v>11</v>
      </c>
      <c r="BF126">
        <v>18</v>
      </c>
      <c r="BG126">
        <v>129</v>
      </c>
      <c r="BH126">
        <v>11</v>
      </c>
      <c r="BI126">
        <v>2</v>
      </c>
      <c r="BJ126">
        <v>0</v>
      </c>
      <c r="BK126">
        <v>0</v>
      </c>
      <c r="BL126">
        <v>0</v>
      </c>
      <c r="BM126">
        <v>0</v>
      </c>
      <c r="BN126">
        <v>4</v>
      </c>
      <c r="BO126">
        <v>3</v>
      </c>
      <c r="BP126">
        <v>5</v>
      </c>
      <c r="BQ126">
        <v>10</v>
      </c>
      <c r="BR126">
        <v>7</v>
      </c>
      <c r="BS126">
        <v>1</v>
      </c>
      <c r="BT126">
        <v>29</v>
      </c>
      <c r="BU126">
        <v>1</v>
      </c>
      <c r="BV126">
        <v>0</v>
      </c>
      <c r="BW126">
        <v>1</v>
      </c>
      <c r="BX126">
        <v>0</v>
      </c>
      <c r="BY126">
        <v>7</v>
      </c>
      <c r="BZ126">
        <v>7</v>
      </c>
      <c r="CA126">
        <v>1</v>
      </c>
      <c r="CB126">
        <v>0</v>
      </c>
      <c r="CC126">
        <v>1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494</v>
      </c>
      <c r="CN126">
        <v>310.95999145507813</v>
      </c>
      <c r="CO126">
        <v>308</v>
      </c>
      <c r="CP126">
        <v>315.10000610351563</v>
      </c>
      <c r="CQ126">
        <v>308</v>
      </c>
      <c r="CR126">
        <v>314.69000244140619</v>
      </c>
      <c r="CS126" s="2">
        <f t="shared" si="39"/>
        <v>-9.6103618671368185E-3</v>
      </c>
      <c r="CT126" s="2">
        <f t="shared" si="40"/>
        <v>2.2532548289393439E-2</v>
      </c>
      <c r="CU126" s="2">
        <f t="shared" si="41"/>
        <v>0</v>
      </c>
      <c r="CV126" s="2">
        <f t="shared" si="42"/>
        <v>2.1259024403394666E-2</v>
      </c>
      <c r="CW126">
        <v>0</v>
      </c>
      <c r="CX126">
        <v>12</v>
      </c>
      <c r="CY126">
        <v>7</v>
      </c>
      <c r="CZ126">
        <v>104</v>
      </c>
      <c r="DA126">
        <v>72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282</v>
      </c>
      <c r="EF126">
        <v>314.69000244140619</v>
      </c>
      <c r="EG126">
        <v>314.67999267578119</v>
      </c>
      <c r="EH126">
        <v>317</v>
      </c>
      <c r="EI126">
        <v>309.26998901367188</v>
      </c>
      <c r="EJ126">
        <v>309.26998901367188</v>
      </c>
      <c r="EK126" s="2">
        <f t="shared" si="43"/>
        <v>-3.1809348728817355E-5</v>
      </c>
      <c r="EL126" s="2">
        <f t="shared" si="44"/>
        <v>7.3186350921728982E-3</v>
      </c>
      <c r="EM126" s="2">
        <f t="shared" si="45"/>
        <v>1.7192080170420398E-2</v>
      </c>
      <c r="EN126" s="2">
        <f t="shared" si="46"/>
        <v>0</v>
      </c>
      <c r="EO126">
        <v>68</v>
      </c>
      <c r="EP126">
        <v>24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27</v>
      </c>
      <c r="EY126">
        <v>14</v>
      </c>
      <c r="EZ126">
        <v>13</v>
      </c>
      <c r="FA126">
        <v>7</v>
      </c>
      <c r="FB126">
        <v>58</v>
      </c>
      <c r="FC126">
        <v>0</v>
      </c>
      <c r="FD126">
        <v>0</v>
      </c>
      <c r="FE126">
        <v>0</v>
      </c>
      <c r="FF126">
        <v>0</v>
      </c>
      <c r="FG126">
        <v>24</v>
      </c>
      <c r="FH126">
        <v>0</v>
      </c>
      <c r="FI126">
        <v>5</v>
      </c>
      <c r="FJ126">
        <v>0</v>
      </c>
      <c r="FK126">
        <v>1</v>
      </c>
      <c r="FL126">
        <v>0</v>
      </c>
      <c r="FM126">
        <v>1</v>
      </c>
      <c r="FN126">
        <v>0</v>
      </c>
      <c r="FO126">
        <v>94</v>
      </c>
      <c r="FP126">
        <v>30</v>
      </c>
      <c r="FQ126">
        <v>0</v>
      </c>
      <c r="FR126">
        <v>0</v>
      </c>
      <c r="FS126">
        <v>1</v>
      </c>
      <c r="FT126">
        <v>1</v>
      </c>
      <c r="FU126">
        <v>0</v>
      </c>
      <c r="FV126">
        <v>0</v>
      </c>
      <c r="FW126" t="s">
        <v>644</v>
      </c>
      <c r="FX126">
        <v>309.26998901367188</v>
      </c>
      <c r="FY126">
        <v>304.60000610351563</v>
      </c>
      <c r="FZ126">
        <v>307.87991333007813</v>
      </c>
      <c r="GA126">
        <v>300.57998657226563</v>
      </c>
      <c r="GB126">
        <v>305.489990234375</v>
      </c>
      <c r="GC126">
        <v>612</v>
      </c>
      <c r="GD126">
        <v>190</v>
      </c>
      <c r="GE126">
        <v>287</v>
      </c>
      <c r="GF126">
        <v>119</v>
      </c>
      <c r="GG126">
        <v>0</v>
      </c>
      <c r="GH126">
        <v>189</v>
      </c>
      <c r="GI126">
        <v>0</v>
      </c>
      <c r="GJ126">
        <v>176</v>
      </c>
      <c r="GK126">
        <v>0</v>
      </c>
      <c r="GL126">
        <v>97</v>
      </c>
      <c r="GM126">
        <v>0</v>
      </c>
      <c r="GN126">
        <v>58</v>
      </c>
      <c r="GO126">
        <v>3</v>
      </c>
      <c r="GP126">
        <v>1</v>
      </c>
      <c r="GQ126">
        <v>2</v>
      </c>
      <c r="GR126">
        <v>0</v>
      </c>
      <c r="GS126">
        <v>1</v>
      </c>
      <c r="GT126">
        <v>0</v>
      </c>
      <c r="GU126">
        <v>1</v>
      </c>
      <c r="GV126">
        <v>0</v>
      </c>
      <c r="GW126">
        <v>2</v>
      </c>
      <c r="GX126" t="s">
        <v>218</v>
      </c>
      <c r="GY126">
        <v>1733648</v>
      </c>
      <c r="GZ126">
        <v>2621720</v>
      </c>
      <c r="HA126">
        <v>1.4990000000000001</v>
      </c>
      <c r="HB126">
        <v>1.6</v>
      </c>
      <c r="HC126">
        <v>0.52</v>
      </c>
      <c r="HD126">
        <v>1.25</v>
      </c>
      <c r="HE126">
        <v>0.23050000000000001</v>
      </c>
      <c r="HF126" s="2">
        <f t="shared" si="47"/>
        <v>-1.5331525990085471E-2</v>
      </c>
      <c r="HG126" s="2">
        <f t="shared" si="48"/>
        <v>1.0653203033242686E-2</v>
      </c>
      <c r="HH126" s="2">
        <f t="shared" si="49"/>
        <v>1.3197700100780141E-2</v>
      </c>
      <c r="HI126" s="2">
        <f t="shared" si="50"/>
        <v>1.6072551700768933E-2</v>
      </c>
      <c r="HJ126" s="3">
        <f t="shared" si="51"/>
        <v>307.84497181246331</v>
      </c>
      <c r="HK126" t="str">
        <f t="shared" si="52"/>
        <v>FDX</v>
      </c>
    </row>
    <row r="127" spans="1:219" hidden="1" x14ac:dyDescent="0.25">
      <c r="A127">
        <v>118</v>
      </c>
      <c r="B127" t="s">
        <v>645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26</v>
      </c>
      <c r="N127">
        <v>24</v>
      </c>
      <c r="O127">
        <v>43</v>
      </c>
      <c r="P127">
        <v>18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</v>
      </c>
      <c r="W127">
        <v>7</v>
      </c>
      <c r="X127">
        <v>0</v>
      </c>
      <c r="Y127">
        <v>3</v>
      </c>
      <c r="Z127">
        <v>19</v>
      </c>
      <c r="AA127">
        <v>1</v>
      </c>
      <c r="AB127">
        <v>34</v>
      </c>
      <c r="AC127">
        <v>0</v>
      </c>
      <c r="AD127">
        <v>0</v>
      </c>
      <c r="AE127">
        <v>0</v>
      </c>
      <c r="AF127">
        <v>0</v>
      </c>
      <c r="AG127">
        <v>19</v>
      </c>
      <c r="AH127">
        <v>19</v>
      </c>
      <c r="AI127">
        <v>0</v>
      </c>
      <c r="AJ127">
        <v>0</v>
      </c>
      <c r="AK127">
        <v>1</v>
      </c>
      <c r="AL127">
        <v>1</v>
      </c>
      <c r="AM127">
        <v>6</v>
      </c>
      <c r="AN127">
        <v>0</v>
      </c>
      <c r="AO127">
        <v>12</v>
      </c>
      <c r="AP127">
        <v>12</v>
      </c>
      <c r="AQ127">
        <v>1</v>
      </c>
      <c r="AR127">
        <v>0</v>
      </c>
      <c r="AS127">
        <v>1</v>
      </c>
      <c r="AT127">
        <v>1</v>
      </c>
      <c r="AU127" t="s">
        <v>266</v>
      </c>
      <c r="AV127">
        <v>17.239999771118161</v>
      </c>
      <c r="AW127">
        <v>17.239999771118161</v>
      </c>
      <c r="AX127">
        <v>17.45999908447266</v>
      </c>
      <c r="AY127">
        <v>17.139999389648441</v>
      </c>
      <c r="AZ127">
        <v>17.45999908447266</v>
      </c>
      <c r="BA127" s="2">
        <f t="shared" si="35"/>
        <v>0</v>
      </c>
      <c r="BB127" s="2">
        <f t="shared" si="36"/>
        <v>1.2600190428998737E-2</v>
      </c>
      <c r="BC127" s="2">
        <f t="shared" si="37"/>
        <v>5.800486241145375E-3</v>
      </c>
      <c r="BD127" s="2">
        <f t="shared" si="38"/>
        <v>1.8327589438924874E-2</v>
      </c>
      <c r="BE127">
        <v>44</v>
      </c>
      <c r="BF127">
        <v>48</v>
      </c>
      <c r="BG127">
        <v>5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15</v>
      </c>
      <c r="BO127">
        <v>21</v>
      </c>
      <c r="BP127">
        <v>14</v>
      </c>
      <c r="BQ127">
        <v>7</v>
      </c>
      <c r="BR127">
        <v>2</v>
      </c>
      <c r="BS127">
        <v>1</v>
      </c>
      <c r="BT127">
        <v>59</v>
      </c>
      <c r="BU127">
        <v>0</v>
      </c>
      <c r="BV127">
        <v>0</v>
      </c>
      <c r="BW127">
        <v>37</v>
      </c>
      <c r="BX127">
        <v>0</v>
      </c>
      <c r="BY127">
        <v>2</v>
      </c>
      <c r="BZ127">
        <v>2</v>
      </c>
      <c r="CA127">
        <v>1</v>
      </c>
      <c r="CB127">
        <v>0</v>
      </c>
      <c r="CC127">
        <v>1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646</v>
      </c>
      <c r="CN127">
        <v>17.45999908447266</v>
      </c>
      <c r="CO127">
        <v>17.489999771118161</v>
      </c>
      <c r="CP127">
        <v>17.629999160766602</v>
      </c>
      <c r="CQ127">
        <v>17.29000091552734</v>
      </c>
      <c r="CR127">
        <v>17.54000091552734</v>
      </c>
      <c r="CS127" s="2">
        <f t="shared" si="39"/>
        <v>1.7153051479761317E-3</v>
      </c>
      <c r="CT127" s="2">
        <f t="shared" si="40"/>
        <v>7.9409754006110056E-3</v>
      </c>
      <c r="CU127" s="2">
        <f t="shared" si="41"/>
        <v>1.1435040492172255E-2</v>
      </c>
      <c r="CV127" s="2">
        <f t="shared" si="42"/>
        <v>1.4253134945887425E-2</v>
      </c>
      <c r="CW127">
        <v>67</v>
      </c>
      <c r="CX127">
        <v>19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19</v>
      </c>
      <c r="DG127">
        <v>15</v>
      </c>
      <c r="DH127">
        <v>9</v>
      </c>
      <c r="DI127">
        <v>14</v>
      </c>
      <c r="DJ127">
        <v>11</v>
      </c>
      <c r="DK127">
        <v>0</v>
      </c>
      <c r="DL127">
        <v>0</v>
      </c>
      <c r="DM127">
        <v>0</v>
      </c>
      <c r="DN127">
        <v>0</v>
      </c>
      <c r="DO127">
        <v>19</v>
      </c>
      <c r="DP127">
        <v>0</v>
      </c>
      <c r="DQ127">
        <v>10</v>
      </c>
      <c r="DR127">
        <v>0</v>
      </c>
      <c r="DS127">
        <v>1</v>
      </c>
      <c r="DT127">
        <v>0</v>
      </c>
      <c r="DU127">
        <v>1</v>
      </c>
      <c r="DV127">
        <v>0</v>
      </c>
      <c r="DW127">
        <v>2</v>
      </c>
      <c r="DX127">
        <v>0</v>
      </c>
      <c r="DY127">
        <v>2</v>
      </c>
      <c r="DZ127">
        <v>2</v>
      </c>
      <c r="EA127">
        <v>1</v>
      </c>
      <c r="EB127">
        <v>0</v>
      </c>
      <c r="EC127">
        <v>1</v>
      </c>
      <c r="ED127">
        <v>1</v>
      </c>
      <c r="EE127" t="s">
        <v>647</v>
      </c>
      <c r="EF127">
        <v>17.54000091552734</v>
      </c>
      <c r="EG127">
        <v>17.530000686645511</v>
      </c>
      <c r="EH127">
        <v>17.85000038146973</v>
      </c>
      <c r="EI127">
        <v>17.530000686645511</v>
      </c>
      <c r="EJ127">
        <v>17.579999923706051</v>
      </c>
      <c r="EK127" s="2">
        <f t="shared" si="43"/>
        <v>-5.7046369025237631E-4</v>
      </c>
      <c r="EL127" s="2">
        <f t="shared" si="44"/>
        <v>1.7927153388546335E-2</v>
      </c>
      <c r="EM127" s="2">
        <f t="shared" si="45"/>
        <v>0</v>
      </c>
      <c r="EN127" s="2">
        <f t="shared" si="46"/>
        <v>2.8440976835908405E-3</v>
      </c>
      <c r="EO127">
        <v>9</v>
      </c>
      <c r="EP127">
        <v>59</v>
      </c>
      <c r="EQ127">
        <v>74</v>
      </c>
      <c r="ER127">
        <v>26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648</v>
      </c>
      <c r="FX127">
        <v>17.579999923706051</v>
      </c>
      <c r="FY127">
        <v>21.739999771118161</v>
      </c>
      <c r="FZ127">
        <v>22</v>
      </c>
      <c r="GA127">
        <v>21.39999961853027</v>
      </c>
      <c r="GB127">
        <v>21.780000686645511</v>
      </c>
      <c r="GC127">
        <v>462</v>
      </c>
      <c r="GD127">
        <v>161</v>
      </c>
      <c r="GE127">
        <v>254</v>
      </c>
      <c r="GF127">
        <v>68</v>
      </c>
      <c r="GG127">
        <v>0</v>
      </c>
      <c r="GH127">
        <v>44</v>
      </c>
      <c r="GI127">
        <v>0</v>
      </c>
      <c r="GJ127">
        <v>26</v>
      </c>
      <c r="GK127">
        <v>0</v>
      </c>
      <c r="GL127">
        <v>32</v>
      </c>
      <c r="GM127">
        <v>0</v>
      </c>
      <c r="GN127">
        <v>11</v>
      </c>
      <c r="GO127">
        <v>3</v>
      </c>
      <c r="GP127">
        <v>1</v>
      </c>
      <c r="GQ127">
        <v>2</v>
      </c>
      <c r="GR127">
        <v>0</v>
      </c>
      <c r="GS127">
        <v>2</v>
      </c>
      <c r="GT127">
        <v>1</v>
      </c>
      <c r="GU127">
        <v>2</v>
      </c>
      <c r="GV127">
        <v>1</v>
      </c>
      <c r="GW127">
        <v>2.5</v>
      </c>
      <c r="GX127" t="s">
        <v>218</v>
      </c>
      <c r="GY127">
        <v>443920</v>
      </c>
      <c r="GZ127">
        <v>262380</v>
      </c>
      <c r="HA127">
        <v>0.95</v>
      </c>
      <c r="HB127">
        <v>2.403</v>
      </c>
      <c r="HC127">
        <v>1.1200000000000001</v>
      </c>
      <c r="HD127">
        <v>12.69</v>
      </c>
      <c r="HE127">
        <v>0</v>
      </c>
      <c r="HF127" s="2">
        <f t="shared" si="47"/>
        <v>0.19135234090198638</v>
      </c>
      <c r="HG127" s="2">
        <f t="shared" si="48"/>
        <v>1.1818192221901835E-2</v>
      </c>
      <c r="HH127" s="2">
        <f t="shared" si="49"/>
        <v>1.5639381608438918E-2</v>
      </c>
      <c r="HI127" s="2">
        <f t="shared" si="50"/>
        <v>1.744724775643558E-2</v>
      </c>
      <c r="HJ127" s="3">
        <f t="shared" si="51"/>
        <v>21.996927267317336</v>
      </c>
      <c r="HK127" t="str">
        <f t="shared" si="52"/>
        <v>FOE</v>
      </c>
    </row>
    <row r="128" spans="1:219" hidden="1" x14ac:dyDescent="0.25">
      <c r="A128">
        <v>119</v>
      </c>
      <c r="B128" t="s">
        <v>649</v>
      </c>
      <c r="C128">
        <v>10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29</v>
      </c>
      <c r="N128">
        <v>106</v>
      </c>
      <c r="O128">
        <v>46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16</v>
      </c>
      <c r="W128">
        <v>2</v>
      </c>
      <c r="X128">
        <v>3</v>
      </c>
      <c r="Y128">
        <v>3</v>
      </c>
      <c r="Z128">
        <v>6</v>
      </c>
      <c r="AA128">
        <v>1</v>
      </c>
      <c r="AB128">
        <v>30</v>
      </c>
      <c r="AC128">
        <v>0</v>
      </c>
      <c r="AD128">
        <v>0</v>
      </c>
      <c r="AE128">
        <v>0</v>
      </c>
      <c r="AF128">
        <v>0</v>
      </c>
      <c r="AG128">
        <v>6</v>
      </c>
      <c r="AH128">
        <v>6</v>
      </c>
      <c r="AI128">
        <v>0</v>
      </c>
      <c r="AJ128">
        <v>0</v>
      </c>
      <c r="AK128">
        <v>1</v>
      </c>
      <c r="AL128">
        <v>1</v>
      </c>
      <c r="AM128">
        <v>1</v>
      </c>
      <c r="AN128">
        <v>0</v>
      </c>
      <c r="AO128">
        <v>3</v>
      </c>
      <c r="AP128">
        <v>3</v>
      </c>
      <c r="AQ128">
        <v>1</v>
      </c>
      <c r="AR128">
        <v>0</v>
      </c>
      <c r="AS128">
        <v>1</v>
      </c>
      <c r="AT128">
        <v>1</v>
      </c>
      <c r="AU128" t="s">
        <v>553</v>
      </c>
      <c r="AV128">
        <v>41.549999237060547</v>
      </c>
      <c r="AW128">
        <v>41.799999237060547</v>
      </c>
      <c r="AX128">
        <v>41.939998626708977</v>
      </c>
      <c r="AY128">
        <v>41.099998474121087</v>
      </c>
      <c r="AZ128">
        <v>41.919998168945313</v>
      </c>
      <c r="BA128" s="2">
        <f t="shared" si="35"/>
        <v>5.9808613531826538E-3</v>
      </c>
      <c r="BB128" s="2">
        <f t="shared" si="36"/>
        <v>3.338087606881146E-3</v>
      </c>
      <c r="BC128" s="2">
        <f t="shared" si="37"/>
        <v>1.6746430041051918E-2</v>
      </c>
      <c r="BD128" s="2">
        <f t="shared" si="38"/>
        <v>1.9561062276755692E-2</v>
      </c>
      <c r="BE128">
        <v>11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8</v>
      </c>
      <c r="BO128">
        <v>6</v>
      </c>
      <c r="BP128">
        <v>3</v>
      </c>
      <c r="BQ128">
        <v>4</v>
      </c>
      <c r="BR128">
        <v>172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6</v>
      </c>
      <c r="CF128">
        <v>0</v>
      </c>
      <c r="CG128">
        <v>92</v>
      </c>
      <c r="CH128">
        <v>0</v>
      </c>
      <c r="CI128">
        <v>1</v>
      </c>
      <c r="CJ128">
        <v>0</v>
      </c>
      <c r="CK128">
        <v>1</v>
      </c>
      <c r="CL128">
        <v>0</v>
      </c>
      <c r="CM128" t="s">
        <v>240</v>
      </c>
      <c r="CN128">
        <v>41.919998168945313</v>
      </c>
      <c r="CO128">
        <v>40.790000915527337</v>
      </c>
      <c r="CP128">
        <v>42.380001068115227</v>
      </c>
      <c r="CQ128">
        <v>40.729999542236328</v>
      </c>
      <c r="CR128">
        <v>42.349998474121087</v>
      </c>
      <c r="CS128" s="2">
        <f t="shared" si="39"/>
        <v>-2.770280039360884E-2</v>
      </c>
      <c r="CT128" s="2">
        <f t="shared" si="40"/>
        <v>3.7517699681799521E-2</v>
      </c>
      <c r="CU128" s="2">
        <f t="shared" si="41"/>
        <v>1.470982396280518E-3</v>
      </c>
      <c r="CV128" s="2">
        <f t="shared" si="42"/>
        <v>3.82526325915854E-2</v>
      </c>
      <c r="CW128">
        <v>1</v>
      </c>
      <c r="CX128">
        <v>1</v>
      </c>
      <c r="CY128">
        <v>2</v>
      </c>
      <c r="CZ128">
        <v>5</v>
      </c>
      <c r="DA128">
        <v>186</v>
      </c>
      <c r="DB128">
        <v>0</v>
      </c>
      <c r="DC128">
        <v>0</v>
      </c>
      <c r="DD128">
        <v>0</v>
      </c>
      <c r="DE128">
        <v>0</v>
      </c>
      <c r="DF128">
        <v>1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1</v>
      </c>
      <c r="DM128">
        <v>1</v>
      </c>
      <c r="DN128">
        <v>1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650</v>
      </c>
      <c r="EF128">
        <v>42.349998474121087</v>
      </c>
      <c r="EG128">
        <v>42.959999084472663</v>
      </c>
      <c r="EH128">
        <v>43.060001373291023</v>
      </c>
      <c r="EI128">
        <v>42.229999542236328</v>
      </c>
      <c r="EJ128">
        <v>42.240001678466797</v>
      </c>
      <c r="EK128" s="2">
        <f t="shared" si="43"/>
        <v>1.4199269631084643E-2</v>
      </c>
      <c r="EL128" s="2">
        <f t="shared" si="44"/>
        <v>2.3223939997454313E-3</v>
      </c>
      <c r="EM128" s="2">
        <f t="shared" si="45"/>
        <v>1.6992540916980214E-2</v>
      </c>
      <c r="EN128" s="2">
        <f t="shared" si="46"/>
        <v>2.3679298847112396E-4</v>
      </c>
      <c r="EO128">
        <v>3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1</v>
      </c>
      <c r="EY128">
        <v>7</v>
      </c>
      <c r="EZ128">
        <v>32</v>
      </c>
      <c r="FA128">
        <v>31</v>
      </c>
      <c r="FB128">
        <v>124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3</v>
      </c>
      <c r="FP128">
        <v>0</v>
      </c>
      <c r="FQ128">
        <v>0</v>
      </c>
      <c r="FR128">
        <v>0</v>
      </c>
      <c r="FS128">
        <v>1</v>
      </c>
      <c r="FT128">
        <v>0</v>
      </c>
      <c r="FU128">
        <v>0</v>
      </c>
      <c r="FV128">
        <v>0</v>
      </c>
      <c r="FW128" t="s">
        <v>508</v>
      </c>
      <c r="FX128">
        <v>42.240001678466797</v>
      </c>
      <c r="FY128">
        <v>41.950000762939453</v>
      </c>
      <c r="FZ128">
        <v>42.805000305175781</v>
      </c>
      <c r="GA128">
        <v>41.330001831054688</v>
      </c>
      <c r="GB128">
        <v>41.630001068115227</v>
      </c>
      <c r="GC128">
        <v>390</v>
      </c>
      <c r="GD128">
        <v>419</v>
      </c>
      <c r="GE128">
        <v>198</v>
      </c>
      <c r="GF128">
        <v>196</v>
      </c>
      <c r="GG128">
        <v>0</v>
      </c>
      <c r="GH128">
        <v>191</v>
      </c>
      <c r="GI128">
        <v>0</v>
      </c>
      <c r="GJ128">
        <v>191</v>
      </c>
      <c r="GK128">
        <v>1</v>
      </c>
      <c r="GL128">
        <v>302</v>
      </c>
      <c r="GM128">
        <v>1</v>
      </c>
      <c r="GN128">
        <v>124</v>
      </c>
      <c r="GO128">
        <v>1</v>
      </c>
      <c r="GP128">
        <v>0</v>
      </c>
      <c r="GQ128">
        <v>1</v>
      </c>
      <c r="GR128">
        <v>0</v>
      </c>
      <c r="GS128">
        <v>2</v>
      </c>
      <c r="GT128">
        <v>0</v>
      </c>
      <c r="GU128">
        <v>1</v>
      </c>
      <c r="GV128">
        <v>0</v>
      </c>
      <c r="GW128">
        <v>1.9</v>
      </c>
      <c r="GX128" t="s">
        <v>218</v>
      </c>
      <c r="GY128">
        <v>6068733</v>
      </c>
      <c r="GZ128">
        <v>4697740</v>
      </c>
      <c r="HC128">
        <v>-3.86</v>
      </c>
      <c r="HD128">
        <v>1.03</v>
      </c>
      <c r="HE128">
        <v>0.39710000000000001</v>
      </c>
      <c r="HF128" s="2">
        <f t="shared" si="47"/>
        <v>-6.9130133552595119E-3</v>
      </c>
      <c r="HG128" s="2">
        <f t="shared" si="48"/>
        <v>1.9974291230946295E-2</v>
      </c>
      <c r="HH128" s="2">
        <f t="shared" si="49"/>
        <v>1.4779473673633414E-2</v>
      </c>
      <c r="HI128" s="2">
        <f t="shared" si="50"/>
        <v>7.2063230690212476E-3</v>
      </c>
      <c r="HJ128" s="3">
        <f t="shared" si="51"/>
        <v>42.787922295316825</v>
      </c>
      <c r="HK128" t="str">
        <f t="shared" si="52"/>
        <v>FITB</v>
      </c>
    </row>
    <row r="129" spans="1:219" hidden="1" x14ac:dyDescent="0.25">
      <c r="A129">
        <v>120</v>
      </c>
      <c r="B129" t="s">
        <v>651</v>
      </c>
      <c r="C129">
        <v>11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21</v>
      </c>
      <c r="W129">
        <v>15</v>
      </c>
      <c r="X129">
        <v>13</v>
      </c>
      <c r="Y129">
        <v>20</v>
      </c>
      <c r="Z129">
        <v>124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3</v>
      </c>
      <c r="AN129">
        <v>0</v>
      </c>
      <c r="AO129">
        <v>0</v>
      </c>
      <c r="AP129">
        <v>0</v>
      </c>
      <c r="AQ129">
        <v>2</v>
      </c>
      <c r="AR129">
        <v>0</v>
      </c>
      <c r="AS129">
        <v>1</v>
      </c>
      <c r="AT129">
        <v>0</v>
      </c>
      <c r="AU129" t="s">
        <v>219</v>
      </c>
      <c r="AV129">
        <v>41.740001678466797</v>
      </c>
      <c r="AW129">
        <v>42</v>
      </c>
      <c r="AX129">
        <v>42.360000610351563</v>
      </c>
      <c r="AY129">
        <v>41.430000305175781</v>
      </c>
      <c r="AZ129">
        <v>42.290000915527337</v>
      </c>
      <c r="BA129" s="2">
        <f t="shared" si="35"/>
        <v>6.1904362269810109E-3</v>
      </c>
      <c r="BB129" s="2">
        <f t="shared" si="36"/>
        <v>8.4985978556286756E-3</v>
      </c>
      <c r="BC129" s="2">
        <f t="shared" si="37"/>
        <v>1.3571421305338505E-2</v>
      </c>
      <c r="BD129" s="2">
        <f t="shared" si="38"/>
        <v>2.0335790771661921E-2</v>
      </c>
      <c r="BE129">
        <v>19</v>
      </c>
      <c r="BF129">
        <v>5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9</v>
      </c>
      <c r="BO129">
        <v>6</v>
      </c>
      <c r="BP129">
        <v>10</v>
      </c>
      <c r="BQ129">
        <v>20</v>
      </c>
      <c r="BR129">
        <v>132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132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7</v>
      </c>
      <c r="CF129">
        <v>0</v>
      </c>
      <c r="CG129">
        <v>29</v>
      </c>
      <c r="CH129">
        <v>29</v>
      </c>
      <c r="CI129">
        <v>2</v>
      </c>
      <c r="CJ129">
        <v>0</v>
      </c>
      <c r="CK129">
        <v>2</v>
      </c>
      <c r="CL129">
        <v>1</v>
      </c>
      <c r="CM129" t="s">
        <v>652</v>
      </c>
      <c r="CN129">
        <v>42.290000915527337</v>
      </c>
      <c r="CO129">
        <v>41.840000152587891</v>
      </c>
      <c r="CP129">
        <v>42.830001831054688</v>
      </c>
      <c r="CQ129">
        <v>41.599998474121087</v>
      </c>
      <c r="CR129">
        <v>42.650001525878913</v>
      </c>
      <c r="CS129" s="2">
        <f t="shared" si="39"/>
        <v>-1.0755276321661622E-2</v>
      </c>
      <c r="CT129" s="2">
        <f t="shared" si="40"/>
        <v>2.3114677472392264E-2</v>
      </c>
      <c r="CU129" s="2">
        <f t="shared" si="41"/>
        <v>5.7361777627039645E-3</v>
      </c>
      <c r="CV129" s="2">
        <f t="shared" si="42"/>
        <v>2.4619062466403663E-2</v>
      </c>
      <c r="CW129">
        <v>21</v>
      </c>
      <c r="CX129">
        <v>63</v>
      </c>
      <c r="CY129">
        <v>16</v>
      </c>
      <c r="CZ129">
        <v>53</v>
      </c>
      <c r="DA129">
        <v>40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1</v>
      </c>
      <c r="DH129">
        <v>0</v>
      </c>
      <c r="DI129">
        <v>0</v>
      </c>
      <c r="DJ129">
        <v>2</v>
      </c>
      <c r="DK129">
        <v>1</v>
      </c>
      <c r="DL129">
        <v>3</v>
      </c>
      <c r="DM129">
        <v>1</v>
      </c>
      <c r="DN129">
        <v>3</v>
      </c>
      <c r="DO129">
        <v>0</v>
      </c>
      <c r="DP129">
        <v>0</v>
      </c>
      <c r="DQ129">
        <v>2</v>
      </c>
      <c r="DR129">
        <v>2</v>
      </c>
      <c r="DS129">
        <v>0</v>
      </c>
      <c r="DT129">
        <v>0</v>
      </c>
      <c r="DU129">
        <v>1</v>
      </c>
      <c r="DV129">
        <v>1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653</v>
      </c>
      <c r="EF129">
        <v>42.650001525878913</v>
      </c>
      <c r="EG129">
        <v>43</v>
      </c>
      <c r="EH129">
        <v>43.709999084472663</v>
      </c>
      <c r="EI129">
        <v>42.590000152587891</v>
      </c>
      <c r="EJ129">
        <v>42.599998474121087</v>
      </c>
      <c r="EK129" s="2">
        <f t="shared" si="43"/>
        <v>8.1394993981648289E-3</v>
      </c>
      <c r="EL129" s="2">
        <f t="shared" si="44"/>
        <v>1.6243401952503844E-2</v>
      </c>
      <c r="EM129" s="2">
        <f t="shared" si="45"/>
        <v>9.5348801723745824E-3</v>
      </c>
      <c r="EN129" s="2">
        <f t="shared" si="46"/>
        <v>2.3470239181511143E-4</v>
      </c>
      <c r="EO129">
        <v>30</v>
      </c>
      <c r="EP129">
        <v>57</v>
      </c>
      <c r="EQ129">
        <v>61</v>
      </c>
      <c r="ER129">
        <v>9</v>
      </c>
      <c r="ES129">
        <v>0</v>
      </c>
      <c r="ET129">
        <v>1</v>
      </c>
      <c r="EU129">
        <v>70</v>
      </c>
      <c r="EV129">
        <v>0</v>
      </c>
      <c r="EW129">
        <v>0</v>
      </c>
      <c r="EX129">
        <v>10</v>
      </c>
      <c r="EY129">
        <v>3</v>
      </c>
      <c r="EZ129">
        <v>3</v>
      </c>
      <c r="FA129">
        <v>8</v>
      </c>
      <c r="FB129">
        <v>17</v>
      </c>
      <c r="FC129">
        <v>1</v>
      </c>
      <c r="FD129">
        <v>3</v>
      </c>
      <c r="FE129">
        <v>0</v>
      </c>
      <c r="FF129">
        <v>0</v>
      </c>
      <c r="FG129">
        <v>127</v>
      </c>
      <c r="FH129">
        <v>70</v>
      </c>
      <c r="FI129">
        <v>0</v>
      </c>
      <c r="FJ129">
        <v>0</v>
      </c>
      <c r="FK129">
        <v>1</v>
      </c>
      <c r="FL129">
        <v>1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242</v>
      </c>
      <c r="FX129">
        <v>42.599998474121087</v>
      </c>
      <c r="FY129">
        <v>41.970001220703118</v>
      </c>
      <c r="FZ129">
        <v>42.470001220703118</v>
      </c>
      <c r="GA129">
        <v>41.479999542236328</v>
      </c>
      <c r="GB129">
        <v>41.759998321533203</v>
      </c>
      <c r="GC129">
        <v>377</v>
      </c>
      <c r="GD129">
        <v>414</v>
      </c>
      <c r="GE129">
        <v>350</v>
      </c>
      <c r="GF129">
        <v>44</v>
      </c>
      <c r="GG129">
        <v>0</v>
      </c>
      <c r="GH129">
        <v>102</v>
      </c>
      <c r="GI129">
        <v>0</v>
      </c>
      <c r="GJ129">
        <v>102</v>
      </c>
      <c r="GK129">
        <v>3</v>
      </c>
      <c r="GL129">
        <v>275</v>
      </c>
      <c r="GM129">
        <v>3</v>
      </c>
      <c r="GN129">
        <v>19</v>
      </c>
      <c r="GO129">
        <v>2</v>
      </c>
      <c r="GP129">
        <v>1</v>
      </c>
      <c r="GQ129">
        <v>1</v>
      </c>
      <c r="GR129">
        <v>1</v>
      </c>
      <c r="GS129">
        <v>3</v>
      </c>
      <c r="GT129">
        <v>0</v>
      </c>
      <c r="GU129">
        <v>1</v>
      </c>
      <c r="GV129">
        <v>0</v>
      </c>
      <c r="GW129">
        <v>2.9</v>
      </c>
      <c r="GX129" t="s">
        <v>223</v>
      </c>
      <c r="GY129">
        <v>797427</v>
      </c>
      <c r="GZ129">
        <v>931080</v>
      </c>
      <c r="HA129">
        <v>1.5349999999999999</v>
      </c>
      <c r="HB129">
        <v>2.2599999999999998</v>
      </c>
      <c r="HC129">
        <v>2.15</v>
      </c>
      <c r="HD129">
        <v>1.47</v>
      </c>
      <c r="HE129">
        <v>0.87909999999999999</v>
      </c>
      <c r="HF129" s="2">
        <f t="shared" si="47"/>
        <v>-1.5010656066104744E-2</v>
      </c>
      <c r="HG129" s="2">
        <f t="shared" si="48"/>
        <v>1.1773015908373985E-2</v>
      </c>
      <c r="HH129" s="2">
        <f t="shared" si="49"/>
        <v>1.1675045609126133E-2</v>
      </c>
      <c r="HI129" s="2">
        <f t="shared" si="50"/>
        <v>6.7049518810085029E-3</v>
      </c>
      <c r="HJ129" s="3">
        <f t="shared" si="51"/>
        <v>42.46411471274893</v>
      </c>
      <c r="HK129" t="str">
        <f t="shared" si="52"/>
        <v>FLS</v>
      </c>
    </row>
    <row r="130" spans="1:219" hidden="1" x14ac:dyDescent="0.25">
      <c r="A130">
        <v>121</v>
      </c>
      <c r="B130" t="s">
        <v>654</v>
      </c>
      <c r="C130">
        <v>10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57</v>
      </c>
      <c r="N130">
        <v>57</v>
      </c>
      <c r="O130">
        <v>22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15</v>
      </c>
      <c r="W130">
        <v>3</v>
      </c>
      <c r="X130">
        <v>1</v>
      </c>
      <c r="Y130">
        <v>4</v>
      </c>
      <c r="Z130">
        <v>53</v>
      </c>
      <c r="AA130">
        <v>1</v>
      </c>
      <c r="AB130">
        <v>76</v>
      </c>
      <c r="AC130">
        <v>0</v>
      </c>
      <c r="AD130">
        <v>0</v>
      </c>
      <c r="AE130">
        <v>2</v>
      </c>
      <c r="AF130">
        <v>0</v>
      </c>
      <c r="AG130">
        <v>53</v>
      </c>
      <c r="AH130">
        <v>53</v>
      </c>
      <c r="AI130">
        <v>1</v>
      </c>
      <c r="AJ130">
        <v>0</v>
      </c>
      <c r="AK130">
        <v>2</v>
      </c>
      <c r="AL130">
        <v>1</v>
      </c>
      <c r="AM130">
        <v>6</v>
      </c>
      <c r="AN130">
        <v>2</v>
      </c>
      <c r="AO130">
        <v>20</v>
      </c>
      <c r="AP130">
        <v>20</v>
      </c>
      <c r="AQ130">
        <v>2</v>
      </c>
      <c r="AR130">
        <v>1</v>
      </c>
      <c r="AS130">
        <v>2</v>
      </c>
      <c r="AT130">
        <v>2</v>
      </c>
      <c r="AU130" t="s">
        <v>655</v>
      </c>
      <c r="AV130">
        <v>24.25</v>
      </c>
      <c r="AW130">
        <v>24.340000152587891</v>
      </c>
      <c r="AX130">
        <v>24.420000076293949</v>
      </c>
      <c r="AY130">
        <v>23.590000152587891</v>
      </c>
      <c r="AZ130">
        <v>24.379999160766602</v>
      </c>
      <c r="BA130" s="2">
        <f t="shared" si="35"/>
        <v>3.6976233370451528E-3</v>
      </c>
      <c r="BB130" s="2">
        <f t="shared" si="36"/>
        <v>3.2760001415281792E-3</v>
      </c>
      <c r="BC130" s="2">
        <f t="shared" si="37"/>
        <v>3.081347556689551E-2</v>
      </c>
      <c r="BD130" s="2">
        <f t="shared" si="38"/>
        <v>3.2403569949666533E-2</v>
      </c>
      <c r="BE130">
        <v>4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10</v>
      </c>
      <c r="BQ130">
        <v>23</v>
      </c>
      <c r="BR130">
        <v>154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2</v>
      </c>
      <c r="CF130">
        <v>0</v>
      </c>
      <c r="CG130">
        <v>103</v>
      </c>
      <c r="CH130">
        <v>0</v>
      </c>
      <c r="CI130">
        <v>2</v>
      </c>
      <c r="CJ130">
        <v>0</v>
      </c>
      <c r="CK130">
        <v>2</v>
      </c>
      <c r="CL130">
        <v>0</v>
      </c>
      <c r="CM130" t="s">
        <v>442</v>
      </c>
      <c r="CN130">
        <v>24.379999160766602</v>
      </c>
      <c r="CO130">
        <v>23.329999923706051</v>
      </c>
      <c r="CP130">
        <v>24.760000228881839</v>
      </c>
      <c r="CQ130">
        <v>22.70000076293945</v>
      </c>
      <c r="CR130">
        <v>24.680000305175781</v>
      </c>
      <c r="CS130" s="2">
        <f t="shared" si="39"/>
        <v>-4.5006396935030724E-2</v>
      </c>
      <c r="CT130" s="2">
        <f t="shared" si="40"/>
        <v>5.7754454440906433E-2</v>
      </c>
      <c r="CU130" s="2">
        <f t="shared" si="41"/>
        <v>2.7003821809979844E-2</v>
      </c>
      <c r="CV130" s="2">
        <f t="shared" si="42"/>
        <v>8.022688483602225E-2</v>
      </c>
      <c r="CW130">
        <v>1</v>
      </c>
      <c r="CX130">
        <v>0</v>
      </c>
      <c r="CY130">
        <v>1</v>
      </c>
      <c r="CZ130">
        <v>2</v>
      </c>
      <c r="DA130">
        <v>191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3</v>
      </c>
      <c r="DK130">
        <v>1</v>
      </c>
      <c r="DL130">
        <v>3</v>
      </c>
      <c r="DM130">
        <v>1</v>
      </c>
      <c r="DN130">
        <v>3</v>
      </c>
      <c r="DO130">
        <v>1</v>
      </c>
      <c r="DP130">
        <v>1</v>
      </c>
      <c r="DQ130">
        <v>3</v>
      </c>
      <c r="DR130">
        <v>3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2</v>
      </c>
      <c r="DZ130">
        <v>2</v>
      </c>
      <c r="EA130">
        <v>1</v>
      </c>
      <c r="EB130">
        <v>1</v>
      </c>
      <c r="EC130">
        <v>1</v>
      </c>
      <c r="ED130">
        <v>1</v>
      </c>
      <c r="EE130" t="s">
        <v>352</v>
      </c>
      <c r="EF130">
        <v>24.680000305175781</v>
      </c>
      <c r="EG130">
        <v>24.770000457763668</v>
      </c>
      <c r="EH130">
        <v>25.069999694824219</v>
      </c>
      <c r="EI130">
        <v>24.139999389648441</v>
      </c>
      <c r="EJ130">
        <v>24.360000610351559</v>
      </c>
      <c r="EK130" s="2">
        <f t="shared" si="43"/>
        <v>3.6334336263477152E-3</v>
      </c>
      <c r="EL130" s="2">
        <f t="shared" si="44"/>
        <v>1.196646353061126E-2</v>
      </c>
      <c r="EM130" s="2">
        <f t="shared" si="45"/>
        <v>2.5434035384434783E-2</v>
      </c>
      <c r="EN130" s="2">
        <f t="shared" si="46"/>
        <v>9.0312485710541957E-3</v>
      </c>
      <c r="EO130">
        <v>47</v>
      </c>
      <c r="EP130">
        <v>30</v>
      </c>
      <c r="EQ130">
        <v>4</v>
      </c>
      <c r="ER130">
        <v>0</v>
      </c>
      <c r="ES130">
        <v>0</v>
      </c>
      <c r="ET130">
        <v>1</v>
      </c>
      <c r="EU130">
        <v>4</v>
      </c>
      <c r="EV130">
        <v>0</v>
      </c>
      <c r="EW130">
        <v>0</v>
      </c>
      <c r="EX130">
        <v>27</v>
      </c>
      <c r="EY130">
        <v>18</v>
      </c>
      <c r="EZ130">
        <v>9</v>
      </c>
      <c r="FA130">
        <v>13</v>
      </c>
      <c r="FB130">
        <v>77</v>
      </c>
      <c r="FC130">
        <v>1</v>
      </c>
      <c r="FD130">
        <v>0</v>
      </c>
      <c r="FE130">
        <v>0</v>
      </c>
      <c r="FF130">
        <v>0</v>
      </c>
      <c r="FG130">
        <v>34</v>
      </c>
      <c r="FH130">
        <v>4</v>
      </c>
      <c r="FI130">
        <v>47</v>
      </c>
      <c r="FJ130">
        <v>0</v>
      </c>
      <c r="FK130">
        <v>3</v>
      </c>
      <c r="FL130">
        <v>1</v>
      </c>
      <c r="FM130">
        <v>2</v>
      </c>
      <c r="FN130">
        <v>1</v>
      </c>
      <c r="FO130">
        <v>84</v>
      </c>
      <c r="FP130">
        <v>34</v>
      </c>
      <c r="FQ130">
        <v>28</v>
      </c>
      <c r="FR130">
        <v>28</v>
      </c>
      <c r="FS130">
        <v>3</v>
      </c>
      <c r="FT130">
        <v>2</v>
      </c>
      <c r="FU130">
        <v>2</v>
      </c>
      <c r="FV130">
        <v>1</v>
      </c>
      <c r="FW130" t="s">
        <v>656</v>
      </c>
      <c r="FX130">
        <v>24.360000610351559</v>
      </c>
      <c r="FY130">
        <v>23.680000305175781</v>
      </c>
      <c r="FZ130">
        <v>24.829999923706051</v>
      </c>
      <c r="GA130">
        <v>23.45000076293945</v>
      </c>
      <c r="GB130">
        <v>24.430000305175781</v>
      </c>
      <c r="GC130">
        <v>416</v>
      </c>
      <c r="GD130">
        <v>417</v>
      </c>
      <c r="GE130">
        <v>276</v>
      </c>
      <c r="GF130">
        <v>147</v>
      </c>
      <c r="GG130">
        <v>0</v>
      </c>
      <c r="GH130">
        <v>193</v>
      </c>
      <c r="GI130">
        <v>0</v>
      </c>
      <c r="GJ130">
        <v>193</v>
      </c>
      <c r="GK130">
        <v>3</v>
      </c>
      <c r="GL130">
        <v>287</v>
      </c>
      <c r="GM130">
        <v>3</v>
      </c>
      <c r="GN130">
        <v>80</v>
      </c>
      <c r="GO130">
        <v>5</v>
      </c>
      <c r="GP130">
        <v>3</v>
      </c>
      <c r="GQ130">
        <v>3</v>
      </c>
      <c r="GR130">
        <v>2</v>
      </c>
      <c r="GS130">
        <v>7</v>
      </c>
      <c r="GT130">
        <v>3</v>
      </c>
      <c r="GU130">
        <v>4</v>
      </c>
      <c r="GV130">
        <v>2</v>
      </c>
      <c r="GW130">
        <v>2.9</v>
      </c>
      <c r="GX130" t="s">
        <v>223</v>
      </c>
      <c r="GY130">
        <v>1578326</v>
      </c>
      <c r="GZ130">
        <v>2166620</v>
      </c>
      <c r="HA130">
        <v>1.224</v>
      </c>
      <c r="HB130">
        <v>1.409</v>
      </c>
      <c r="HC130">
        <v>-5.5</v>
      </c>
      <c r="HD130">
        <v>1.93</v>
      </c>
      <c r="HF130" s="2">
        <f t="shared" si="47"/>
        <v>-2.871622873362667E-2</v>
      </c>
      <c r="HG130" s="2">
        <f t="shared" si="48"/>
        <v>4.6314926381950006E-2</v>
      </c>
      <c r="HH130" s="2">
        <f t="shared" si="49"/>
        <v>9.7128183814280122E-3</v>
      </c>
      <c r="HI130" s="2">
        <f t="shared" si="50"/>
        <v>4.0114593941642629E-2</v>
      </c>
      <c r="HJ130" s="3">
        <f t="shared" si="51"/>
        <v>24.776737776034551</v>
      </c>
      <c r="HK130" t="str">
        <f t="shared" si="52"/>
        <v>FLR</v>
      </c>
    </row>
    <row r="131" spans="1:219" hidden="1" x14ac:dyDescent="0.25">
      <c r="A131">
        <v>122</v>
      </c>
      <c r="B131" t="s">
        <v>657</v>
      </c>
      <c r="C131">
        <v>10</v>
      </c>
      <c r="D131">
        <v>1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51</v>
      </c>
      <c r="N131">
        <v>14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44</v>
      </c>
      <c r="W131">
        <v>27</v>
      </c>
      <c r="X131">
        <v>22</v>
      </c>
      <c r="Y131">
        <v>18</v>
      </c>
      <c r="Z131">
        <v>41</v>
      </c>
      <c r="AA131">
        <v>0</v>
      </c>
      <c r="AB131">
        <v>0</v>
      </c>
      <c r="AC131">
        <v>0</v>
      </c>
      <c r="AD131">
        <v>0</v>
      </c>
      <c r="AE131">
        <v>14</v>
      </c>
      <c r="AF131">
        <v>0</v>
      </c>
      <c r="AG131">
        <v>0</v>
      </c>
      <c r="AH131">
        <v>0</v>
      </c>
      <c r="AI131">
        <v>2</v>
      </c>
      <c r="AJ131">
        <v>0</v>
      </c>
      <c r="AK131">
        <v>1</v>
      </c>
      <c r="AL131">
        <v>0</v>
      </c>
      <c r="AM131">
        <v>68</v>
      </c>
      <c r="AN131">
        <v>14</v>
      </c>
      <c r="AO131">
        <v>0</v>
      </c>
      <c r="AP131">
        <v>0</v>
      </c>
      <c r="AQ131">
        <v>1</v>
      </c>
      <c r="AR131">
        <v>1</v>
      </c>
      <c r="AS131">
        <v>0</v>
      </c>
      <c r="AT131">
        <v>0</v>
      </c>
      <c r="AU131" t="s">
        <v>439</v>
      </c>
      <c r="AV131">
        <v>61.090000152587891</v>
      </c>
      <c r="AW131">
        <v>62.009998321533203</v>
      </c>
      <c r="AX131">
        <v>62.810001373291023</v>
      </c>
      <c r="AY131">
        <v>61.450000762939453</v>
      </c>
      <c r="AZ131">
        <v>62.659999847412109</v>
      </c>
      <c r="BA131" s="2">
        <f t="shared" si="35"/>
        <v>1.4836287596315612E-2</v>
      </c>
      <c r="BB131" s="2">
        <f t="shared" si="36"/>
        <v>1.27368736549337E-2</v>
      </c>
      <c r="BC131" s="2">
        <f t="shared" si="37"/>
        <v>9.0307623569034767E-3</v>
      </c>
      <c r="BD131" s="2">
        <f t="shared" si="38"/>
        <v>1.9310550389709746E-2</v>
      </c>
      <c r="BE131">
        <v>75</v>
      </c>
      <c r="BF131">
        <v>83</v>
      </c>
      <c r="BG131">
        <v>3</v>
      </c>
      <c r="BH131">
        <v>0</v>
      </c>
      <c r="BI131">
        <v>0</v>
      </c>
      <c r="BJ131">
        <v>1</v>
      </c>
      <c r="BK131">
        <v>2</v>
      </c>
      <c r="BL131">
        <v>0</v>
      </c>
      <c r="BM131">
        <v>0</v>
      </c>
      <c r="BN131">
        <v>18</v>
      </c>
      <c r="BO131">
        <v>8</v>
      </c>
      <c r="BP131">
        <v>13</v>
      </c>
      <c r="BQ131">
        <v>4</v>
      </c>
      <c r="BR131">
        <v>10</v>
      </c>
      <c r="BS131">
        <v>2</v>
      </c>
      <c r="BT131">
        <v>0</v>
      </c>
      <c r="BU131">
        <v>0</v>
      </c>
      <c r="BV131">
        <v>0</v>
      </c>
      <c r="BW131">
        <v>82</v>
      </c>
      <c r="BX131">
        <v>4</v>
      </c>
      <c r="BY131">
        <v>10</v>
      </c>
      <c r="BZ131">
        <v>0</v>
      </c>
      <c r="CA131">
        <v>2</v>
      </c>
      <c r="CB131">
        <v>1</v>
      </c>
      <c r="CC131">
        <v>2</v>
      </c>
      <c r="CD131">
        <v>2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658</v>
      </c>
      <c r="CN131">
        <v>62.659999847412109</v>
      </c>
      <c r="CO131">
        <v>62.029998779296882</v>
      </c>
      <c r="CP131">
        <v>63.299999237060547</v>
      </c>
      <c r="CQ131">
        <v>61.819999694824219</v>
      </c>
      <c r="CR131">
        <v>63.189998626708977</v>
      </c>
      <c r="CS131" s="2">
        <f t="shared" si="39"/>
        <v>-1.0156393366325567E-2</v>
      </c>
      <c r="CT131" s="2">
        <f t="shared" si="40"/>
        <v>2.00631986267088E-2</v>
      </c>
      <c r="CU131" s="2">
        <f t="shared" si="41"/>
        <v>3.3854439562354122E-3</v>
      </c>
      <c r="CV131" s="2">
        <f t="shared" si="42"/>
        <v>2.1680629239730576E-2</v>
      </c>
      <c r="CW131">
        <v>30</v>
      </c>
      <c r="CX131">
        <v>43</v>
      </c>
      <c r="CY131">
        <v>100</v>
      </c>
      <c r="CZ131">
        <v>20</v>
      </c>
      <c r="DA131">
        <v>2</v>
      </c>
      <c r="DB131">
        <v>1</v>
      </c>
      <c r="DC131">
        <v>1</v>
      </c>
      <c r="DD131">
        <v>0</v>
      </c>
      <c r="DE131">
        <v>0</v>
      </c>
      <c r="DF131">
        <v>1</v>
      </c>
      <c r="DG131">
        <v>1</v>
      </c>
      <c r="DH131">
        <v>1</v>
      </c>
      <c r="DI131">
        <v>0</v>
      </c>
      <c r="DJ131">
        <v>0</v>
      </c>
      <c r="DK131">
        <v>1</v>
      </c>
      <c r="DL131">
        <v>3</v>
      </c>
      <c r="DM131">
        <v>1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653</v>
      </c>
      <c r="EF131">
        <v>63.189998626708977</v>
      </c>
      <c r="EG131">
        <v>63.459999084472663</v>
      </c>
      <c r="EH131">
        <v>64.819999694824219</v>
      </c>
      <c r="EI131">
        <v>62.610000610351563</v>
      </c>
      <c r="EJ131">
        <v>62.619998931884773</v>
      </c>
      <c r="EK131" s="2">
        <f t="shared" si="43"/>
        <v>4.2546558723438599E-3</v>
      </c>
      <c r="EL131" s="2">
        <f t="shared" si="44"/>
        <v>2.0981188163444964E-2</v>
      </c>
      <c r="EM131" s="2">
        <f t="shared" si="45"/>
        <v>1.3394240251873524E-2</v>
      </c>
      <c r="EN131" s="2">
        <f t="shared" si="46"/>
        <v>1.5966658741217721E-4</v>
      </c>
      <c r="EO131">
        <v>18</v>
      </c>
      <c r="EP131">
        <v>41</v>
      </c>
      <c r="EQ131">
        <v>46</v>
      </c>
      <c r="ER131">
        <v>31</v>
      </c>
      <c r="ES131">
        <v>10</v>
      </c>
      <c r="ET131">
        <v>1</v>
      </c>
      <c r="EU131">
        <v>87</v>
      </c>
      <c r="EV131">
        <v>1</v>
      </c>
      <c r="EW131">
        <v>10</v>
      </c>
      <c r="EX131">
        <v>6</v>
      </c>
      <c r="EY131">
        <v>3</v>
      </c>
      <c r="EZ131">
        <v>6</v>
      </c>
      <c r="FA131">
        <v>8</v>
      </c>
      <c r="FB131">
        <v>31</v>
      </c>
      <c r="FC131">
        <v>1</v>
      </c>
      <c r="FD131">
        <v>16</v>
      </c>
      <c r="FE131">
        <v>1</v>
      </c>
      <c r="FF131">
        <v>16</v>
      </c>
      <c r="FG131">
        <v>128</v>
      </c>
      <c r="FH131">
        <v>87</v>
      </c>
      <c r="FI131">
        <v>8</v>
      </c>
      <c r="FJ131">
        <v>8</v>
      </c>
      <c r="FK131">
        <v>1</v>
      </c>
      <c r="FL131">
        <v>1</v>
      </c>
      <c r="FM131">
        <v>1</v>
      </c>
      <c r="FN131">
        <v>1</v>
      </c>
      <c r="FO131">
        <v>148</v>
      </c>
      <c r="FP131">
        <v>128</v>
      </c>
      <c r="FQ131">
        <v>2</v>
      </c>
      <c r="FR131">
        <v>2</v>
      </c>
      <c r="FS131">
        <v>2</v>
      </c>
      <c r="FT131">
        <v>1</v>
      </c>
      <c r="FU131">
        <v>1</v>
      </c>
      <c r="FV131">
        <v>1</v>
      </c>
      <c r="FW131" t="s">
        <v>659</v>
      </c>
      <c r="FX131">
        <v>62.619998931884773</v>
      </c>
      <c r="FY131">
        <v>61</v>
      </c>
      <c r="FZ131">
        <v>62.830001831054688</v>
      </c>
      <c r="GA131">
        <v>60.080001831054688</v>
      </c>
      <c r="GB131">
        <v>62.279998779296882</v>
      </c>
      <c r="GC131">
        <v>567</v>
      </c>
      <c r="GD131">
        <v>262</v>
      </c>
      <c r="GE131">
        <v>341</v>
      </c>
      <c r="GF131">
        <v>57</v>
      </c>
      <c r="GG131">
        <v>10</v>
      </c>
      <c r="GH131">
        <v>63</v>
      </c>
      <c r="GI131">
        <v>10</v>
      </c>
      <c r="GJ131">
        <v>63</v>
      </c>
      <c r="GK131">
        <v>16</v>
      </c>
      <c r="GL131">
        <v>82</v>
      </c>
      <c r="GM131">
        <v>16</v>
      </c>
      <c r="GN131">
        <v>31</v>
      </c>
      <c r="GO131">
        <v>4</v>
      </c>
      <c r="GP131">
        <v>1</v>
      </c>
      <c r="GQ131">
        <v>3</v>
      </c>
      <c r="GR131">
        <v>1</v>
      </c>
      <c r="GS131">
        <v>1</v>
      </c>
      <c r="GT131">
        <v>1</v>
      </c>
      <c r="GU131">
        <v>1</v>
      </c>
      <c r="GV131">
        <v>1</v>
      </c>
      <c r="GW131">
        <v>2.1</v>
      </c>
      <c r="GX131" t="s">
        <v>218</v>
      </c>
      <c r="GY131">
        <v>1780902</v>
      </c>
      <c r="GZ131">
        <v>1720220</v>
      </c>
      <c r="HA131">
        <v>1.0980000000000001</v>
      </c>
      <c r="HB131">
        <v>1.724</v>
      </c>
      <c r="HC131">
        <v>1.03</v>
      </c>
      <c r="HD131">
        <v>3.23</v>
      </c>
      <c r="HE131">
        <v>0.22729999000000001</v>
      </c>
      <c r="HF131" s="2">
        <f t="shared" si="47"/>
        <v>-2.655735953909466E-2</v>
      </c>
      <c r="HG131" s="2">
        <f t="shared" si="48"/>
        <v>2.9126241886406889E-2</v>
      </c>
      <c r="HH131" s="2">
        <f t="shared" si="49"/>
        <v>1.5081937195824846E-2</v>
      </c>
      <c r="HI131" s="2">
        <f t="shared" si="50"/>
        <v>3.5324293374480842E-2</v>
      </c>
      <c r="HJ131" s="3">
        <f t="shared" si="51"/>
        <v>62.77670075507082</v>
      </c>
      <c r="HK131" t="str">
        <f t="shared" si="52"/>
        <v>FL</v>
      </c>
    </row>
    <row r="132" spans="1:219" hidden="1" x14ac:dyDescent="0.25">
      <c r="A132">
        <v>123</v>
      </c>
      <c r="B132" t="s">
        <v>660</v>
      </c>
      <c r="C132">
        <v>10</v>
      </c>
      <c r="D132">
        <v>1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85</v>
      </c>
      <c r="N132">
        <v>21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25</v>
      </c>
      <c r="W132">
        <v>14</v>
      </c>
      <c r="X132">
        <v>3</v>
      </c>
      <c r="Y132">
        <v>7</v>
      </c>
      <c r="Z132">
        <v>61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61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3</v>
      </c>
      <c r="AN132">
        <v>0</v>
      </c>
      <c r="AO132">
        <v>32</v>
      </c>
      <c r="AP132">
        <v>32</v>
      </c>
      <c r="AQ132">
        <v>1</v>
      </c>
      <c r="AR132">
        <v>0</v>
      </c>
      <c r="AS132">
        <v>1</v>
      </c>
      <c r="AT132">
        <v>1</v>
      </c>
      <c r="AU132" t="s">
        <v>404</v>
      </c>
      <c r="AV132">
        <v>109.0100021362305</v>
      </c>
      <c r="AW132">
        <v>109.1999969482422</v>
      </c>
      <c r="AX132">
        <v>109.6699981689453</v>
      </c>
      <c r="AY132">
        <v>108.3000030517578</v>
      </c>
      <c r="AZ132">
        <v>109.629997253418</v>
      </c>
      <c r="BA132" s="2">
        <f t="shared" si="35"/>
        <v>1.7398792794999229E-3</v>
      </c>
      <c r="BB132" s="2">
        <f t="shared" si="36"/>
        <v>4.2855952270470787E-3</v>
      </c>
      <c r="BC132" s="2">
        <f t="shared" si="37"/>
        <v>8.2417025790849641E-3</v>
      </c>
      <c r="BD132" s="2">
        <f t="shared" si="38"/>
        <v>1.2131663185084407E-2</v>
      </c>
      <c r="BE132">
        <v>13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10</v>
      </c>
      <c r="BO132">
        <v>5</v>
      </c>
      <c r="BP132">
        <v>14</v>
      </c>
      <c r="BQ132">
        <v>44</v>
      </c>
      <c r="BR132">
        <v>114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358</v>
      </c>
      <c r="CN132">
        <v>109.629997253418</v>
      </c>
      <c r="CO132">
        <v>109.80999755859381</v>
      </c>
      <c r="CP132">
        <v>111.7900009155273</v>
      </c>
      <c r="CQ132">
        <v>108.9599990844727</v>
      </c>
      <c r="CR132">
        <v>111.55999755859381</v>
      </c>
      <c r="CS132" s="2">
        <f t="shared" si="39"/>
        <v>1.639197788705582E-3</v>
      </c>
      <c r="CT132" s="2">
        <f t="shared" si="40"/>
        <v>1.7711810901850367E-2</v>
      </c>
      <c r="CU132" s="2">
        <f t="shared" si="41"/>
        <v>7.7406292051646064E-3</v>
      </c>
      <c r="CV132" s="2">
        <f t="shared" si="42"/>
        <v>2.3305831221047901E-2</v>
      </c>
      <c r="CW132">
        <v>67</v>
      </c>
      <c r="CX132">
        <v>18</v>
      </c>
      <c r="CY132">
        <v>30</v>
      </c>
      <c r="CZ132">
        <v>61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19</v>
      </c>
      <c r="DG132">
        <v>5</v>
      </c>
      <c r="DH132">
        <v>1</v>
      </c>
      <c r="DI132">
        <v>1</v>
      </c>
      <c r="DJ132">
        <v>2</v>
      </c>
      <c r="DK132">
        <v>1</v>
      </c>
      <c r="DL132">
        <v>28</v>
      </c>
      <c r="DM132">
        <v>0</v>
      </c>
      <c r="DN132">
        <v>0</v>
      </c>
      <c r="DO132">
        <v>0</v>
      </c>
      <c r="DP132">
        <v>0</v>
      </c>
      <c r="DQ132">
        <v>2</v>
      </c>
      <c r="DR132">
        <v>2</v>
      </c>
      <c r="DS132">
        <v>0</v>
      </c>
      <c r="DT132">
        <v>0</v>
      </c>
      <c r="DU132">
        <v>1</v>
      </c>
      <c r="DV132">
        <v>1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549</v>
      </c>
      <c r="EF132">
        <v>111.55999755859381</v>
      </c>
      <c r="EG132">
        <v>111.86000061035161</v>
      </c>
      <c r="EH132">
        <v>114.0100021362305</v>
      </c>
      <c r="EI132">
        <v>111.40000152587891</v>
      </c>
      <c r="EJ132">
        <v>111.9599990844727</v>
      </c>
      <c r="EK132" s="2">
        <f t="shared" si="43"/>
        <v>2.6819511006692665E-3</v>
      </c>
      <c r="EL132" s="2">
        <f t="shared" si="44"/>
        <v>1.8858007943108879E-2</v>
      </c>
      <c r="EM132" s="2">
        <f t="shared" si="45"/>
        <v>4.1122750041370226E-3</v>
      </c>
      <c r="EN132" s="2">
        <f t="shared" si="46"/>
        <v>5.0017645871118788E-3</v>
      </c>
      <c r="EO132">
        <v>11</v>
      </c>
      <c r="EP132">
        <v>28</v>
      </c>
      <c r="EQ132">
        <v>64</v>
      </c>
      <c r="ER132">
        <v>89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1</v>
      </c>
      <c r="EY132">
        <v>2</v>
      </c>
      <c r="EZ132">
        <v>1</v>
      </c>
      <c r="FA132">
        <v>1</v>
      </c>
      <c r="FB132">
        <v>0</v>
      </c>
      <c r="FC132">
        <v>1</v>
      </c>
      <c r="FD132">
        <v>5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429</v>
      </c>
      <c r="FX132">
        <v>111.9599990844727</v>
      </c>
      <c r="FY132">
        <v>111.1800003051758</v>
      </c>
      <c r="FZ132">
        <v>111.9199981689453</v>
      </c>
      <c r="GA132">
        <v>108.5</v>
      </c>
      <c r="GB132">
        <v>108.7399978637695</v>
      </c>
      <c r="GC132">
        <v>487</v>
      </c>
      <c r="GD132">
        <v>330</v>
      </c>
      <c r="GE132">
        <v>368</v>
      </c>
      <c r="GF132">
        <v>33</v>
      </c>
      <c r="GG132">
        <v>0</v>
      </c>
      <c r="GH132">
        <v>150</v>
      </c>
      <c r="GI132">
        <v>0</v>
      </c>
      <c r="GJ132">
        <v>150</v>
      </c>
      <c r="GK132">
        <v>0</v>
      </c>
      <c r="GL132">
        <v>177</v>
      </c>
      <c r="GM132">
        <v>0</v>
      </c>
      <c r="GN132">
        <v>2</v>
      </c>
      <c r="GO132">
        <v>2</v>
      </c>
      <c r="GP132">
        <v>1</v>
      </c>
      <c r="GQ132">
        <v>1</v>
      </c>
      <c r="GR132">
        <v>1</v>
      </c>
      <c r="GS132">
        <v>1</v>
      </c>
      <c r="GT132">
        <v>0</v>
      </c>
      <c r="GU132">
        <v>1</v>
      </c>
      <c r="GV132">
        <v>0</v>
      </c>
      <c r="GW132">
        <v>2.5</v>
      </c>
      <c r="GX132" t="s">
        <v>218</v>
      </c>
      <c r="GY132">
        <v>778291</v>
      </c>
      <c r="GZ132">
        <v>748100</v>
      </c>
      <c r="HA132">
        <v>0.99</v>
      </c>
      <c r="HB132">
        <v>1.96</v>
      </c>
      <c r="HC132">
        <v>1.64</v>
      </c>
      <c r="HD132">
        <v>1.85</v>
      </c>
      <c r="HE132">
        <v>0.22120000000000001</v>
      </c>
      <c r="HF132" s="2">
        <f t="shared" si="47"/>
        <v>-7.0156392980382787E-3</v>
      </c>
      <c r="HG132" s="2">
        <f t="shared" si="48"/>
        <v>6.6118466393508823E-3</v>
      </c>
      <c r="HH132" s="2">
        <f t="shared" si="49"/>
        <v>2.4105057544697939E-2</v>
      </c>
      <c r="HI132" s="2">
        <f t="shared" si="50"/>
        <v>2.2070799014560771E-3</v>
      </c>
      <c r="HJ132" s="3">
        <f t="shared" si="51"/>
        <v>111.9151054165566</v>
      </c>
      <c r="HK132" t="str">
        <f t="shared" si="52"/>
        <v>FBHS</v>
      </c>
    </row>
    <row r="133" spans="1:219" hidden="1" x14ac:dyDescent="0.25">
      <c r="A133">
        <v>124</v>
      </c>
      <c r="B133" t="s">
        <v>661</v>
      </c>
      <c r="C133">
        <v>10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0</v>
      </c>
      <c r="N133">
        <v>2</v>
      </c>
      <c r="O133">
        <v>0</v>
      </c>
      <c r="P133">
        <v>23</v>
      </c>
      <c r="Q133">
        <v>164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3</v>
      </c>
      <c r="AA133">
        <v>1</v>
      </c>
      <c r="AB133">
        <v>5</v>
      </c>
      <c r="AC133">
        <v>1</v>
      </c>
      <c r="AD133">
        <v>5</v>
      </c>
      <c r="AE133">
        <v>0</v>
      </c>
      <c r="AF133">
        <v>0</v>
      </c>
      <c r="AG133">
        <v>3</v>
      </c>
      <c r="AH133">
        <v>3</v>
      </c>
      <c r="AI133">
        <v>0</v>
      </c>
      <c r="AJ133">
        <v>0</v>
      </c>
      <c r="AK133">
        <v>1</v>
      </c>
      <c r="AL133">
        <v>1</v>
      </c>
      <c r="AM133">
        <v>1</v>
      </c>
      <c r="AN133">
        <v>0</v>
      </c>
      <c r="AO133">
        <v>1</v>
      </c>
      <c r="AP133">
        <v>1</v>
      </c>
      <c r="AQ133">
        <v>1</v>
      </c>
      <c r="AR133">
        <v>0</v>
      </c>
      <c r="AS133">
        <v>1</v>
      </c>
      <c r="AT133">
        <v>1</v>
      </c>
      <c r="AU133" t="s">
        <v>662</v>
      </c>
      <c r="AV133">
        <v>33.669998168945313</v>
      </c>
      <c r="AW133">
        <v>33.810001373291023</v>
      </c>
      <c r="AX133">
        <v>34</v>
      </c>
      <c r="AY133">
        <v>33.020000457763672</v>
      </c>
      <c r="AZ133">
        <v>33.979999542236328</v>
      </c>
      <c r="BA133" s="2">
        <f t="shared" si="35"/>
        <v>4.1408813563760249E-3</v>
      </c>
      <c r="BB133" s="2">
        <f t="shared" si="36"/>
        <v>5.5881949032051681E-3</v>
      </c>
      <c r="BC133" s="2">
        <f t="shared" si="37"/>
        <v>2.3365894215888194E-2</v>
      </c>
      <c r="BD133" s="2">
        <f t="shared" si="38"/>
        <v>2.8251886327408604E-2</v>
      </c>
      <c r="BE133">
        <v>54</v>
      </c>
      <c r="BF133">
        <v>2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41</v>
      </c>
      <c r="BO133">
        <v>19</v>
      </c>
      <c r="BP133">
        <v>6</v>
      </c>
      <c r="BQ133">
        <v>4</v>
      </c>
      <c r="BR133">
        <v>84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2</v>
      </c>
      <c r="CF133">
        <v>0</v>
      </c>
      <c r="CG133">
        <v>55</v>
      </c>
      <c r="CH133">
        <v>0</v>
      </c>
      <c r="CI133">
        <v>1</v>
      </c>
      <c r="CJ133">
        <v>0</v>
      </c>
      <c r="CK133">
        <v>1</v>
      </c>
      <c r="CL133">
        <v>1</v>
      </c>
      <c r="CM133" t="s">
        <v>262</v>
      </c>
      <c r="CN133">
        <v>33.979999542236328</v>
      </c>
      <c r="CO133">
        <v>33.740001678466797</v>
      </c>
      <c r="CP133">
        <v>34.240001678466797</v>
      </c>
      <c r="CQ133">
        <v>33.540000915527337</v>
      </c>
      <c r="CR133">
        <v>34.099998474121087</v>
      </c>
      <c r="CS133" s="2">
        <f t="shared" si="39"/>
        <v>-7.1131550631398088E-3</v>
      </c>
      <c r="CT133" s="2">
        <f t="shared" si="40"/>
        <v>1.4602803022478961E-2</v>
      </c>
      <c r="CU133" s="2">
        <f t="shared" si="41"/>
        <v>5.9277045936575457E-3</v>
      </c>
      <c r="CV133" s="2">
        <f t="shared" si="42"/>
        <v>1.6422216529386024E-2</v>
      </c>
      <c r="CW133">
        <v>1</v>
      </c>
      <c r="CX133">
        <v>99</v>
      </c>
      <c r="CY133">
        <v>95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0</v>
      </c>
      <c r="DJ133">
        <v>1</v>
      </c>
      <c r="DK133">
        <v>1</v>
      </c>
      <c r="DL133">
        <v>2</v>
      </c>
      <c r="DM133">
        <v>0</v>
      </c>
      <c r="DN133">
        <v>0</v>
      </c>
      <c r="DO133">
        <v>0</v>
      </c>
      <c r="DP133">
        <v>0</v>
      </c>
      <c r="DQ133">
        <v>1</v>
      </c>
      <c r="DR133">
        <v>1</v>
      </c>
      <c r="DS133">
        <v>0</v>
      </c>
      <c r="DT133">
        <v>0</v>
      </c>
      <c r="DU133">
        <v>1</v>
      </c>
      <c r="DV133">
        <v>1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238</v>
      </c>
      <c r="EF133">
        <v>34.099998474121087</v>
      </c>
      <c r="EG133">
        <v>34.340000152587891</v>
      </c>
      <c r="EH133">
        <v>35.540000915527337</v>
      </c>
      <c r="EI133">
        <v>34.110000610351563</v>
      </c>
      <c r="EJ133">
        <v>34.680000305175781</v>
      </c>
      <c r="EK133" s="2">
        <f t="shared" si="43"/>
        <v>6.9889830343730086E-3</v>
      </c>
      <c r="EL133" s="2">
        <f t="shared" si="44"/>
        <v>3.3764792685055056E-2</v>
      </c>
      <c r="EM133" s="2">
        <f t="shared" si="45"/>
        <v>6.6977152362940329E-3</v>
      </c>
      <c r="EN133" s="2">
        <f t="shared" si="46"/>
        <v>1.6435977214773856E-2</v>
      </c>
      <c r="EO133">
        <v>0</v>
      </c>
      <c r="EP133">
        <v>6</v>
      </c>
      <c r="EQ133">
        <v>14</v>
      </c>
      <c r="ER133">
        <v>16</v>
      </c>
      <c r="ES133">
        <v>159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0</v>
      </c>
      <c r="FH133">
        <v>0</v>
      </c>
      <c r="FI133">
        <v>1</v>
      </c>
      <c r="FJ133">
        <v>1</v>
      </c>
      <c r="FK133">
        <v>0</v>
      </c>
      <c r="FL133">
        <v>0</v>
      </c>
      <c r="FM133">
        <v>1</v>
      </c>
      <c r="FN133">
        <v>1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663</v>
      </c>
      <c r="FX133">
        <v>34.680000305175781</v>
      </c>
      <c r="FY133">
        <v>34.060001373291023</v>
      </c>
      <c r="FZ133">
        <v>34.259998321533203</v>
      </c>
      <c r="GA133">
        <v>33.340000152587891</v>
      </c>
      <c r="GB133">
        <v>33.799999237060547</v>
      </c>
      <c r="GC133">
        <v>635</v>
      </c>
      <c r="GD133">
        <v>162</v>
      </c>
      <c r="GE133">
        <v>390</v>
      </c>
      <c r="GF133">
        <v>3</v>
      </c>
      <c r="GG133">
        <v>0</v>
      </c>
      <c r="GH133">
        <v>362</v>
      </c>
      <c r="GI133">
        <v>0</v>
      </c>
      <c r="GJ133">
        <v>175</v>
      </c>
      <c r="GK133">
        <v>6</v>
      </c>
      <c r="GL133">
        <v>89</v>
      </c>
      <c r="GM133">
        <v>1</v>
      </c>
      <c r="GN133">
        <v>2</v>
      </c>
      <c r="GO133">
        <v>4</v>
      </c>
      <c r="GP133">
        <v>2</v>
      </c>
      <c r="GQ133">
        <v>3</v>
      </c>
      <c r="GR133">
        <v>2</v>
      </c>
      <c r="GS133">
        <v>2</v>
      </c>
      <c r="GT133">
        <v>0</v>
      </c>
      <c r="GU133">
        <v>2</v>
      </c>
      <c r="GV133">
        <v>0</v>
      </c>
      <c r="GW133">
        <v>3.2</v>
      </c>
      <c r="GX133" t="s">
        <v>223</v>
      </c>
      <c r="GY133">
        <v>4478742</v>
      </c>
      <c r="GZ133">
        <v>4004340</v>
      </c>
      <c r="HA133">
        <v>1.821</v>
      </c>
      <c r="HB133">
        <v>3.46</v>
      </c>
      <c r="HC133">
        <v>1.1399999999999999</v>
      </c>
      <c r="HD133">
        <v>5.61</v>
      </c>
      <c r="HE133">
        <v>0.51160000000000005</v>
      </c>
      <c r="HF133" s="2">
        <f t="shared" si="47"/>
        <v>-1.8203138781167194E-2</v>
      </c>
      <c r="HG133" s="2">
        <f t="shared" si="48"/>
        <v>5.8376228266326935E-3</v>
      </c>
      <c r="HH133" s="2">
        <f t="shared" si="49"/>
        <v>2.1139201164793175E-2</v>
      </c>
      <c r="HI133" s="2">
        <f t="shared" si="50"/>
        <v>1.3609440676208173E-2</v>
      </c>
      <c r="HJ133" s="3">
        <f t="shared" si="51"/>
        <v>34.25883081478289</v>
      </c>
      <c r="HK133" t="str">
        <f t="shared" si="52"/>
        <v>BEN</v>
      </c>
    </row>
    <row r="134" spans="1:219" hidden="1" x14ac:dyDescent="0.25">
      <c r="A134">
        <v>125</v>
      </c>
      <c r="B134" t="s">
        <v>664</v>
      </c>
      <c r="C134">
        <v>10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1</v>
      </c>
      <c r="N134">
        <v>4</v>
      </c>
      <c r="O134">
        <v>7</v>
      </c>
      <c r="P134">
        <v>13</v>
      </c>
      <c r="Q134">
        <v>164</v>
      </c>
      <c r="R134">
        <v>1</v>
      </c>
      <c r="S134">
        <v>11</v>
      </c>
      <c r="T134">
        <v>1</v>
      </c>
      <c r="U134">
        <v>1</v>
      </c>
      <c r="V134">
        <v>1</v>
      </c>
      <c r="W134">
        <v>0</v>
      </c>
      <c r="X134">
        <v>0</v>
      </c>
      <c r="Y134">
        <v>0</v>
      </c>
      <c r="Z134">
        <v>6</v>
      </c>
      <c r="AA134">
        <v>2</v>
      </c>
      <c r="AB134">
        <v>7</v>
      </c>
      <c r="AC134">
        <v>2</v>
      </c>
      <c r="AD134">
        <v>7</v>
      </c>
      <c r="AE134">
        <v>0</v>
      </c>
      <c r="AF134">
        <v>0</v>
      </c>
      <c r="AG134">
        <v>6</v>
      </c>
      <c r="AH134">
        <v>6</v>
      </c>
      <c r="AI134">
        <v>0</v>
      </c>
      <c r="AJ134">
        <v>0</v>
      </c>
      <c r="AK134">
        <v>1</v>
      </c>
      <c r="AL134">
        <v>1</v>
      </c>
      <c r="AM134">
        <v>1</v>
      </c>
      <c r="AN134">
        <v>0</v>
      </c>
      <c r="AO134">
        <v>3</v>
      </c>
      <c r="AP134">
        <v>3</v>
      </c>
      <c r="AQ134">
        <v>1</v>
      </c>
      <c r="AR134">
        <v>0</v>
      </c>
      <c r="AS134">
        <v>1</v>
      </c>
      <c r="AT134">
        <v>1</v>
      </c>
      <c r="AU134" t="s">
        <v>665</v>
      </c>
      <c r="AV134">
        <v>41.540000915527337</v>
      </c>
      <c r="AW134">
        <v>42</v>
      </c>
      <c r="AX134">
        <v>42.189998626708977</v>
      </c>
      <c r="AY134">
        <v>40.729999542236328</v>
      </c>
      <c r="AZ134">
        <v>42.069999694824219</v>
      </c>
      <c r="BA134" s="2">
        <f t="shared" si="35"/>
        <v>1.095235915411108E-2</v>
      </c>
      <c r="BB134" s="2">
        <f t="shared" si="36"/>
        <v>4.5034044298047915E-3</v>
      </c>
      <c r="BC134" s="2">
        <f t="shared" si="37"/>
        <v>3.0238106137230325E-2</v>
      </c>
      <c r="BD134" s="2">
        <f t="shared" si="38"/>
        <v>3.1851679636516583E-2</v>
      </c>
      <c r="BE134">
        <v>5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1</v>
      </c>
      <c r="BR134">
        <v>189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3</v>
      </c>
      <c r="CF134">
        <v>0</v>
      </c>
      <c r="CG134">
        <v>136</v>
      </c>
      <c r="CH134">
        <v>0</v>
      </c>
      <c r="CI134">
        <v>2</v>
      </c>
      <c r="CJ134">
        <v>0</v>
      </c>
      <c r="CK134">
        <v>2</v>
      </c>
      <c r="CL134">
        <v>0</v>
      </c>
      <c r="CM134" t="s">
        <v>646</v>
      </c>
      <c r="CN134">
        <v>42.069999694824219</v>
      </c>
      <c r="CO134">
        <v>42.479999542236328</v>
      </c>
      <c r="CP134">
        <v>44.5</v>
      </c>
      <c r="CQ134">
        <v>41.909999847412109</v>
      </c>
      <c r="CR134">
        <v>43.970001220703118</v>
      </c>
      <c r="CS134" s="2">
        <f t="shared" si="39"/>
        <v>9.6515972653073989E-3</v>
      </c>
      <c r="CT134" s="2">
        <f t="shared" si="40"/>
        <v>4.5393268713790347E-2</v>
      </c>
      <c r="CU134" s="2">
        <f t="shared" si="41"/>
        <v>1.3418072056650798E-2</v>
      </c>
      <c r="CV134" s="2">
        <f t="shared" si="42"/>
        <v>4.6850155017077011E-2</v>
      </c>
      <c r="CW134">
        <v>3</v>
      </c>
      <c r="CX134">
        <v>1</v>
      </c>
      <c r="CY134">
        <v>5</v>
      </c>
      <c r="CZ134">
        <v>22</v>
      </c>
      <c r="DA134">
        <v>163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3</v>
      </c>
      <c r="DK134">
        <v>1</v>
      </c>
      <c r="DL134">
        <v>3</v>
      </c>
      <c r="DM134">
        <v>1</v>
      </c>
      <c r="DN134">
        <v>3</v>
      </c>
      <c r="DO134">
        <v>0</v>
      </c>
      <c r="DP134">
        <v>0</v>
      </c>
      <c r="DQ134">
        <v>3</v>
      </c>
      <c r="DR134">
        <v>3</v>
      </c>
      <c r="DS134">
        <v>0</v>
      </c>
      <c r="DT134">
        <v>0</v>
      </c>
      <c r="DU134">
        <v>1</v>
      </c>
      <c r="DV134">
        <v>1</v>
      </c>
      <c r="DW134">
        <v>1</v>
      </c>
      <c r="DX134">
        <v>0</v>
      </c>
      <c r="DY134">
        <v>2</v>
      </c>
      <c r="DZ134">
        <v>2</v>
      </c>
      <c r="EA134">
        <v>1</v>
      </c>
      <c r="EB134">
        <v>0</v>
      </c>
      <c r="EC134">
        <v>1</v>
      </c>
      <c r="ED134">
        <v>1</v>
      </c>
      <c r="EE134" t="s">
        <v>666</v>
      </c>
      <c r="EF134">
        <v>43.970001220703118</v>
      </c>
      <c r="EG134">
        <v>44.959999084472663</v>
      </c>
      <c r="EH134">
        <v>46.099998474121087</v>
      </c>
      <c r="EI134">
        <v>42.639999389648438</v>
      </c>
      <c r="EJ134">
        <v>42.740001678466797</v>
      </c>
      <c r="EK134" s="2">
        <f t="shared" si="43"/>
        <v>2.2019525888101077E-2</v>
      </c>
      <c r="EL134" s="2">
        <f t="shared" si="44"/>
        <v>2.472883790415692E-2</v>
      </c>
      <c r="EM134" s="2">
        <f t="shared" si="45"/>
        <v>5.160141775059468E-2</v>
      </c>
      <c r="EN134" s="2">
        <f t="shared" si="46"/>
        <v>2.3397820517340184E-3</v>
      </c>
      <c r="EO134">
        <v>3</v>
      </c>
      <c r="EP134">
        <v>12</v>
      </c>
      <c r="EQ134">
        <v>7</v>
      </c>
      <c r="ER134">
        <v>1</v>
      </c>
      <c r="ES134">
        <v>7</v>
      </c>
      <c r="ET134">
        <v>1</v>
      </c>
      <c r="EU134">
        <v>15</v>
      </c>
      <c r="EV134">
        <v>1</v>
      </c>
      <c r="EW134">
        <v>7</v>
      </c>
      <c r="EX134">
        <v>2</v>
      </c>
      <c r="EY134">
        <v>1</v>
      </c>
      <c r="EZ134">
        <v>0</v>
      </c>
      <c r="FA134">
        <v>0</v>
      </c>
      <c r="FB134">
        <v>165</v>
      </c>
      <c r="FC134">
        <v>1</v>
      </c>
      <c r="FD134">
        <v>2</v>
      </c>
      <c r="FE134">
        <v>1</v>
      </c>
      <c r="FF134">
        <v>2</v>
      </c>
      <c r="FG134">
        <v>27</v>
      </c>
      <c r="FH134">
        <v>15</v>
      </c>
      <c r="FI134">
        <v>0</v>
      </c>
      <c r="FJ134">
        <v>0</v>
      </c>
      <c r="FK134">
        <v>1</v>
      </c>
      <c r="FL134">
        <v>1</v>
      </c>
      <c r="FM134">
        <v>0</v>
      </c>
      <c r="FN134">
        <v>0</v>
      </c>
      <c r="FO134">
        <v>30</v>
      </c>
      <c r="FP134">
        <v>27</v>
      </c>
      <c r="FQ134">
        <v>0</v>
      </c>
      <c r="FR134">
        <v>0</v>
      </c>
      <c r="FS134">
        <v>1</v>
      </c>
      <c r="FT134">
        <v>1</v>
      </c>
      <c r="FU134">
        <v>0</v>
      </c>
      <c r="FV134">
        <v>0</v>
      </c>
      <c r="FW134" t="s">
        <v>667</v>
      </c>
      <c r="FX134">
        <v>42.740001678466797</v>
      </c>
      <c r="FY134">
        <v>41.540000915527337</v>
      </c>
      <c r="FZ134">
        <v>45.340000152587891</v>
      </c>
      <c r="GA134">
        <v>40.860000610351563</v>
      </c>
      <c r="GB134">
        <v>44.799999237060547</v>
      </c>
      <c r="GC134">
        <v>418</v>
      </c>
      <c r="GD134">
        <v>371</v>
      </c>
      <c r="GE134">
        <v>224</v>
      </c>
      <c r="GF134">
        <v>171</v>
      </c>
      <c r="GG134">
        <v>8</v>
      </c>
      <c r="GH134">
        <v>370</v>
      </c>
      <c r="GI134">
        <v>7</v>
      </c>
      <c r="GJ134">
        <v>193</v>
      </c>
      <c r="GK134">
        <v>12</v>
      </c>
      <c r="GL134">
        <v>363</v>
      </c>
      <c r="GM134">
        <v>5</v>
      </c>
      <c r="GN134">
        <v>168</v>
      </c>
      <c r="GO134">
        <v>2</v>
      </c>
      <c r="GP134">
        <v>1</v>
      </c>
      <c r="GQ134">
        <v>2</v>
      </c>
      <c r="GR134">
        <v>1</v>
      </c>
      <c r="GS134">
        <v>4</v>
      </c>
      <c r="GT134">
        <v>1</v>
      </c>
      <c r="GU134">
        <v>2</v>
      </c>
      <c r="GV134">
        <v>1</v>
      </c>
      <c r="GW134">
        <v>2</v>
      </c>
      <c r="GX134" t="s">
        <v>218</v>
      </c>
      <c r="GY134">
        <v>51355482</v>
      </c>
      <c r="GZ134">
        <v>25121040</v>
      </c>
      <c r="HA134">
        <v>1.4</v>
      </c>
      <c r="HB134">
        <v>2.3540000000000001</v>
      </c>
      <c r="HC134">
        <v>0.39</v>
      </c>
      <c r="HD134">
        <v>0.54</v>
      </c>
      <c r="HE134">
        <v>0</v>
      </c>
      <c r="HF134" s="2">
        <f t="shared" si="47"/>
        <v>-2.8887836699370562E-2</v>
      </c>
      <c r="HG134" s="2">
        <f t="shared" si="48"/>
        <v>8.3811187125539921E-2</v>
      </c>
      <c r="HH134" s="2">
        <f t="shared" si="49"/>
        <v>1.636977106857973E-2</v>
      </c>
      <c r="HI134" s="2">
        <f t="shared" si="50"/>
        <v>8.7946399415329557E-2</v>
      </c>
      <c r="HJ134" s="3">
        <f t="shared" si="51"/>
        <v>45.021517705453697</v>
      </c>
      <c r="HK134" t="str">
        <f t="shared" si="52"/>
        <v>FCX</v>
      </c>
    </row>
    <row r="135" spans="1:219" hidden="1" x14ac:dyDescent="0.25">
      <c r="A135">
        <v>126</v>
      </c>
      <c r="B135" t="s">
        <v>668</v>
      </c>
      <c r="C135">
        <v>10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40</v>
      </c>
      <c r="N135">
        <v>48</v>
      </c>
      <c r="O135">
        <v>34</v>
      </c>
      <c r="P135">
        <v>1</v>
      </c>
      <c r="Q135">
        <v>7</v>
      </c>
      <c r="R135">
        <v>2</v>
      </c>
      <c r="S135">
        <v>7</v>
      </c>
      <c r="T135">
        <v>0</v>
      </c>
      <c r="U135">
        <v>0</v>
      </c>
      <c r="V135">
        <v>19</v>
      </c>
      <c r="W135">
        <v>9</v>
      </c>
      <c r="X135">
        <v>9</v>
      </c>
      <c r="Y135">
        <v>2</v>
      </c>
      <c r="Z135">
        <v>35</v>
      </c>
      <c r="AA135">
        <v>3</v>
      </c>
      <c r="AB135">
        <v>74</v>
      </c>
      <c r="AC135">
        <v>1</v>
      </c>
      <c r="AD135">
        <v>74</v>
      </c>
      <c r="AE135">
        <v>8</v>
      </c>
      <c r="AF135">
        <v>2</v>
      </c>
      <c r="AG135">
        <v>35</v>
      </c>
      <c r="AH135">
        <v>35</v>
      </c>
      <c r="AI135">
        <v>1</v>
      </c>
      <c r="AJ135">
        <v>1</v>
      </c>
      <c r="AK135">
        <v>2</v>
      </c>
      <c r="AL135">
        <v>2</v>
      </c>
      <c r="AM135">
        <v>15</v>
      </c>
      <c r="AN135">
        <v>8</v>
      </c>
      <c r="AO135">
        <v>28</v>
      </c>
      <c r="AP135">
        <v>28</v>
      </c>
      <c r="AQ135">
        <v>1</v>
      </c>
      <c r="AR135">
        <v>1</v>
      </c>
      <c r="AS135">
        <v>2</v>
      </c>
      <c r="AT135">
        <v>2</v>
      </c>
      <c r="AU135" t="s">
        <v>532</v>
      </c>
      <c r="AV135">
        <v>21.360000610351559</v>
      </c>
      <c r="AW135">
        <v>21.639999389648441</v>
      </c>
      <c r="AX135">
        <v>21.909999847412109</v>
      </c>
      <c r="AY135">
        <v>20.45999908447266</v>
      </c>
      <c r="AZ135">
        <v>21.219999313354489</v>
      </c>
      <c r="BA135" s="2">
        <f t="shared" si="35"/>
        <v>1.2938945803797952E-2</v>
      </c>
      <c r="BB135" s="2">
        <f t="shared" si="36"/>
        <v>1.2323161097399948E-2</v>
      </c>
      <c r="BC135" s="2">
        <f t="shared" si="37"/>
        <v>5.4528666287312233E-2</v>
      </c>
      <c r="BD135" s="2">
        <f t="shared" si="38"/>
        <v>3.5815280559577278E-2</v>
      </c>
      <c r="BE135">
        <v>1</v>
      </c>
      <c r="BF135">
        <v>5</v>
      </c>
      <c r="BG135">
        <v>2</v>
      </c>
      <c r="BH135">
        <v>0</v>
      </c>
      <c r="BI135">
        <v>0</v>
      </c>
      <c r="BJ135">
        <v>1</v>
      </c>
      <c r="BK135">
        <v>2</v>
      </c>
      <c r="BL135">
        <v>0</v>
      </c>
      <c r="BM135">
        <v>0</v>
      </c>
      <c r="BN135">
        <v>0</v>
      </c>
      <c r="BO135">
        <v>1</v>
      </c>
      <c r="BP135">
        <v>2</v>
      </c>
      <c r="BQ135">
        <v>0</v>
      </c>
      <c r="BR135">
        <v>188</v>
      </c>
      <c r="BS135">
        <v>1</v>
      </c>
      <c r="BT135">
        <v>0</v>
      </c>
      <c r="BU135">
        <v>0</v>
      </c>
      <c r="BV135">
        <v>0</v>
      </c>
      <c r="BW135">
        <v>7</v>
      </c>
      <c r="BX135">
        <v>2</v>
      </c>
      <c r="BY135">
        <v>3</v>
      </c>
      <c r="BZ135">
        <v>0</v>
      </c>
      <c r="CA135">
        <v>1</v>
      </c>
      <c r="CB135">
        <v>1</v>
      </c>
      <c r="CC135">
        <v>1</v>
      </c>
      <c r="CD135">
        <v>1</v>
      </c>
      <c r="CE135">
        <v>10</v>
      </c>
      <c r="CF135">
        <v>7</v>
      </c>
      <c r="CG135">
        <v>2</v>
      </c>
      <c r="CH135">
        <v>2</v>
      </c>
      <c r="CI135">
        <v>2</v>
      </c>
      <c r="CJ135">
        <v>1</v>
      </c>
      <c r="CK135">
        <v>1</v>
      </c>
      <c r="CL135">
        <v>1</v>
      </c>
      <c r="CM135" t="s">
        <v>669</v>
      </c>
      <c r="CN135">
        <v>21.219999313354489</v>
      </c>
      <c r="CO135">
        <v>21.770000457763668</v>
      </c>
      <c r="CP135">
        <v>25.514999389648441</v>
      </c>
      <c r="CQ135">
        <v>21.680000305175781</v>
      </c>
      <c r="CR135">
        <v>25.45000076293945</v>
      </c>
      <c r="CS135" s="2">
        <f t="shared" si="39"/>
        <v>2.5264176979520325E-2</v>
      </c>
      <c r="CT135" s="2">
        <f t="shared" si="40"/>
        <v>0.14677636768449764</v>
      </c>
      <c r="CU135" s="2">
        <f t="shared" si="41"/>
        <v>4.1341364582191398E-3</v>
      </c>
      <c r="CV135" s="2">
        <f t="shared" si="42"/>
        <v>0.14813360883091142</v>
      </c>
      <c r="CW135">
        <v>0</v>
      </c>
      <c r="CX135">
        <v>1</v>
      </c>
      <c r="CY135">
        <v>0</v>
      </c>
      <c r="CZ135">
        <v>0</v>
      </c>
      <c r="DA135">
        <v>194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1</v>
      </c>
      <c r="DI135">
        <v>1</v>
      </c>
      <c r="DJ135">
        <v>0</v>
      </c>
      <c r="DK135">
        <v>1</v>
      </c>
      <c r="DL135">
        <v>2</v>
      </c>
      <c r="DM135">
        <v>1</v>
      </c>
      <c r="DN135">
        <v>2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670</v>
      </c>
      <c r="EF135">
        <v>25.45000076293945</v>
      </c>
      <c r="EG135">
        <v>25.104999542236332</v>
      </c>
      <c r="EH135">
        <v>25.347000122070309</v>
      </c>
      <c r="EI135">
        <v>23.069999694824219</v>
      </c>
      <c r="EJ135">
        <v>23.219999313354489</v>
      </c>
      <c r="EK135" s="2">
        <f t="shared" si="43"/>
        <v>-1.3742331288343346E-2</v>
      </c>
      <c r="EL135" s="2">
        <f t="shared" si="44"/>
        <v>9.5475037940786489E-3</v>
      </c>
      <c r="EM135" s="2">
        <f t="shared" si="45"/>
        <v>8.1059545290508961E-2</v>
      </c>
      <c r="EN135" s="2">
        <f t="shared" si="46"/>
        <v>6.459932082943709E-3</v>
      </c>
      <c r="EO135">
        <v>0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194</v>
      </c>
      <c r="FC135">
        <v>0</v>
      </c>
      <c r="FD135">
        <v>0</v>
      </c>
      <c r="FE135">
        <v>0</v>
      </c>
      <c r="FF135">
        <v>0</v>
      </c>
      <c r="FG135">
        <v>1</v>
      </c>
      <c r="FH135">
        <v>0</v>
      </c>
      <c r="FI135">
        <v>0</v>
      </c>
      <c r="FJ135">
        <v>0</v>
      </c>
      <c r="FK135">
        <v>1</v>
      </c>
      <c r="FL135">
        <v>0</v>
      </c>
      <c r="FM135">
        <v>0</v>
      </c>
      <c r="FN135">
        <v>0</v>
      </c>
      <c r="FO135">
        <v>1</v>
      </c>
      <c r="FP135">
        <v>1</v>
      </c>
      <c r="FQ135">
        <v>0</v>
      </c>
      <c r="FR135">
        <v>0</v>
      </c>
      <c r="FS135">
        <v>1</v>
      </c>
      <c r="FT135">
        <v>1</v>
      </c>
      <c r="FU135">
        <v>0</v>
      </c>
      <c r="FV135">
        <v>0</v>
      </c>
      <c r="FW135" t="s">
        <v>671</v>
      </c>
      <c r="FX135">
        <v>23.219999313354489</v>
      </c>
      <c r="FY135">
        <v>21.260000228881839</v>
      </c>
      <c r="FZ135">
        <v>23.590000152587891</v>
      </c>
      <c r="GA135">
        <v>21</v>
      </c>
      <c r="GB135">
        <v>23.389999389648441</v>
      </c>
      <c r="GC135">
        <v>334</v>
      </c>
      <c r="GD135">
        <v>461</v>
      </c>
      <c r="GE135">
        <v>196</v>
      </c>
      <c r="GF135">
        <v>196</v>
      </c>
      <c r="GG135">
        <v>0</v>
      </c>
      <c r="GH135">
        <v>202</v>
      </c>
      <c r="GI135">
        <v>0</v>
      </c>
      <c r="GJ135">
        <v>194</v>
      </c>
      <c r="GK135">
        <v>76</v>
      </c>
      <c r="GL135">
        <v>417</v>
      </c>
      <c r="GM135">
        <v>2</v>
      </c>
      <c r="GN135">
        <v>194</v>
      </c>
      <c r="GO135">
        <v>3</v>
      </c>
      <c r="GP135">
        <v>0</v>
      </c>
      <c r="GQ135">
        <v>3</v>
      </c>
      <c r="GR135">
        <v>0</v>
      </c>
      <c r="GS135">
        <v>3</v>
      </c>
      <c r="GT135">
        <v>0</v>
      </c>
      <c r="GU135">
        <v>3</v>
      </c>
      <c r="GV135">
        <v>0</v>
      </c>
      <c r="GW135">
        <v>2.8</v>
      </c>
      <c r="GX135" t="s">
        <v>223</v>
      </c>
      <c r="GY135">
        <v>1892235</v>
      </c>
      <c r="GZ135">
        <v>1681020</v>
      </c>
      <c r="HA135">
        <v>1.3660000000000001</v>
      </c>
      <c r="HB135">
        <v>1.9259999999999999</v>
      </c>
      <c r="HC135">
        <v>5.99</v>
      </c>
      <c r="HD135">
        <v>0.65</v>
      </c>
      <c r="HE135">
        <v>0</v>
      </c>
      <c r="HF135" s="2">
        <f t="shared" si="47"/>
        <v>-9.2191865633659775E-2</v>
      </c>
      <c r="HG135" s="2">
        <f t="shared" si="48"/>
        <v>9.8770661663198145E-2</v>
      </c>
      <c r="HH135" s="2">
        <f t="shared" si="49"/>
        <v>1.2229549674633966E-2</v>
      </c>
      <c r="HI135" s="2">
        <f t="shared" si="50"/>
        <v>0.10218039555427127</v>
      </c>
      <c r="HJ135" s="3">
        <f t="shared" si="51"/>
        <v>23.359864518448244</v>
      </c>
      <c r="HK135" t="str">
        <f t="shared" si="52"/>
        <v>FNKO</v>
      </c>
    </row>
    <row r="136" spans="1:219" hidden="1" x14ac:dyDescent="0.25">
      <c r="A136">
        <v>127</v>
      </c>
      <c r="B136" t="s">
        <v>672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193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673</v>
      </c>
      <c r="AV136">
        <v>34.369998931884773</v>
      </c>
      <c r="AW136">
        <v>34.470001220703118</v>
      </c>
      <c r="AX136">
        <v>34.779998779296882</v>
      </c>
      <c r="AY136">
        <v>33.740001678466797</v>
      </c>
      <c r="AZ136">
        <v>34.729999542236328</v>
      </c>
      <c r="BA136" s="2">
        <f t="shared" si="35"/>
        <v>2.9011396947176138E-3</v>
      </c>
      <c r="BB136" s="2">
        <f t="shared" si="36"/>
        <v>8.9130986047731842E-3</v>
      </c>
      <c r="BC136" s="2">
        <f t="shared" si="37"/>
        <v>2.1177821769204797E-2</v>
      </c>
      <c r="BD136" s="2">
        <f t="shared" si="38"/>
        <v>2.8505553608359824E-2</v>
      </c>
      <c r="BE136">
        <v>9</v>
      </c>
      <c r="BF136">
        <v>5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2</v>
      </c>
      <c r="BO136">
        <v>4</v>
      </c>
      <c r="BP136">
        <v>3</v>
      </c>
      <c r="BQ136">
        <v>9</v>
      </c>
      <c r="BR136">
        <v>166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166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2</v>
      </c>
      <c r="CF136">
        <v>0</v>
      </c>
      <c r="CG136">
        <v>66</v>
      </c>
      <c r="CH136">
        <v>66</v>
      </c>
      <c r="CI136">
        <v>1</v>
      </c>
      <c r="CJ136">
        <v>0</v>
      </c>
      <c r="CK136">
        <v>1</v>
      </c>
      <c r="CL136">
        <v>1</v>
      </c>
      <c r="CM136" t="s">
        <v>674</v>
      </c>
      <c r="CN136">
        <v>34.729999542236328</v>
      </c>
      <c r="CO136">
        <v>34.5</v>
      </c>
      <c r="CP136">
        <v>35.509998321533203</v>
      </c>
      <c r="CQ136">
        <v>34.349998474121087</v>
      </c>
      <c r="CR136">
        <v>35.439998626708977</v>
      </c>
      <c r="CS136" s="2">
        <f t="shared" si="39"/>
        <v>-6.6666533981545317E-3</v>
      </c>
      <c r="CT136" s="2">
        <f t="shared" si="40"/>
        <v>2.8442646276351513E-2</v>
      </c>
      <c r="CU136" s="2">
        <f t="shared" si="41"/>
        <v>4.3478703153307929E-3</v>
      </c>
      <c r="CV136" s="2">
        <f t="shared" si="42"/>
        <v>3.07562131722664E-2</v>
      </c>
      <c r="CW136">
        <v>1</v>
      </c>
      <c r="CX136">
        <v>2</v>
      </c>
      <c r="CY136">
        <v>3</v>
      </c>
      <c r="CZ136">
        <v>41</v>
      </c>
      <c r="DA136">
        <v>148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1</v>
      </c>
      <c r="DH136">
        <v>0</v>
      </c>
      <c r="DI136">
        <v>1</v>
      </c>
      <c r="DJ136">
        <v>0</v>
      </c>
      <c r="DK136">
        <v>1</v>
      </c>
      <c r="DL136">
        <v>2</v>
      </c>
      <c r="DM136">
        <v>1</v>
      </c>
      <c r="DN136">
        <v>2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675</v>
      </c>
      <c r="EF136">
        <v>35.439998626708977</v>
      </c>
      <c r="EG136">
        <v>35.5</v>
      </c>
      <c r="EH136">
        <v>37.060001373291023</v>
      </c>
      <c r="EI136">
        <v>35.450000762939453</v>
      </c>
      <c r="EJ136">
        <v>35.659999847412109</v>
      </c>
      <c r="EK136" s="2">
        <f t="shared" si="43"/>
        <v>1.690179529324598E-3</v>
      </c>
      <c r="EL136" s="2">
        <f t="shared" si="44"/>
        <v>4.2093937276950766E-2</v>
      </c>
      <c r="EM136" s="2">
        <f t="shared" si="45"/>
        <v>1.408429212973128E-3</v>
      </c>
      <c r="EN136" s="2">
        <f t="shared" si="46"/>
        <v>5.888925557241631E-3</v>
      </c>
      <c r="EO136">
        <v>3</v>
      </c>
      <c r="EP136">
        <v>9</v>
      </c>
      <c r="EQ136">
        <v>28</v>
      </c>
      <c r="ER136">
        <v>34</v>
      </c>
      <c r="ES136">
        <v>121</v>
      </c>
      <c r="ET136">
        <v>0</v>
      </c>
      <c r="EU136">
        <v>0</v>
      </c>
      <c r="EV136">
        <v>0</v>
      </c>
      <c r="EW136">
        <v>0</v>
      </c>
      <c r="EX136">
        <v>1</v>
      </c>
      <c r="EY136">
        <v>0</v>
      </c>
      <c r="EZ136">
        <v>0</v>
      </c>
      <c r="FA136">
        <v>0</v>
      </c>
      <c r="FB136">
        <v>0</v>
      </c>
      <c r="FC136">
        <v>1</v>
      </c>
      <c r="FD136">
        <v>1</v>
      </c>
      <c r="FE136">
        <v>1</v>
      </c>
      <c r="FF136">
        <v>1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310</v>
      </c>
      <c r="FX136">
        <v>35.659999847412109</v>
      </c>
      <c r="FY136">
        <v>34.520000457763672</v>
      </c>
      <c r="FZ136">
        <v>35.400001525878913</v>
      </c>
      <c r="GA136">
        <v>33.330001831054688</v>
      </c>
      <c r="GB136">
        <v>35.290000915527337</v>
      </c>
      <c r="GC136">
        <v>404</v>
      </c>
      <c r="GD136">
        <v>380</v>
      </c>
      <c r="GE136">
        <v>390</v>
      </c>
      <c r="GF136">
        <v>3</v>
      </c>
      <c r="GG136">
        <v>0</v>
      </c>
      <c r="GH136">
        <v>344</v>
      </c>
      <c r="GI136">
        <v>0</v>
      </c>
      <c r="GJ136">
        <v>344</v>
      </c>
      <c r="GK136">
        <v>3</v>
      </c>
      <c r="GL136">
        <v>359</v>
      </c>
      <c r="GM136">
        <v>3</v>
      </c>
      <c r="GN136">
        <v>0</v>
      </c>
      <c r="GO136">
        <v>1</v>
      </c>
      <c r="GP136">
        <v>0</v>
      </c>
      <c r="GQ136">
        <v>0</v>
      </c>
      <c r="GR136">
        <v>0</v>
      </c>
      <c r="GS136">
        <v>1</v>
      </c>
      <c r="GT136">
        <v>0</v>
      </c>
      <c r="GU136">
        <v>1</v>
      </c>
      <c r="GV136">
        <v>0</v>
      </c>
      <c r="GW136">
        <v>2.9</v>
      </c>
      <c r="GX136" t="s">
        <v>223</v>
      </c>
      <c r="GY136">
        <v>5764162</v>
      </c>
      <c r="GZ136">
        <v>7189280</v>
      </c>
      <c r="HA136">
        <v>0.71099999999999997</v>
      </c>
      <c r="HB136">
        <v>1.5469999999999999</v>
      </c>
      <c r="HC136">
        <v>4.9800000000000004</v>
      </c>
      <c r="HD136">
        <v>2.2200000000000002</v>
      </c>
      <c r="HE136">
        <v>0</v>
      </c>
      <c r="HF136" s="2">
        <f t="shared" si="47"/>
        <v>-3.3024315600553411E-2</v>
      </c>
      <c r="HG136" s="2">
        <f t="shared" si="48"/>
        <v>2.4858786163382551E-2</v>
      </c>
      <c r="HH136" s="2">
        <f t="shared" si="49"/>
        <v>3.4472729169427008E-2</v>
      </c>
      <c r="HI136" s="2">
        <f t="shared" si="50"/>
        <v>5.5539785594345581E-2</v>
      </c>
      <c r="HJ136" s="3">
        <f t="shared" si="51"/>
        <v>35.378125767503086</v>
      </c>
      <c r="HK136" t="str">
        <f t="shared" si="52"/>
        <v>GPS</v>
      </c>
    </row>
    <row r="137" spans="1:219" hidden="1" x14ac:dyDescent="0.25">
      <c r="A137">
        <v>128</v>
      </c>
      <c r="B137" t="s">
        <v>676</v>
      </c>
      <c r="C137">
        <v>11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35</v>
      </c>
      <c r="N137">
        <v>119</v>
      </c>
      <c r="O137">
        <v>22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13</v>
      </c>
      <c r="W137">
        <v>2</v>
      </c>
      <c r="X137">
        <v>3</v>
      </c>
      <c r="Y137">
        <v>0</v>
      </c>
      <c r="Z137">
        <v>0</v>
      </c>
      <c r="AA137">
        <v>1</v>
      </c>
      <c r="AB137">
        <v>18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663</v>
      </c>
      <c r="AV137">
        <v>139.6000061035156</v>
      </c>
      <c r="AW137">
        <v>139.91999816894531</v>
      </c>
      <c r="AX137">
        <v>141.3999938964844</v>
      </c>
      <c r="AY137">
        <v>139.03999328613281</v>
      </c>
      <c r="AZ137">
        <v>141.3399963378906</v>
      </c>
      <c r="BA137" s="2">
        <f t="shared" si="35"/>
        <v>2.2869644769674125E-3</v>
      </c>
      <c r="BB137" s="2">
        <f t="shared" si="36"/>
        <v>1.0466731198182089E-2</v>
      </c>
      <c r="BC137" s="2">
        <f t="shared" si="37"/>
        <v>6.2893431555791635E-3</v>
      </c>
      <c r="BD137" s="2">
        <f t="shared" si="38"/>
        <v>1.627283933317325E-2</v>
      </c>
      <c r="BE137">
        <v>95</v>
      </c>
      <c r="BF137">
        <v>36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22</v>
      </c>
      <c r="BO137">
        <v>14</v>
      </c>
      <c r="BP137">
        <v>13</v>
      </c>
      <c r="BQ137">
        <v>8</v>
      </c>
      <c r="BR137">
        <v>8</v>
      </c>
      <c r="BS137">
        <v>1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8</v>
      </c>
      <c r="BZ137">
        <v>0</v>
      </c>
      <c r="CA137">
        <v>0</v>
      </c>
      <c r="CB137">
        <v>0</v>
      </c>
      <c r="CC137">
        <v>1</v>
      </c>
      <c r="CD137">
        <v>1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655</v>
      </c>
      <c r="CN137">
        <v>141.3399963378906</v>
      </c>
      <c r="CO137">
        <v>141.58000183105469</v>
      </c>
      <c r="CP137">
        <v>143.75999450683591</v>
      </c>
      <c r="CQ137">
        <v>141.25999450683591</v>
      </c>
      <c r="CR137">
        <v>143.55999755859381</v>
      </c>
      <c r="CS137" s="2">
        <f t="shared" si="39"/>
        <v>1.6951934599526153E-3</v>
      </c>
      <c r="CT137" s="2">
        <f t="shared" si="40"/>
        <v>1.5164112124931628E-2</v>
      </c>
      <c r="CU137" s="2">
        <f t="shared" si="41"/>
        <v>2.26025794660345E-3</v>
      </c>
      <c r="CV137" s="2">
        <f t="shared" si="42"/>
        <v>1.6021197345166827E-2</v>
      </c>
      <c r="CW137">
        <v>22</v>
      </c>
      <c r="CX137">
        <v>89</v>
      </c>
      <c r="CY137">
        <v>79</v>
      </c>
      <c r="CZ137">
        <v>2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2</v>
      </c>
      <c r="DG137">
        <v>1</v>
      </c>
      <c r="DH137">
        <v>0</v>
      </c>
      <c r="DI137">
        <v>0</v>
      </c>
      <c r="DJ137">
        <v>0</v>
      </c>
      <c r="DK137">
        <v>1</v>
      </c>
      <c r="DL137">
        <v>3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222</v>
      </c>
      <c r="EF137">
        <v>143.55999755859381</v>
      </c>
      <c r="EG137">
        <v>143.99000549316409</v>
      </c>
      <c r="EH137">
        <v>145.19999694824219</v>
      </c>
      <c r="EI137">
        <v>142.33000183105469</v>
      </c>
      <c r="EJ137">
        <v>142.3800048828125</v>
      </c>
      <c r="EK137" s="2">
        <f t="shared" si="43"/>
        <v>2.9863734854200796E-3</v>
      </c>
      <c r="EL137" s="2">
        <f t="shared" si="44"/>
        <v>8.3332746591544549E-3</v>
      </c>
      <c r="EM137" s="2">
        <f t="shared" si="45"/>
        <v>1.1528603366767753E-2</v>
      </c>
      <c r="EN137" s="2">
        <f t="shared" si="46"/>
        <v>3.5119433939456712E-4</v>
      </c>
      <c r="EO137">
        <v>81</v>
      </c>
      <c r="EP137">
        <v>56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13</v>
      </c>
      <c r="EY137">
        <v>6</v>
      </c>
      <c r="EZ137">
        <v>1</v>
      </c>
      <c r="FA137">
        <v>6</v>
      </c>
      <c r="FB137">
        <v>33</v>
      </c>
      <c r="FC137">
        <v>0</v>
      </c>
      <c r="FD137">
        <v>0</v>
      </c>
      <c r="FE137">
        <v>0</v>
      </c>
      <c r="FF137">
        <v>0</v>
      </c>
      <c r="FG137">
        <v>56</v>
      </c>
      <c r="FH137">
        <v>0</v>
      </c>
      <c r="FI137">
        <v>0</v>
      </c>
      <c r="FJ137">
        <v>0</v>
      </c>
      <c r="FK137">
        <v>1</v>
      </c>
      <c r="FL137">
        <v>0</v>
      </c>
      <c r="FM137">
        <v>0</v>
      </c>
      <c r="FN137">
        <v>0</v>
      </c>
      <c r="FO137">
        <v>138</v>
      </c>
      <c r="FP137">
        <v>57</v>
      </c>
      <c r="FQ137">
        <v>0</v>
      </c>
      <c r="FR137">
        <v>0</v>
      </c>
      <c r="FS137">
        <v>1</v>
      </c>
      <c r="FT137">
        <v>1</v>
      </c>
      <c r="FU137">
        <v>0</v>
      </c>
      <c r="FV137">
        <v>0</v>
      </c>
      <c r="FW137" t="s">
        <v>233</v>
      </c>
      <c r="FX137">
        <v>142.3800048828125</v>
      </c>
      <c r="FY137">
        <v>139.80999755859381</v>
      </c>
      <c r="FZ137">
        <v>141.86000061035159</v>
      </c>
      <c r="GA137">
        <v>139.0899963378906</v>
      </c>
      <c r="GB137">
        <v>140.5899963378906</v>
      </c>
      <c r="GC137">
        <v>637</v>
      </c>
      <c r="GD137">
        <v>145</v>
      </c>
      <c r="GE137">
        <v>329</v>
      </c>
      <c r="GF137">
        <v>62</v>
      </c>
      <c r="GG137">
        <v>0</v>
      </c>
      <c r="GH137">
        <v>2</v>
      </c>
      <c r="GI137">
        <v>0</v>
      </c>
      <c r="GJ137">
        <v>2</v>
      </c>
      <c r="GK137">
        <v>0</v>
      </c>
      <c r="GL137">
        <v>41</v>
      </c>
      <c r="GM137">
        <v>0</v>
      </c>
      <c r="GN137">
        <v>33</v>
      </c>
      <c r="GO137">
        <v>1</v>
      </c>
      <c r="GP137">
        <v>0</v>
      </c>
      <c r="GQ137">
        <v>1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2.2000000000000002</v>
      </c>
      <c r="GX137" t="s">
        <v>218</v>
      </c>
      <c r="GY137">
        <v>538267</v>
      </c>
      <c r="GZ137">
        <v>562780</v>
      </c>
      <c r="HA137">
        <v>2.69</v>
      </c>
      <c r="HB137">
        <v>3.8130000000000002</v>
      </c>
      <c r="HC137">
        <v>4.0999999999999996</v>
      </c>
      <c r="HD137">
        <v>3.3</v>
      </c>
      <c r="HE137">
        <v>0.4461</v>
      </c>
      <c r="HF137" s="2">
        <f t="shared" si="47"/>
        <v>-1.8382142687196623E-2</v>
      </c>
      <c r="HG137" s="2">
        <f t="shared" si="48"/>
        <v>1.44508885023098E-2</v>
      </c>
      <c r="HH137" s="2">
        <f t="shared" si="49"/>
        <v>5.1498550409563304E-3</v>
      </c>
      <c r="HI137" s="2">
        <f t="shared" si="50"/>
        <v>1.0669322420316041E-2</v>
      </c>
      <c r="HJ137" s="3">
        <f t="shared" si="51"/>
        <v>141.83037624482125</v>
      </c>
      <c r="HK137" t="str">
        <f t="shared" si="52"/>
        <v>GRMN</v>
      </c>
    </row>
    <row r="138" spans="1:219" hidden="1" x14ac:dyDescent="0.25">
      <c r="A138">
        <v>129</v>
      </c>
      <c r="B138" t="s">
        <v>677</v>
      </c>
      <c r="C138">
        <v>10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8</v>
      </c>
      <c r="N138">
        <v>89</v>
      </c>
      <c r="O138">
        <v>27</v>
      </c>
      <c r="P138">
        <v>14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</v>
      </c>
      <c r="W138">
        <v>0</v>
      </c>
      <c r="X138">
        <v>7</v>
      </c>
      <c r="Y138">
        <v>0</v>
      </c>
      <c r="Z138">
        <v>5</v>
      </c>
      <c r="AA138">
        <v>1</v>
      </c>
      <c r="AB138">
        <v>14</v>
      </c>
      <c r="AC138">
        <v>0</v>
      </c>
      <c r="AD138">
        <v>0</v>
      </c>
      <c r="AE138">
        <v>0</v>
      </c>
      <c r="AF138">
        <v>0</v>
      </c>
      <c r="AG138">
        <v>5</v>
      </c>
      <c r="AH138">
        <v>5</v>
      </c>
      <c r="AI138">
        <v>0</v>
      </c>
      <c r="AJ138">
        <v>0</v>
      </c>
      <c r="AK138">
        <v>1</v>
      </c>
      <c r="AL138">
        <v>1</v>
      </c>
      <c r="AM138">
        <v>1</v>
      </c>
      <c r="AN138">
        <v>0</v>
      </c>
      <c r="AO138">
        <v>1</v>
      </c>
      <c r="AP138">
        <v>1</v>
      </c>
      <c r="AQ138">
        <v>1</v>
      </c>
      <c r="AR138">
        <v>0</v>
      </c>
      <c r="AS138">
        <v>1</v>
      </c>
      <c r="AT138">
        <v>1</v>
      </c>
      <c r="AU138" t="s">
        <v>678</v>
      </c>
      <c r="AV138">
        <v>100.23000335693359</v>
      </c>
      <c r="AW138">
        <v>100.8000030517578</v>
      </c>
      <c r="AX138">
        <v>101.5100021362305</v>
      </c>
      <c r="AY138">
        <v>99.940002441406236</v>
      </c>
      <c r="AZ138">
        <v>101.38999938964839</v>
      </c>
      <c r="BA138" s="2">
        <f t="shared" ref="BA138:BA201" si="53">100%-(AV138/AW138)</f>
        <v>5.6547587060242765E-3</v>
      </c>
      <c r="BB138" s="2">
        <f t="shared" ref="BB138:BB201" si="54">100%-(AW138/AX138)</f>
        <v>6.9943756233976639E-3</v>
      </c>
      <c r="BC138" s="2">
        <f t="shared" ref="BC138:BC201" si="55">100%-(AY138/AW138)</f>
        <v>8.531751828519063E-3</v>
      </c>
      <c r="BD138" s="2">
        <f t="shared" ref="BD138:BD201" si="56">100%-(AY138/AZ138)</f>
        <v>1.4301183124281525E-2</v>
      </c>
      <c r="BE138">
        <v>47</v>
      </c>
      <c r="BF138">
        <v>14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7</v>
      </c>
      <c r="BO138">
        <v>6</v>
      </c>
      <c r="BP138">
        <v>10</v>
      </c>
      <c r="BQ138">
        <v>11</v>
      </c>
      <c r="BR138">
        <v>33</v>
      </c>
      <c r="BS138">
        <v>0</v>
      </c>
      <c r="BT138">
        <v>0</v>
      </c>
      <c r="BU138">
        <v>0</v>
      </c>
      <c r="BV138">
        <v>0</v>
      </c>
      <c r="BW138">
        <v>12</v>
      </c>
      <c r="BX138">
        <v>0</v>
      </c>
      <c r="BY138">
        <v>11</v>
      </c>
      <c r="BZ138">
        <v>0</v>
      </c>
      <c r="CA138">
        <v>1</v>
      </c>
      <c r="CB138">
        <v>0</v>
      </c>
      <c r="CC138">
        <v>2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231</v>
      </c>
      <c r="CN138">
        <v>101.38999938964839</v>
      </c>
      <c r="CO138">
        <v>101.0800018310547</v>
      </c>
      <c r="CP138">
        <v>103.8199996948242</v>
      </c>
      <c r="CQ138">
        <v>100.379997253418</v>
      </c>
      <c r="CR138">
        <v>103.6600036621094</v>
      </c>
      <c r="CS138" s="2">
        <f t="shared" ref="CS138:CS201" si="57">100%-(CN138/CO138)</f>
        <v>-3.066853511853207E-3</v>
      </c>
      <c r="CT138" s="2">
        <f t="shared" ref="CT138:CT201" si="58">100%-(CO138/CP138)</f>
        <v>2.6391811518239661E-2</v>
      </c>
      <c r="CU138" s="2">
        <f t="shared" ref="CU138:CU201" si="59">100%-(CQ138/CO138)</f>
        <v>6.9252529180470201E-3</v>
      </c>
      <c r="CV138" s="2">
        <f t="shared" ref="CV138:CV201" si="60">100%-(CQ138/CR138)</f>
        <v>3.1641966938212085E-2</v>
      </c>
      <c r="CW138">
        <v>5</v>
      </c>
      <c r="CX138">
        <v>12</v>
      </c>
      <c r="CY138">
        <v>23</v>
      </c>
      <c r="CZ138">
        <v>8</v>
      </c>
      <c r="DA138">
        <v>66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0</v>
      </c>
      <c r="DH138">
        <v>1</v>
      </c>
      <c r="DI138">
        <v>0</v>
      </c>
      <c r="DJ138">
        <v>2</v>
      </c>
      <c r="DK138">
        <v>1</v>
      </c>
      <c r="DL138">
        <v>4</v>
      </c>
      <c r="DM138">
        <v>1</v>
      </c>
      <c r="DN138">
        <v>4</v>
      </c>
      <c r="DO138">
        <v>0</v>
      </c>
      <c r="DP138">
        <v>0</v>
      </c>
      <c r="DQ138">
        <v>2</v>
      </c>
      <c r="DR138">
        <v>2</v>
      </c>
      <c r="DS138">
        <v>0</v>
      </c>
      <c r="DT138">
        <v>0</v>
      </c>
      <c r="DU138">
        <v>1</v>
      </c>
      <c r="DV138">
        <v>1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679</v>
      </c>
      <c r="EF138">
        <v>103.6600036621094</v>
      </c>
      <c r="EG138">
        <v>103.6999969482422</v>
      </c>
      <c r="EH138">
        <v>106.30999755859381</v>
      </c>
      <c r="EI138">
        <v>103.30999755859381</v>
      </c>
      <c r="EJ138">
        <v>104.379997253418</v>
      </c>
      <c r="EK138" s="2">
        <f t="shared" ref="EK138:EK201" si="61">100%-(EF138/EG138)</f>
        <v>3.8566332989153906E-4</v>
      </c>
      <c r="EL138" s="2">
        <f t="shared" ref="EL138:EL201" si="62">100%-(EG138/EH138)</f>
        <v>2.4550848182581131E-2</v>
      </c>
      <c r="EM138" s="2">
        <f t="shared" ref="EM138:EM201" si="63">100%-(EI138/EG138)</f>
        <v>3.7608428266689975E-3</v>
      </c>
      <c r="EN138" s="2">
        <f t="shared" ref="EN138:EN201" si="64">100%-(EI138/EJ138)</f>
        <v>1.0251003285872917E-2</v>
      </c>
      <c r="EO138">
        <v>1</v>
      </c>
      <c r="EP138">
        <v>13</v>
      </c>
      <c r="EQ138">
        <v>29</v>
      </c>
      <c r="ER138">
        <v>34</v>
      </c>
      <c r="ES138">
        <v>35</v>
      </c>
      <c r="ET138">
        <v>0</v>
      </c>
      <c r="EU138">
        <v>0</v>
      </c>
      <c r="EV138">
        <v>0</v>
      </c>
      <c r="EW138">
        <v>0</v>
      </c>
      <c r="EX138">
        <v>2</v>
      </c>
      <c r="EY138">
        <v>0</v>
      </c>
      <c r="EZ138">
        <v>1</v>
      </c>
      <c r="FA138">
        <v>0</v>
      </c>
      <c r="FB138">
        <v>0</v>
      </c>
      <c r="FC138">
        <v>1</v>
      </c>
      <c r="FD138">
        <v>3</v>
      </c>
      <c r="FE138">
        <v>1</v>
      </c>
      <c r="FF138">
        <v>3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409</v>
      </c>
      <c r="FX138">
        <v>104.379997253418</v>
      </c>
      <c r="FY138">
        <v>102.8000030517578</v>
      </c>
      <c r="FZ138">
        <v>104.3000030517578</v>
      </c>
      <c r="GA138">
        <v>102.8000030517578</v>
      </c>
      <c r="GB138">
        <v>103.75</v>
      </c>
      <c r="GC138">
        <v>425</v>
      </c>
      <c r="GD138">
        <v>88</v>
      </c>
      <c r="GE138">
        <v>226</v>
      </c>
      <c r="GF138">
        <v>7</v>
      </c>
      <c r="GG138">
        <v>0</v>
      </c>
      <c r="GH138">
        <v>157</v>
      </c>
      <c r="GI138">
        <v>0</v>
      </c>
      <c r="GJ138">
        <v>143</v>
      </c>
      <c r="GK138">
        <v>7</v>
      </c>
      <c r="GL138">
        <v>40</v>
      </c>
      <c r="GM138">
        <v>7</v>
      </c>
      <c r="GN138">
        <v>2</v>
      </c>
      <c r="GO138">
        <v>4</v>
      </c>
      <c r="GP138">
        <v>1</v>
      </c>
      <c r="GQ138">
        <v>2</v>
      </c>
      <c r="GR138">
        <v>1</v>
      </c>
      <c r="GS138">
        <v>1</v>
      </c>
      <c r="GT138">
        <v>0</v>
      </c>
      <c r="GU138">
        <v>1</v>
      </c>
      <c r="GV138">
        <v>0</v>
      </c>
      <c r="GW138">
        <v>2.2000000000000002</v>
      </c>
      <c r="GX138" t="s">
        <v>218</v>
      </c>
      <c r="GY138">
        <v>193597</v>
      </c>
      <c r="GZ138">
        <v>205875</v>
      </c>
      <c r="HA138">
        <v>5.8410000000000002</v>
      </c>
      <c r="HB138">
        <v>5.8810000000000002</v>
      </c>
      <c r="HC138">
        <v>1.95</v>
      </c>
      <c r="HD138">
        <v>17.71</v>
      </c>
      <c r="HE138">
        <v>0.49359999999999998</v>
      </c>
      <c r="HF138" s="2">
        <f t="shared" ref="HF138:HF201" si="65">100%-(FX138/FY138)</f>
        <v>-1.5369592945096544E-2</v>
      </c>
      <c r="HG138" s="2">
        <f t="shared" ref="HG138:HG201" si="66">100%-(FY138/FZ138)</f>
        <v>1.4381591142002548E-2</v>
      </c>
      <c r="HH138" s="2">
        <f t="shared" ref="HH138:HH201" si="67">100%-(GA138/FY138)</f>
        <v>0</v>
      </c>
      <c r="HI138" s="2">
        <f t="shared" ref="HI138:HI201" si="68">100%-(GA138/GB138)</f>
        <v>9.156597091491081E-3</v>
      </c>
      <c r="HJ138" s="3">
        <f t="shared" ref="HJ138:HJ201" si="69">(FY138*HG138)+FY138</f>
        <v>104.27843066504479</v>
      </c>
      <c r="HK138" t="str">
        <f t="shared" ref="HK138:HK201" si="70">B138</f>
        <v>GATX</v>
      </c>
    </row>
    <row r="139" spans="1:219" hidden="1" x14ac:dyDescent="0.25">
      <c r="A139">
        <v>130</v>
      </c>
      <c r="B139" t="s">
        <v>680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42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5</v>
      </c>
      <c r="W139">
        <v>23</v>
      </c>
      <c r="X139">
        <v>22</v>
      </c>
      <c r="Y139">
        <v>11</v>
      </c>
      <c r="Z139">
        <v>93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2</v>
      </c>
      <c r="AN139">
        <v>0</v>
      </c>
      <c r="AO139">
        <v>4</v>
      </c>
      <c r="AP139">
        <v>0</v>
      </c>
      <c r="AQ139">
        <v>1</v>
      </c>
      <c r="AR139">
        <v>0</v>
      </c>
      <c r="AS139">
        <v>1</v>
      </c>
      <c r="AT139">
        <v>0</v>
      </c>
      <c r="AU139" t="s">
        <v>361</v>
      </c>
      <c r="AV139">
        <v>61.830001831054688</v>
      </c>
      <c r="AW139">
        <v>62.5</v>
      </c>
      <c r="AX139">
        <v>64.239997863769531</v>
      </c>
      <c r="AY139">
        <v>62.389999389648438</v>
      </c>
      <c r="AZ139">
        <v>63.639999389648438</v>
      </c>
      <c r="BA139" s="2">
        <f t="shared" si="53"/>
        <v>1.0719970703125026E-2</v>
      </c>
      <c r="BB139" s="2">
        <f t="shared" si="54"/>
        <v>2.7085895417671924E-2</v>
      </c>
      <c r="BC139" s="2">
        <f t="shared" si="55"/>
        <v>1.7600097656249591E-3</v>
      </c>
      <c r="BD139" s="2">
        <f t="shared" si="56"/>
        <v>1.9641734946391654E-2</v>
      </c>
      <c r="BE139">
        <v>1</v>
      </c>
      <c r="BF139">
        <v>14</v>
      </c>
      <c r="BG139">
        <v>25</v>
      </c>
      <c r="BH139">
        <v>68</v>
      </c>
      <c r="BI139">
        <v>87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1</v>
      </c>
      <c r="BU139">
        <v>1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681</v>
      </c>
      <c r="CN139">
        <v>63.639999389648438</v>
      </c>
      <c r="CO139">
        <v>63.349998474121087</v>
      </c>
      <c r="CP139">
        <v>63.680000305175781</v>
      </c>
      <c r="CQ139">
        <v>62.400001525878913</v>
      </c>
      <c r="CR139">
        <v>63.049999237060547</v>
      </c>
      <c r="CS139" s="2">
        <f t="shared" si="57"/>
        <v>-4.5777572614436046E-3</v>
      </c>
      <c r="CT139" s="2">
        <f t="shared" si="58"/>
        <v>5.1821895331849444E-3</v>
      </c>
      <c r="CU139" s="2">
        <f t="shared" si="59"/>
        <v>1.4996005858315065E-2</v>
      </c>
      <c r="CV139" s="2">
        <f t="shared" si="60"/>
        <v>1.0309242173623501E-2</v>
      </c>
      <c r="CW139">
        <v>28</v>
      </c>
      <c r="CX139">
        <v>2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13</v>
      </c>
      <c r="DG139">
        <v>12</v>
      </c>
      <c r="DH139">
        <v>9</v>
      </c>
      <c r="DI139">
        <v>39</v>
      </c>
      <c r="DJ139">
        <v>105</v>
      </c>
      <c r="DK139">
        <v>0</v>
      </c>
      <c r="DL139">
        <v>0</v>
      </c>
      <c r="DM139">
        <v>0</v>
      </c>
      <c r="DN139">
        <v>0</v>
      </c>
      <c r="DO139">
        <v>3</v>
      </c>
      <c r="DP139">
        <v>0</v>
      </c>
      <c r="DQ139">
        <v>0</v>
      </c>
      <c r="DR139">
        <v>0</v>
      </c>
      <c r="DS139">
        <v>1</v>
      </c>
      <c r="DT139">
        <v>0</v>
      </c>
      <c r="DU139">
        <v>0</v>
      </c>
      <c r="DV139">
        <v>0</v>
      </c>
      <c r="DW139">
        <v>31</v>
      </c>
      <c r="DX139">
        <v>4</v>
      </c>
      <c r="DY139">
        <v>0</v>
      </c>
      <c r="DZ139">
        <v>0</v>
      </c>
      <c r="EA139">
        <v>1</v>
      </c>
      <c r="EB139">
        <v>1</v>
      </c>
      <c r="EC139">
        <v>0</v>
      </c>
      <c r="ED139">
        <v>0</v>
      </c>
      <c r="EE139" t="s">
        <v>682</v>
      </c>
      <c r="EF139">
        <v>63.049999237060547</v>
      </c>
      <c r="EG139">
        <v>63.180000305175781</v>
      </c>
      <c r="EH139">
        <v>64.139999389648438</v>
      </c>
      <c r="EI139">
        <v>63.159999847412109</v>
      </c>
      <c r="EJ139">
        <v>63.830001831054688</v>
      </c>
      <c r="EK139" s="2">
        <f t="shared" si="61"/>
        <v>2.0576300646928392E-3</v>
      </c>
      <c r="EL139" s="2">
        <f t="shared" si="62"/>
        <v>1.4967244989210093E-2</v>
      </c>
      <c r="EM139" s="2">
        <f t="shared" si="63"/>
        <v>3.1656311597128006E-4</v>
      </c>
      <c r="EN139" s="2">
        <f t="shared" si="64"/>
        <v>1.0496662453746142E-2</v>
      </c>
      <c r="EO139">
        <v>6</v>
      </c>
      <c r="EP139">
        <v>36</v>
      </c>
      <c r="EQ139">
        <v>125</v>
      </c>
      <c r="ER139">
        <v>1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0</v>
      </c>
      <c r="FB139">
        <v>0</v>
      </c>
      <c r="FC139">
        <v>1</v>
      </c>
      <c r="FD139">
        <v>1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417</v>
      </c>
      <c r="FX139">
        <v>63.830001831054688</v>
      </c>
      <c r="FY139">
        <v>64.05999755859375</v>
      </c>
      <c r="FZ139">
        <v>64.269996643066406</v>
      </c>
      <c r="GA139">
        <v>62.819999694824219</v>
      </c>
      <c r="GB139">
        <v>63.150001525878913</v>
      </c>
      <c r="GC139">
        <v>435</v>
      </c>
      <c r="GD139">
        <v>334</v>
      </c>
      <c r="GE139">
        <v>198</v>
      </c>
      <c r="GF139">
        <v>179</v>
      </c>
      <c r="GG139">
        <v>0</v>
      </c>
      <c r="GH139">
        <v>156</v>
      </c>
      <c r="GI139">
        <v>0</v>
      </c>
      <c r="GJ139">
        <v>1</v>
      </c>
      <c r="GK139">
        <v>1</v>
      </c>
      <c r="GL139">
        <v>198</v>
      </c>
      <c r="GM139">
        <v>0</v>
      </c>
      <c r="GN139">
        <v>105</v>
      </c>
      <c r="GO139">
        <v>0</v>
      </c>
      <c r="GP139">
        <v>0</v>
      </c>
      <c r="GQ139">
        <v>0</v>
      </c>
      <c r="GR139">
        <v>0</v>
      </c>
      <c r="GS139">
        <v>1</v>
      </c>
      <c r="GT139">
        <v>0</v>
      </c>
      <c r="GU139">
        <v>0</v>
      </c>
      <c r="GV139">
        <v>0</v>
      </c>
      <c r="GW139">
        <v>2.9</v>
      </c>
      <c r="GX139" t="s">
        <v>223</v>
      </c>
      <c r="GY139">
        <v>2431570</v>
      </c>
      <c r="GZ139">
        <v>6048575</v>
      </c>
      <c r="HA139">
        <v>0.47199999999999998</v>
      </c>
      <c r="HB139">
        <v>0.69</v>
      </c>
      <c r="HC139">
        <v>3.9</v>
      </c>
      <c r="HD139">
        <v>5</v>
      </c>
      <c r="HE139">
        <v>0.48540001999999999</v>
      </c>
      <c r="HF139" s="2">
        <f t="shared" si="65"/>
        <v>3.5903174571415564E-3</v>
      </c>
      <c r="HG139" s="2">
        <f t="shared" si="66"/>
        <v>3.267451306072422E-3</v>
      </c>
      <c r="HH139" s="2">
        <f t="shared" si="67"/>
        <v>1.9356820340733605E-2</v>
      </c>
      <c r="HI139" s="2">
        <f t="shared" si="68"/>
        <v>5.2256820757076161E-3</v>
      </c>
      <c r="HJ139" s="3">
        <f t="shared" si="69"/>
        <v>64.269310481283568</v>
      </c>
      <c r="HK139" t="str">
        <f t="shared" si="70"/>
        <v>GIS</v>
      </c>
    </row>
    <row r="140" spans="1:219" hidden="1" x14ac:dyDescent="0.25">
      <c r="A140">
        <v>131</v>
      </c>
      <c r="B140" t="s">
        <v>683</v>
      </c>
      <c r="C140">
        <v>10</v>
      </c>
      <c r="D140">
        <v>1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15</v>
      </c>
      <c r="N140">
        <v>11</v>
      </c>
      <c r="O140">
        <v>8</v>
      </c>
      <c r="P140">
        <v>5</v>
      </c>
      <c r="Q140">
        <v>4</v>
      </c>
      <c r="R140">
        <v>2</v>
      </c>
      <c r="S140">
        <v>17</v>
      </c>
      <c r="T140">
        <v>1</v>
      </c>
      <c r="U140">
        <v>4</v>
      </c>
      <c r="V140">
        <v>5</v>
      </c>
      <c r="W140">
        <v>7</v>
      </c>
      <c r="X140">
        <v>6</v>
      </c>
      <c r="Y140">
        <v>7</v>
      </c>
      <c r="Z140">
        <v>23</v>
      </c>
      <c r="AA140">
        <v>1</v>
      </c>
      <c r="AB140">
        <v>10</v>
      </c>
      <c r="AC140">
        <v>0</v>
      </c>
      <c r="AD140">
        <v>0</v>
      </c>
      <c r="AE140">
        <v>29</v>
      </c>
      <c r="AF140">
        <v>18</v>
      </c>
      <c r="AG140">
        <v>7</v>
      </c>
      <c r="AH140">
        <v>7</v>
      </c>
      <c r="AI140">
        <v>2</v>
      </c>
      <c r="AJ140">
        <v>2</v>
      </c>
      <c r="AK140">
        <v>1</v>
      </c>
      <c r="AL140">
        <v>1</v>
      </c>
      <c r="AM140">
        <v>44</v>
      </c>
      <c r="AN140">
        <v>29</v>
      </c>
      <c r="AO140">
        <v>1</v>
      </c>
      <c r="AP140">
        <v>1</v>
      </c>
      <c r="AQ140">
        <v>2</v>
      </c>
      <c r="AR140">
        <v>2</v>
      </c>
      <c r="AS140">
        <v>2</v>
      </c>
      <c r="AT140">
        <v>1</v>
      </c>
      <c r="AU140" t="s">
        <v>553</v>
      </c>
      <c r="AV140">
        <v>52.349998474121087</v>
      </c>
      <c r="AW140">
        <v>52.630001068115227</v>
      </c>
      <c r="AX140">
        <v>54.840000152587891</v>
      </c>
      <c r="AY140">
        <v>51.110000610351563</v>
      </c>
      <c r="AZ140">
        <v>52.610000610351563</v>
      </c>
      <c r="BA140" s="2">
        <f t="shared" si="53"/>
        <v>5.3202087841828227E-3</v>
      </c>
      <c r="BB140" s="2">
        <f t="shared" si="54"/>
        <v>4.0299034980370463E-2</v>
      </c>
      <c r="BC140" s="2">
        <f t="shared" si="55"/>
        <v>2.8880874537631773E-2</v>
      </c>
      <c r="BD140" s="2">
        <f t="shared" si="56"/>
        <v>2.8511689462038525E-2</v>
      </c>
      <c r="BE140">
        <v>3</v>
      </c>
      <c r="BF140">
        <v>1</v>
      </c>
      <c r="BG140">
        <v>0</v>
      </c>
      <c r="BH140">
        <v>1</v>
      </c>
      <c r="BI140">
        <v>1</v>
      </c>
      <c r="BJ140">
        <v>1</v>
      </c>
      <c r="BK140">
        <v>2</v>
      </c>
      <c r="BL140">
        <v>1</v>
      </c>
      <c r="BM140">
        <v>1</v>
      </c>
      <c r="BN140">
        <v>1</v>
      </c>
      <c r="BO140">
        <v>1</v>
      </c>
      <c r="BP140">
        <v>2</v>
      </c>
      <c r="BQ140">
        <v>3</v>
      </c>
      <c r="BR140">
        <v>55</v>
      </c>
      <c r="BS140">
        <v>0</v>
      </c>
      <c r="BT140">
        <v>0</v>
      </c>
      <c r="BU140">
        <v>0</v>
      </c>
      <c r="BV140">
        <v>0</v>
      </c>
      <c r="BW140">
        <v>3</v>
      </c>
      <c r="BX140">
        <v>2</v>
      </c>
      <c r="BY140">
        <v>0</v>
      </c>
      <c r="BZ140">
        <v>0</v>
      </c>
      <c r="CA140">
        <v>1</v>
      </c>
      <c r="CB140">
        <v>1</v>
      </c>
      <c r="CC140">
        <v>0</v>
      </c>
      <c r="CD140">
        <v>0</v>
      </c>
      <c r="CE140">
        <v>5</v>
      </c>
      <c r="CF140">
        <v>3</v>
      </c>
      <c r="CG140">
        <v>0</v>
      </c>
      <c r="CH140">
        <v>0</v>
      </c>
      <c r="CI140">
        <v>1</v>
      </c>
      <c r="CJ140">
        <v>1</v>
      </c>
      <c r="CK140">
        <v>1</v>
      </c>
      <c r="CL140">
        <v>0</v>
      </c>
      <c r="CM140" t="s">
        <v>360</v>
      </c>
      <c r="CN140">
        <v>52.610000610351563</v>
      </c>
      <c r="CO140">
        <v>52.130001068115227</v>
      </c>
      <c r="CP140">
        <v>56.610000610351563</v>
      </c>
      <c r="CQ140">
        <v>52.130001068115227</v>
      </c>
      <c r="CR140">
        <v>56.450000762939453</v>
      </c>
      <c r="CS140" s="2">
        <f t="shared" si="57"/>
        <v>-9.2077408862729637E-3</v>
      </c>
      <c r="CT140" s="2">
        <f t="shared" si="58"/>
        <v>7.9137952551393109E-2</v>
      </c>
      <c r="CU140" s="2">
        <f t="shared" si="59"/>
        <v>0</v>
      </c>
      <c r="CV140" s="2">
        <f t="shared" si="60"/>
        <v>7.6527894356741788E-2</v>
      </c>
      <c r="CW140">
        <v>1</v>
      </c>
      <c r="CX140">
        <v>0</v>
      </c>
      <c r="CY140">
        <v>1</v>
      </c>
      <c r="CZ140">
        <v>0</v>
      </c>
      <c r="DA140">
        <v>129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684</v>
      </c>
      <c r="EF140">
        <v>56.450000762939453</v>
      </c>
      <c r="EG140">
        <v>56.75</v>
      </c>
      <c r="EH140">
        <v>57.450000762939453</v>
      </c>
      <c r="EI140">
        <v>53.909999847412109</v>
      </c>
      <c r="EJ140">
        <v>54.380001068115227</v>
      </c>
      <c r="EK140" s="2">
        <f t="shared" si="61"/>
        <v>5.286330168467801E-3</v>
      </c>
      <c r="EL140" s="2">
        <f t="shared" si="62"/>
        <v>1.21845213863081E-2</v>
      </c>
      <c r="EM140" s="2">
        <f t="shared" si="63"/>
        <v>5.0044055552209477E-2</v>
      </c>
      <c r="EN140" s="2">
        <f t="shared" si="64"/>
        <v>8.6429056909065327E-3</v>
      </c>
      <c r="EO140">
        <v>7</v>
      </c>
      <c r="EP140">
        <v>12</v>
      </c>
      <c r="EQ140">
        <v>6</v>
      </c>
      <c r="ER140">
        <v>0</v>
      </c>
      <c r="ES140">
        <v>0</v>
      </c>
      <c r="ET140">
        <v>1</v>
      </c>
      <c r="EU140">
        <v>6</v>
      </c>
      <c r="EV140">
        <v>0</v>
      </c>
      <c r="EW140">
        <v>0</v>
      </c>
      <c r="EX140">
        <v>1</v>
      </c>
      <c r="EY140">
        <v>0</v>
      </c>
      <c r="EZ140">
        <v>2</v>
      </c>
      <c r="FA140">
        <v>1</v>
      </c>
      <c r="FB140">
        <v>61</v>
      </c>
      <c r="FC140">
        <v>1</v>
      </c>
      <c r="FD140">
        <v>24</v>
      </c>
      <c r="FE140">
        <v>0</v>
      </c>
      <c r="FF140">
        <v>0</v>
      </c>
      <c r="FG140">
        <v>18</v>
      </c>
      <c r="FH140">
        <v>6</v>
      </c>
      <c r="FI140">
        <v>23</v>
      </c>
      <c r="FJ140">
        <v>23</v>
      </c>
      <c r="FK140">
        <v>1</v>
      </c>
      <c r="FL140">
        <v>1</v>
      </c>
      <c r="FM140">
        <v>1</v>
      </c>
      <c r="FN140">
        <v>1</v>
      </c>
      <c r="FO140">
        <v>25</v>
      </c>
      <c r="FP140">
        <v>19</v>
      </c>
      <c r="FQ140">
        <v>18</v>
      </c>
      <c r="FR140">
        <v>18</v>
      </c>
      <c r="FS140">
        <v>2</v>
      </c>
      <c r="FT140">
        <v>1</v>
      </c>
      <c r="FU140">
        <v>1</v>
      </c>
      <c r="FV140">
        <v>1</v>
      </c>
      <c r="FW140" t="s">
        <v>685</v>
      </c>
      <c r="FX140">
        <v>54.380001068115227</v>
      </c>
      <c r="FY140">
        <v>52.180000305175781</v>
      </c>
      <c r="FZ140">
        <v>53.970001220703118</v>
      </c>
      <c r="GA140">
        <v>49.615001678466797</v>
      </c>
      <c r="GB140">
        <v>52.549999237060547</v>
      </c>
      <c r="GC140">
        <v>205</v>
      </c>
      <c r="GD140">
        <v>175</v>
      </c>
      <c r="GE140">
        <v>156</v>
      </c>
      <c r="GF140">
        <v>65</v>
      </c>
      <c r="GG140">
        <v>5</v>
      </c>
      <c r="GH140">
        <v>140</v>
      </c>
      <c r="GI140">
        <v>0</v>
      </c>
      <c r="GJ140">
        <v>129</v>
      </c>
      <c r="GK140">
        <v>0</v>
      </c>
      <c r="GL140">
        <v>139</v>
      </c>
      <c r="GM140">
        <v>0</v>
      </c>
      <c r="GN140">
        <v>61</v>
      </c>
      <c r="GO140">
        <v>2</v>
      </c>
      <c r="GP140">
        <v>1</v>
      </c>
      <c r="GQ140">
        <v>2</v>
      </c>
      <c r="GR140">
        <v>1</v>
      </c>
      <c r="GS140">
        <v>4</v>
      </c>
      <c r="GT140">
        <v>1</v>
      </c>
      <c r="GU140">
        <v>2</v>
      </c>
      <c r="GV140">
        <v>1</v>
      </c>
      <c r="GW140">
        <v>2.2000000000000002</v>
      </c>
      <c r="GX140" t="s">
        <v>218</v>
      </c>
      <c r="GY140">
        <v>178487</v>
      </c>
      <c r="GZ140">
        <v>96450</v>
      </c>
      <c r="HA140">
        <v>0.88100000000000001</v>
      </c>
      <c r="HB140">
        <v>1.657</v>
      </c>
      <c r="HC140">
        <v>1.35</v>
      </c>
      <c r="HD140">
        <v>4.33</v>
      </c>
      <c r="HE140">
        <v>0</v>
      </c>
      <c r="HF140" s="2">
        <f t="shared" si="65"/>
        <v>-4.2161762170806805E-2</v>
      </c>
      <c r="HG140" s="2">
        <f t="shared" si="66"/>
        <v>3.3166590236071491E-2</v>
      </c>
      <c r="HH140" s="2">
        <f t="shared" si="67"/>
        <v>4.9156738438243308E-2</v>
      </c>
      <c r="HI140" s="2">
        <f t="shared" si="68"/>
        <v>5.5851524285539078E-2</v>
      </c>
      <c r="HJ140" s="3">
        <f t="shared" si="69"/>
        <v>53.910632993815632</v>
      </c>
      <c r="HK140" t="str">
        <f t="shared" si="70"/>
        <v>GCO</v>
      </c>
    </row>
    <row r="141" spans="1:219" hidden="1" x14ac:dyDescent="0.25">
      <c r="A141">
        <v>132</v>
      </c>
      <c r="B141" t="s">
        <v>686</v>
      </c>
      <c r="C141">
        <v>10</v>
      </c>
      <c r="D141">
        <v>1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31</v>
      </c>
      <c r="N141">
        <v>34</v>
      </c>
      <c r="O141">
        <v>82</v>
      </c>
      <c r="P141">
        <v>19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23</v>
      </c>
      <c r="W141">
        <v>4</v>
      </c>
      <c r="X141">
        <v>9</v>
      </c>
      <c r="Y141">
        <v>5</v>
      </c>
      <c r="Z141">
        <v>1</v>
      </c>
      <c r="AA141">
        <v>1</v>
      </c>
      <c r="AB141">
        <v>42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687</v>
      </c>
      <c r="AV141">
        <v>131.6499938964844</v>
      </c>
      <c r="AW141">
        <v>132.61000061035159</v>
      </c>
      <c r="AX141">
        <v>132.8699951171875</v>
      </c>
      <c r="AY141">
        <v>131.1499938964844</v>
      </c>
      <c r="AZ141">
        <v>132.3800048828125</v>
      </c>
      <c r="BA141" s="2">
        <f t="shared" si="53"/>
        <v>7.2393236516752335E-3</v>
      </c>
      <c r="BB141" s="2">
        <f t="shared" si="54"/>
        <v>1.956758609094611E-3</v>
      </c>
      <c r="BC141" s="2">
        <f t="shared" si="55"/>
        <v>1.1009778351160238E-2</v>
      </c>
      <c r="BD141" s="2">
        <f t="shared" si="56"/>
        <v>9.2915163994513605E-3</v>
      </c>
      <c r="BE141">
        <v>5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6</v>
      </c>
      <c r="BO141">
        <v>6</v>
      </c>
      <c r="BP141">
        <v>5</v>
      </c>
      <c r="BQ141">
        <v>10</v>
      </c>
      <c r="BR141">
        <v>164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5</v>
      </c>
      <c r="CF141">
        <v>0</v>
      </c>
      <c r="CG141">
        <v>0</v>
      </c>
      <c r="CH141">
        <v>0</v>
      </c>
      <c r="CI141">
        <v>1</v>
      </c>
      <c r="CJ141">
        <v>0</v>
      </c>
      <c r="CK141">
        <v>0</v>
      </c>
      <c r="CL141">
        <v>0</v>
      </c>
      <c r="CM141" t="s">
        <v>520</v>
      </c>
      <c r="CN141">
        <v>132.3800048828125</v>
      </c>
      <c r="CO141">
        <v>131.38999938964841</v>
      </c>
      <c r="CP141">
        <v>133.9700012207031</v>
      </c>
      <c r="CQ141">
        <v>130.88999938964841</v>
      </c>
      <c r="CR141">
        <v>133.46000671386719</v>
      </c>
      <c r="CS141" s="2">
        <f t="shared" si="57"/>
        <v>-7.5348618446076099E-3</v>
      </c>
      <c r="CT141" s="2">
        <f t="shared" si="58"/>
        <v>1.9258056337585372E-2</v>
      </c>
      <c r="CU141" s="2">
        <f t="shared" si="59"/>
        <v>3.8054646649111623E-3</v>
      </c>
      <c r="CV141" s="2">
        <f t="shared" si="60"/>
        <v>1.9256760039947918E-2</v>
      </c>
      <c r="CW141">
        <v>6</v>
      </c>
      <c r="CX141">
        <v>61</v>
      </c>
      <c r="CY141">
        <v>54</v>
      </c>
      <c r="CZ141">
        <v>67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2</v>
      </c>
      <c r="DG141">
        <v>0</v>
      </c>
      <c r="DH141">
        <v>1</v>
      </c>
      <c r="DI141">
        <v>0</v>
      </c>
      <c r="DJ141">
        <v>0</v>
      </c>
      <c r="DK141">
        <v>1</v>
      </c>
      <c r="DL141">
        <v>3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353</v>
      </c>
      <c r="EF141">
        <v>133.46000671386719</v>
      </c>
      <c r="EG141">
        <v>134.30999755859381</v>
      </c>
      <c r="EH141">
        <v>135.92999267578119</v>
      </c>
      <c r="EI141">
        <v>133.5</v>
      </c>
      <c r="EJ141">
        <v>133.6000061035156</v>
      </c>
      <c r="EK141" s="2">
        <f t="shared" si="61"/>
        <v>6.3285746420761457E-3</v>
      </c>
      <c r="EL141" s="2">
        <f t="shared" si="62"/>
        <v>1.1917863639199777E-2</v>
      </c>
      <c r="EM141" s="2">
        <f t="shared" si="63"/>
        <v>6.030806144869727E-3</v>
      </c>
      <c r="EN141" s="2">
        <f t="shared" si="64"/>
        <v>7.4854864481155303E-4</v>
      </c>
      <c r="EO141">
        <v>55</v>
      </c>
      <c r="EP141">
        <v>76</v>
      </c>
      <c r="EQ141">
        <v>24</v>
      </c>
      <c r="ER141">
        <v>0</v>
      </c>
      <c r="ES141">
        <v>0</v>
      </c>
      <c r="ET141">
        <v>1</v>
      </c>
      <c r="EU141">
        <v>24</v>
      </c>
      <c r="EV141">
        <v>0</v>
      </c>
      <c r="EW141">
        <v>0</v>
      </c>
      <c r="EX141">
        <v>16</v>
      </c>
      <c r="EY141">
        <v>0</v>
      </c>
      <c r="EZ141">
        <v>2</v>
      </c>
      <c r="FA141">
        <v>0</v>
      </c>
      <c r="FB141">
        <v>0</v>
      </c>
      <c r="FC141">
        <v>1</v>
      </c>
      <c r="FD141">
        <v>6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688</v>
      </c>
      <c r="FX141">
        <v>133.6000061035156</v>
      </c>
      <c r="FY141">
        <v>132.86000061035159</v>
      </c>
      <c r="FZ141">
        <v>133.53999328613281</v>
      </c>
      <c r="GA141">
        <v>130.71000671386719</v>
      </c>
      <c r="GB141">
        <v>131.05999755859381</v>
      </c>
      <c r="GC141">
        <v>514</v>
      </c>
      <c r="GD141">
        <v>254</v>
      </c>
      <c r="GE141">
        <v>343</v>
      </c>
      <c r="GF141">
        <v>21</v>
      </c>
      <c r="GG141">
        <v>0</v>
      </c>
      <c r="GH141">
        <v>86</v>
      </c>
      <c r="GI141">
        <v>0</v>
      </c>
      <c r="GJ141">
        <v>67</v>
      </c>
      <c r="GK141">
        <v>0</v>
      </c>
      <c r="GL141">
        <v>165</v>
      </c>
      <c r="GM141">
        <v>0</v>
      </c>
      <c r="GN141">
        <v>0</v>
      </c>
      <c r="GO141">
        <v>1</v>
      </c>
      <c r="GP141">
        <v>0</v>
      </c>
      <c r="GQ141">
        <v>1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2.8</v>
      </c>
      <c r="GX141" t="s">
        <v>223</v>
      </c>
      <c r="GY141">
        <v>613076</v>
      </c>
      <c r="GZ141">
        <v>629750</v>
      </c>
      <c r="HA141">
        <v>0.46200000000000002</v>
      </c>
      <c r="HB141">
        <v>1.212</v>
      </c>
      <c r="HC141">
        <v>4.4000000000000004</v>
      </c>
      <c r="HD141">
        <v>2.0099999999999998</v>
      </c>
      <c r="HE141">
        <v>1.7793000000000001</v>
      </c>
      <c r="HF141" s="2">
        <f t="shared" si="65"/>
        <v>-5.5698140129796236E-3</v>
      </c>
      <c r="HG141" s="2">
        <f t="shared" si="66"/>
        <v>5.0920526431674773E-3</v>
      </c>
      <c r="HH141" s="2">
        <f t="shared" si="67"/>
        <v>1.6182401675503888E-2</v>
      </c>
      <c r="HI141" s="2">
        <f t="shared" si="68"/>
        <v>2.6704627746551024E-3</v>
      </c>
      <c r="HJ141" s="3">
        <f t="shared" si="69"/>
        <v>133.53653072763078</v>
      </c>
      <c r="HK141" t="str">
        <f t="shared" si="70"/>
        <v>GPC</v>
      </c>
    </row>
    <row r="142" spans="1:219" hidden="1" x14ac:dyDescent="0.25">
      <c r="A142">
        <v>133</v>
      </c>
      <c r="B142" t="s">
        <v>689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11</v>
      </c>
      <c r="N142">
        <v>13</v>
      </c>
      <c r="O142">
        <v>92</v>
      </c>
      <c r="P142">
        <v>79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0</v>
      </c>
      <c r="AA142">
        <v>1</v>
      </c>
      <c r="AB142">
        <v>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690</v>
      </c>
      <c r="AV142">
        <v>66.510002136230469</v>
      </c>
      <c r="AW142">
        <v>66.040000915527344</v>
      </c>
      <c r="AX142">
        <v>66.680000305175781</v>
      </c>
      <c r="AY142">
        <v>65.139999389648438</v>
      </c>
      <c r="AZ142">
        <v>66.540000915527344</v>
      </c>
      <c r="BA142" s="2">
        <f t="shared" si="53"/>
        <v>-7.1169172348182208E-3</v>
      </c>
      <c r="BB142" s="2">
        <f t="shared" si="54"/>
        <v>9.598071186552759E-3</v>
      </c>
      <c r="BC142" s="2">
        <f t="shared" si="55"/>
        <v>1.3628127095729581E-2</v>
      </c>
      <c r="BD142" s="2">
        <f t="shared" si="56"/>
        <v>2.1039998596576681E-2</v>
      </c>
      <c r="BE142">
        <v>26</v>
      </c>
      <c r="BF142">
        <v>11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42</v>
      </c>
      <c r="BO142">
        <v>48</v>
      </c>
      <c r="BP142">
        <v>26</v>
      </c>
      <c r="BQ142">
        <v>16</v>
      </c>
      <c r="BR142">
        <v>32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0</v>
      </c>
      <c r="BY142">
        <v>32</v>
      </c>
      <c r="BZ142">
        <v>0</v>
      </c>
      <c r="CA142">
        <v>1</v>
      </c>
      <c r="CB142">
        <v>0</v>
      </c>
      <c r="CC142">
        <v>1</v>
      </c>
      <c r="CD142">
        <v>0</v>
      </c>
      <c r="CE142">
        <v>9</v>
      </c>
      <c r="CF142">
        <v>1</v>
      </c>
      <c r="CG142">
        <v>13</v>
      </c>
      <c r="CH142">
        <v>13</v>
      </c>
      <c r="CI142">
        <v>1</v>
      </c>
      <c r="CJ142">
        <v>1</v>
      </c>
      <c r="CK142">
        <v>1</v>
      </c>
      <c r="CL142">
        <v>1</v>
      </c>
      <c r="CM142" t="s">
        <v>361</v>
      </c>
      <c r="CN142">
        <v>66.540000915527344</v>
      </c>
      <c r="CO142">
        <v>66.470001220703125</v>
      </c>
      <c r="CP142">
        <v>67.540000915527344</v>
      </c>
      <c r="CQ142">
        <v>66.300003051757813</v>
      </c>
      <c r="CR142">
        <v>66.540000915527344</v>
      </c>
      <c r="CS142" s="2">
        <f t="shared" si="57"/>
        <v>-1.0531020541402203E-3</v>
      </c>
      <c r="CT142" s="2">
        <f t="shared" si="58"/>
        <v>1.5842458992004982E-2</v>
      </c>
      <c r="CU142" s="2">
        <f t="shared" si="59"/>
        <v>2.5575171629809157E-3</v>
      </c>
      <c r="CV142" s="2">
        <f t="shared" si="60"/>
        <v>3.6068208666574231E-3</v>
      </c>
      <c r="CW142">
        <v>75</v>
      </c>
      <c r="CX142">
        <v>82</v>
      </c>
      <c r="CY142">
        <v>31</v>
      </c>
      <c r="CZ142">
        <v>7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1</v>
      </c>
      <c r="DH142">
        <v>0</v>
      </c>
      <c r="DI142">
        <v>0</v>
      </c>
      <c r="DJ142">
        <v>0</v>
      </c>
      <c r="DK142">
        <v>1</v>
      </c>
      <c r="DL142">
        <v>1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269</v>
      </c>
      <c r="EF142">
        <v>66.540000915527344</v>
      </c>
      <c r="EG142">
        <v>66.959999084472656</v>
      </c>
      <c r="EH142">
        <v>68.400001525878906</v>
      </c>
      <c r="EI142">
        <v>66.769996643066406</v>
      </c>
      <c r="EJ142">
        <v>67.480003356933594</v>
      </c>
      <c r="EK142" s="2">
        <f t="shared" si="61"/>
        <v>6.272374173952211E-3</v>
      </c>
      <c r="EL142" s="2">
        <f t="shared" si="62"/>
        <v>2.105266680237472E-2</v>
      </c>
      <c r="EM142" s="2">
        <f t="shared" si="63"/>
        <v>2.8375514337530827E-3</v>
      </c>
      <c r="EN142" s="2">
        <f t="shared" si="64"/>
        <v>1.0521735011061351E-2</v>
      </c>
      <c r="EO142">
        <v>2</v>
      </c>
      <c r="EP142">
        <v>9</v>
      </c>
      <c r="EQ142">
        <v>37</v>
      </c>
      <c r="ER142">
        <v>112</v>
      </c>
      <c r="ES142">
        <v>8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1</v>
      </c>
      <c r="EZ142">
        <v>0</v>
      </c>
      <c r="FA142">
        <v>0</v>
      </c>
      <c r="FB142">
        <v>0</v>
      </c>
      <c r="FC142">
        <v>1</v>
      </c>
      <c r="FD142">
        <v>1</v>
      </c>
      <c r="FE142">
        <v>1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515</v>
      </c>
      <c r="FX142">
        <v>67.480003356933594</v>
      </c>
      <c r="FY142">
        <v>67.069999694824219</v>
      </c>
      <c r="FZ142">
        <v>68.080001831054688</v>
      </c>
      <c r="GA142">
        <v>66.790000915527344</v>
      </c>
      <c r="GB142">
        <v>67.220001220703125</v>
      </c>
      <c r="GC142">
        <v>595</v>
      </c>
      <c r="GD142">
        <v>168</v>
      </c>
      <c r="GE142">
        <v>363</v>
      </c>
      <c r="GF142">
        <v>2</v>
      </c>
      <c r="GG142">
        <v>0</v>
      </c>
      <c r="GH142">
        <v>206</v>
      </c>
      <c r="GI142">
        <v>0</v>
      </c>
      <c r="GJ142">
        <v>127</v>
      </c>
      <c r="GK142">
        <v>0</v>
      </c>
      <c r="GL142">
        <v>32</v>
      </c>
      <c r="GM142">
        <v>0</v>
      </c>
      <c r="GN142">
        <v>0</v>
      </c>
      <c r="GO142">
        <v>1</v>
      </c>
      <c r="GP142">
        <v>0</v>
      </c>
      <c r="GQ142">
        <v>0</v>
      </c>
      <c r="GR142">
        <v>0</v>
      </c>
      <c r="GS142">
        <v>1</v>
      </c>
      <c r="GT142">
        <v>0</v>
      </c>
      <c r="GU142">
        <v>1</v>
      </c>
      <c r="GV142">
        <v>0</v>
      </c>
      <c r="GW142">
        <v>2.2999999999999998</v>
      </c>
      <c r="GX142" t="s">
        <v>218</v>
      </c>
      <c r="GY142">
        <v>8646654</v>
      </c>
      <c r="GZ142">
        <v>8210525</v>
      </c>
      <c r="HA142">
        <v>1.048</v>
      </c>
      <c r="HB142">
        <v>1.357</v>
      </c>
      <c r="HC142">
        <v>3.13</v>
      </c>
      <c r="HD142">
        <v>3.61</v>
      </c>
      <c r="HE142">
        <v>11</v>
      </c>
      <c r="HF142" s="2">
        <f t="shared" si="65"/>
        <v>-6.1130708807952683E-3</v>
      </c>
      <c r="HG142" s="2">
        <f t="shared" si="66"/>
        <v>1.4835518640802348E-2</v>
      </c>
      <c r="HH142" s="2">
        <f t="shared" si="67"/>
        <v>4.1747246245847913E-3</v>
      </c>
      <c r="HI142" s="2">
        <f t="shared" si="68"/>
        <v>6.3969101066208012E-3</v>
      </c>
      <c r="HJ142" s="3">
        <f t="shared" si="69"/>
        <v>68.065017925535386</v>
      </c>
      <c r="HK142" t="str">
        <f t="shared" si="70"/>
        <v>GILD</v>
      </c>
    </row>
    <row r="143" spans="1:219" hidden="1" x14ac:dyDescent="0.25">
      <c r="A143">
        <v>134</v>
      </c>
      <c r="B143" t="s">
        <v>691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9</v>
      </c>
      <c r="N143">
        <v>35</v>
      </c>
      <c r="O143">
        <v>82</v>
      </c>
      <c r="P143">
        <v>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5</v>
      </c>
      <c r="W143">
        <v>3</v>
      </c>
      <c r="X143">
        <v>5</v>
      </c>
      <c r="Y143">
        <v>6</v>
      </c>
      <c r="Z143">
        <v>17</v>
      </c>
      <c r="AA143">
        <v>1</v>
      </c>
      <c r="AB143">
        <v>36</v>
      </c>
      <c r="AC143">
        <v>0</v>
      </c>
      <c r="AD143">
        <v>0</v>
      </c>
      <c r="AE143">
        <v>1</v>
      </c>
      <c r="AF143">
        <v>0</v>
      </c>
      <c r="AG143">
        <v>17</v>
      </c>
      <c r="AH143">
        <v>17</v>
      </c>
      <c r="AI143">
        <v>1</v>
      </c>
      <c r="AJ143">
        <v>0</v>
      </c>
      <c r="AK143">
        <v>1</v>
      </c>
      <c r="AL143">
        <v>1</v>
      </c>
      <c r="AM143">
        <v>4</v>
      </c>
      <c r="AN143">
        <v>1</v>
      </c>
      <c r="AO143">
        <v>4</v>
      </c>
      <c r="AP143">
        <v>4</v>
      </c>
      <c r="AQ143">
        <v>2</v>
      </c>
      <c r="AR143">
        <v>1</v>
      </c>
      <c r="AS143">
        <v>2</v>
      </c>
      <c r="AT143">
        <v>1</v>
      </c>
      <c r="AU143" t="s">
        <v>692</v>
      </c>
      <c r="AV143">
        <v>60.479999542236328</v>
      </c>
      <c r="AW143">
        <v>60.740001678466797</v>
      </c>
      <c r="AX143">
        <v>61.180000305175781</v>
      </c>
      <c r="AY143">
        <v>59.490001678466797</v>
      </c>
      <c r="AZ143">
        <v>60.979999542236328</v>
      </c>
      <c r="BA143" s="2">
        <f t="shared" si="53"/>
        <v>4.2805750583744251E-3</v>
      </c>
      <c r="BB143" s="2">
        <f t="shared" si="54"/>
        <v>7.1918702928113198E-3</v>
      </c>
      <c r="BC143" s="2">
        <f t="shared" si="55"/>
        <v>2.0579518693743193E-2</v>
      </c>
      <c r="BD143" s="2">
        <f t="shared" si="56"/>
        <v>2.443420588643197E-2</v>
      </c>
      <c r="BE143">
        <v>7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</v>
      </c>
      <c r="BO143">
        <v>1</v>
      </c>
      <c r="BP143">
        <v>4</v>
      </c>
      <c r="BQ143">
        <v>6</v>
      </c>
      <c r="BR143">
        <v>116</v>
      </c>
      <c r="BS143">
        <v>0</v>
      </c>
      <c r="BT143">
        <v>0</v>
      </c>
      <c r="BU143">
        <v>0</v>
      </c>
      <c r="BV143">
        <v>0</v>
      </c>
      <c r="BW143">
        <v>1</v>
      </c>
      <c r="BX143">
        <v>0</v>
      </c>
      <c r="BY143">
        <v>0</v>
      </c>
      <c r="BZ143">
        <v>0</v>
      </c>
      <c r="CA143">
        <v>1</v>
      </c>
      <c r="CB143">
        <v>0</v>
      </c>
      <c r="CC143">
        <v>1</v>
      </c>
      <c r="CD143">
        <v>0</v>
      </c>
      <c r="CE143">
        <v>5</v>
      </c>
      <c r="CF143">
        <v>1</v>
      </c>
      <c r="CG143">
        <v>93</v>
      </c>
      <c r="CH143">
        <v>0</v>
      </c>
      <c r="CI143">
        <v>1</v>
      </c>
      <c r="CJ143">
        <v>1</v>
      </c>
      <c r="CK143">
        <v>1</v>
      </c>
      <c r="CL143">
        <v>0</v>
      </c>
      <c r="CM143" t="s">
        <v>489</v>
      </c>
      <c r="CN143">
        <v>60.979999542236328</v>
      </c>
      <c r="CO143">
        <v>59.970001220703118</v>
      </c>
      <c r="CP143">
        <v>61.279998779296882</v>
      </c>
      <c r="CQ143">
        <v>59.409999847412109</v>
      </c>
      <c r="CR143">
        <v>61.119998931884773</v>
      </c>
      <c r="CS143" s="2">
        <f t="shared" si="57"/>
        <v>-1.6841725879180647E-2</v>
      </c>
      <c r="CT143" s="2">
        <f t="shared" si="58"/>
        <v>2.137724518095685E-2</v>
      </c>
      <c r="CU143" s="2">
        <f t="shared" si="59"/>
        <v>9.3380250440562307E-3</v>
      </c>
      <c r="CV143" s="2">
        <f t="shared" si="60"/>
        <v>2.7977734200852589E-2</v>
      </c>
      <c r="CW143">
        <v>8</v>
      </c>
      <c r="CX143">
        <v>24</v>
      </c>
      <c r="CY143">
        <v>54</v>
      </c>
      <c r="CZ143">
        <v>71</v>
      </c>
      <c r="DA143">
        <v>10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1</v>
      </c>
      <c r="DH143">
        <v>0</v>
      </c>
      <c r="DI143">
        <v>0</v>
      </c>
      <c r="DJ143">
        <v>1</v>
      </c>
      <c r="DK143">
        <v>1</v>
      </c>
      <c r="DL143">
        <v>3</v>
      </c>
      <c r="DM143">
        <v>1</v>
      </c>
      <c r="DN143">
        <v>3</v>
      </c>
      <c r="DO143">
        <v>0</v>
      </c>
      <c r="DP143">
        <v>0</v>
      </c>
      <c r="DQ143">
        <v>1</v>
      </c>
      <c r="DR143">
        <v>1</v>
      </c>
      <c r="DS143">
        <v>0</v>
      </c>
      <c r="DT143">
        <v>0</v>
      </c>
      <c r="DU143">
        <v>1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648</v>
      </c>
      <c r="EF143">
        <v>61.119998931884773</v>
      </c>
      <c r="EG143">
        <v>61.25</v>
      </c>
      <c r="EH143">
        <v>62.270000457763672</v>
      </c>
      <c r="EI143">
        <v>60.840000152587891</v>
      </c>
      <c r="EJ143">
        <v>60.880001068115227</v>
      </c>
      <c r="EK143" s="2">
        <f t="shared" si="61"/>
        <v>2.1224664182077912E-3</v>
      </c>
      <c r="EL143" s="2">
        <f t="shared" si="62"/>
        <v>1.6380286659151588E-2</v>
      </c>
      <c r="EM143" s="2">
        <f t="shared" si="63"/>
        <v>6.693875059789578E-3</v>
      </c>
      <c r="EN143" s="2">
        <f t="shared" si="64"/>
        <v>6.5704525009091519E-4</v>
      </c>
      <c r="EO143">
        <v>18</v>
      </c>
      <c r="EP143">
        <v>30</v>
      </c>
      <c r="EQ143">
        <v>59</v>
      </c>
      <c r="ER143">
        <v>10</v>
      </c>
      <c r="ES143">
        <v>0</v>
      </c>
      <c r="ET143">
        <v>1</v>
      </c>
      <c r="EU143">
        <v>69</v>
      </c>
      <c r="EV143">
        <v>0</v>
      </c>
      <c r="EW143">
        <v>0</v>
      </c>
      <c r="EX143">
        <v>3</v>
      </c>
      <c r="EY143">
        <v>1</v>
      </c>
      <c r="EZ143">
        <v>2</v>
      </c>
      <c r="FA143">
        <v>2</v>
      </c>
      <c r="FB143">
        <v>4</v>
      </c>
      <c r="FC143">
        <v>1</v>
      </c>
      <c r="FD143">
        <v>1</v>
      </c>
      <c r="FE143">
        <v>0</v>
      </c>
      <c r="FF143">
        <v>0</v>
      </c>
      <c r="FG143">
        <v>99</v>
      </c>
      <c r="FH143">
        <v>71</v>
      </c>
      <c r="FI143">
        <v>0</v>
      </c>
      <c r="FJ143">
        <v>0</v>
      </c>
      <c r="FK143">
        <v>1</v>
      </c>
      <c r="FL143">
        <v>1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248</v>
      </c>
      <c r="FX143">
        <v>60.880001068115227</v>
      </c>
      <c r="FY143">
        <v>60.25</v>
      </c>
      <c r="FZ143">
        <v>62.009998321533203</v>
      </c>
      <c r="GA143">
        <v>59.87030029296875</v>
      </c>
      <c r="GB143">
        <v>60.240001678466797</v>
      </c>
      <c r="GC143">
        <v>427</v>
      </c>
      <c r="GD143">
        <v>182</v>
      </c>
      <c r="GE143">
        <v>284</v>
      </c>
      <c r="GF143">
        <v>15</v>
      </c>
      <c r="GG143">
        <v>0</v>
      </c>
      <c r="GH143">
        <v>100</v>
      </c>
      <c r="GI143">
        <v>0</v>
      </c>
      <c r="GJ143">
        <v>91</v>
      </c>
      <c r="GK143">
        <v>3</v>
      </c>
      <c r="GL143">
        <v>138</v>
      </c>
      <c r="GM143">
        <v>3</v>
      </c>
      <c r="GN143">
        <v>5</v>
      </c>
      <c r="GO143">
        <v>3</v>
      </c>
      <c r="GP143">
        <v>1</v>
      </c>
      <c r="GQ143">
        <v>2</v>
      </c>
      <c r="GR143">
        <v>1</v>
      </c>
      <c r="GS143">
        <v>3</v>
      </c>
      <c r="GT143">
        <v>0</v>
      </c>
      <c r="GU143">
        <v>1</v>
      </c>
      <c r="GV143">
        <v>0</v>
      </c>
      <c r="GW143">
        <v>2.7</v>
      </c>
      <c r="GX143" t="s">
        <v>223</v>
      </c>
      <c r="GY143">
        <v>372168</v>
      </c>
      <c r="GZ143">
        <v>465825</v>
      </c>
      <c r="HC143">
        <v>2.12</v>
      </c>
      <c r="HD143">
        <v>5.34</v>
      </c>
      <c r="HE143">
        <v>0.27809998000000002</v>
      </c>
      <c r="HF143" s="2">
        <f t="shared" si="65"/>
        <v>-1.0456449263323231E-2</v>
      </c>
      <c r="HG143" s="2">
        <f t="shared" si="66"/>
        <v>2.8382492649125513E-2</v>
      </c>
      <c r="HH143" s="2">
        <f t="shared" si="67"/>
        <v>6.302069826244816E-3</v>
      </c>
      <c r="HI143" s="2">
        <f t="shared" si="68"/>
        <v>6.1371410225274925E-3</v>
      </c>
      <c r="HJ143" s="3">
        <f t="shared" si="69"/>
        <v>61.960045182109809</v>
      </c>
      <c r="HK143" t="str">
        <f t="shared" si="70"/>
        <v>GBCI</v>
      </c>
    </row>
    <row r="144" spans="1:219" hidden="1" x14ac:dyDescent="0.25">
      <c r="A144">
        <v>135</v>
      </c>
      <c r="B144" t="s">
        <v>693</v>
      </c>
      <c r="C144">
        <v>11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48</v>
      </c>
      <c r="N144">
        <v>82</v>
      </c>
      <c r="O144">
        <v>44</v>
      </c>
      <c r="P144">
        <v>0</v>
      </c>
      <c r="Q144">
        <v>0</v>
      </c>
      <c r="R144">
        <v>1</v>
      </c>
      <c r="S144">
        <v>7</v>
      </c>
      <c r="T144">
        <v>0</v>
      </c>
      <c r="U144">
        <v>0</v>
      </c>
      <c r="V144">
        <v>6</v>
      </c>
      <c r="W144">
        <v>2</v>
      </c>
      <c r="X144">
        <v>0</v>
      </c>
      <c r="Y144">
        <v>0</v>
      </c>
      <c r="Z144">
        <v>0</v>
      </c>
      <c r="AA144">
        <v>2</v>
      </c>
      <c r="AB144">
        <v>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514</v>
      </c>
      <c r="AV144">
        <v>105.23000335693359</v>
      </c>
      <c r="AW144">
        <v>105.69000244140619</v>
      </c>
      <c r="AX144">
        <v>106.4199981689453</v>
      </c>
      <c r="AY144">
        <v>104.6999969482422</v>
      </c>
      <c r="AZ144">
        <v>106.2799987792969</v>
      </c>
      <c r="BA144" s="2">
        <f t="shared" si="53"/>
        <v>4.3523424528977284E-3</v>
      </c>
      <c r="BB144" s="2">
        <f t="shared" si="54"/>
        <v>6.8595728255906874E-3</v>
      </c>
      <c r="BC144" s="2">
        <f t="shared" si="55"/>
        <v>9.3670685050163405E-3</v>
      </c>
      <c r="BD144" s="2">
        <f t="shared" si="56"/>
        <v>1.4866408065507875E-2</v>
      </c>
      <c r="BE144">
        <v>41</v>
      </c>
      <c r="BF144">
        <v>7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43</v>
      </c>
      <c r="BO144">
        <v>17</v>
      </c>
      <c r="BP144">
        <v>26</v>
      </c>
      <c r="BQ144">
        <v>27</v>
      </c>
      <c r="BR144">
        <v>32</v>
      </c>
      <c r="BS144">
        <v>0</v>
      </c>
      <c r="BT144">
        <v>0</v>
      </c>
      <c r="BU144">
        <v>0</v>
      </c>
      <c r="BV144">
        <v>0</v>
      </c>
      <c r="BW144">
        <v>2</v>
      </c>
      <c r="BX144">
        <v>0</v>
      </c>
      <c r="BY144">
        <v>32</v>
      </c>
      <c r="BZ144">
        <v>0</v>
      </c>
      <c r="CA144">
        <v>1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509</v>
      </c>
      <c r="CN144">
        <v>106.2799987792969</v>
      </c>
      <c r="CO144">
        <v>104.61000061035161</v>
      </c>
      <c r="CP144">
        <v>106.11000061035161</v>
      </c>
      <c r="CQ144">
        <v>104.3399963378906</v>
      </c>
      <c r="CR144">
        <v>105.9899978637695</v>
      </c>
      <c r="CS144" s="2">
        <f t="shared" si="57"/>
        <v>-1.5964039376748174E-2</v>
      </c>
      <c r="CT144" s="2">
        <f t="shared" si="58"/>
        <v>1.4136273596945692E-2</v>
      </c>
      <c r="CU144" s="2">
        <f t="shared" si="59"/>
        <v>2.5810560260554061E-3</v>
      </c>
      <c r="CV144" s="2">
        <f t="shared" si="60"/>
        <v>1.5567521078731161E-2</v>
      </c>
      <c r="CW144">
        <v>11</v>
      </c>
      <c r="CX144">
        <v>71</v>
      </c>
      <c r="CY144">
        <v>83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2</v>
      </c>
      <c r="DH144">
        <v>0</v>
      </c>
      <c r="DI144">
        <v>0</v>
      </c>
      <c r="DJ144">
        <v>0</v>
      </c>
      <c r="DK144">
        <v>1</v>
      </c>
      <c r="DL144">
        <v>2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694</v>
      </c>
      <c r="EF144">
        <v>105.9899978637695</v>
      </c>
      <c r="EG144">
        <v>106.620002746582</v>
      </c>
      <c r="EH144">
        <v>108.2200012207031</v>
      </c>
      <c r="EI144">
        <v>105.8300018310547</v>
      </c>
      <c r="EJ144">
        <v>105.86000061035161</v>
      </c>
      <c r="EK144" s="2">
        <f t="shared" si="61"/>
        <v>5.9088807595505388E-3</v>
      </c>
      <c r="EL144" s="2">
        <f t="shared" si="62"/>
        <v>1.4784683571182677E-2</v>
      </c>
      <c r="EM144" s="2">
        <f t="shared" si="63"/>
        <v>7.4095000485508988E-3</v>
      </c>
      <c r="EN144" s="2">
        <f t="shared" si="64"/>
        <v>2.833816278475787E-4</v>
      </c>
      <c r="EO144">
        <v>66</v>
      </c>
      <c r="EP144">
        <v>68</v>
      </c>
      <c r="EQ144">
        <v>22</v>
      </c>
      <c r="ER144">
        <v>2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242</v>
      </c>
      <c r="FX144">
        <v>105.86000061035161</v>
      </c>
      <c r="FY144">
        <v>105.09999847412109</v>
      </c>
      <c r="FZ144">
        <v>105.6699981689453</v>
      </c>
      <c r="GA144">
        <v>103.8300018310547</v>
      </c>
      <c r="GB144">
        <v>104.05999755859381</v>
      </c>
      <c r="GC144">
        <v>545</v>
      </c>
      <c r="GD144">
        <v>155</v>
      </c>
      <c r="GE144">
        <v>323</v>
      </c>
      <c r="GF144">
        <v>2</v>
      </c>
      <c r="GG144">
        <v>0</v>
      </c>
      <c r="GH144">
        <v>2</v>
      </c>
      <c r="GI144">
        <v>0</v>
      </c>
      <c r="GJ144">
        <v>2</v>
      </c>
      <c r="GK144">
        <v>0</v>
      </c>
      <c r="GL144">
        <v>32</v>
      </c>
      <c r="GM144">
        <v>0</v>
      </c>
      <c r="GN144">
        <v>0</v>
      </c>
      <c r="GO144">
        <v>1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2.9</v>
      </c>
      <c r="GX144" t="s">
        <v>223</v>
      </c>
      <c r="GY144">
        <v>319004</v>
      </c>
      <c r="GZ144">
        <v>375800</v>
      </c>
      <c r="HC144">
        <v>1.9</v>
      </c>
      <c r="HD144">
        <v>2.08</v>
      </c>
      <c r="HE144">
        <v>0.1086</v>
      </c>
      <c r="HF144" s="2">
        <f t="shared" si="65"/>
        <v>-7.2312288036582295E-3</v>
      </c>
      <c r="HG144" s="2">
        <f t="shared" si="66"/>
        <v>5.3941488095125001E-3</v>
      </c>
      <c r="HH144" s="2">
        <f t="shared" si="67"/>
        <v>1.2083698016219335E-2</v>
      </c>
      <c r="HI144" s="2">
        <f t="shared" si="68"/>
        <v>2.2102223038166224E-3</v>
      </c>
      <c r="HJ144" s="3">
        <f t="shared" si="69"/>
        <v>105.66692350577004</v>
      </c>
      <c r="HK144" t="str">
        <f t="shared" si="70"/>
        <v>GL</v>
      </c>
    </row>
    <row r="145" spans="1:219" hidden="1" x14ac:dyDescent="0.25">
      <c r="A145">
        <v>136</v>
      </c>
      <c r="B145" t="s">
        <v>695</v>
      </c>
      <c r="C145">
        <v>10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46</v>
      </c>
      <c r="N145">
        <v>72</v>
      </c>
      <c r="O145">
        <v>10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12</v>
      </c>
      <c r="W145">
        <v>7</v>
      </c>
      <c r="X145">
        <v>3</v>
      </c>
      <c r="Y145">
        <v>4</v>
      </c>
      <c r="Z145">
        <v>8</v>
      </c>
      <c r="AA145">
        <v>1</v>
      </c>
      <c r="AB145">
        <v>34</v>
      </c>
      <c r="AC145">
        <v>0</v>
      </c>
      <c r="AD145">
        <v>0</v>
      </c>
      <c r="AE145">
        <v>0</v>
      </c>
      <c r="AF145">
        <v>0</v>
      </c>
      <c r="AG145">
        <v>8</v>
      </c>
      <c r="AH145">
        <v>8</v>
      </c>
      <c r="AI145">
        <v>0</v>
      </c>
      <c r="AJ145">
        <v>0</v>
      </c>
      <c r="AK145">
        <v>1</v>
      </c>
      <c r="AL145">
        <v>1</v>
      </c>
      <c r="AM145">
        <v>14</v>
      </c>
      <c r="AN145">
        <v>0</v>
      </c>
      <c r="AO145">
        <v>1</v>
      </c>
      <c r="AP145">
        <v>1</v>
      </c>
      <c r="AQ145">
        <v>1</v>
      </c>
      <c r="AR145">
        <v>0</v>
      </c>
      <c r="AS145">
        <v>1</v>
      </c>
      <c r="AT145">
        <v>1</v>
      </c>
      <c r="AU145" t="s">
        <v>631</v>
      </c>
      <c r="AV145">
        <v>45.799999237060547</v>
      </c>
      <c r="AW145">
        <v>46</v>
      </c>
      <c r="AX145">
        <v>46.360000610351563</v>
      </c>
      <c r="AY145">
        <v>45.259998321533203</v>
      </c>
      <c r="AZ145">
        <v>45.959999084472663</v>
      </c>
      <c r="BA145" s="2">
        <f t="shared" si="53"/>
        <v>4.3478426725968022E-3</v>
      </c>
      <c r="BB145" s="2">
        <f t="shared" si="54"/>
        <v>7.7653279899047023E-3</v>
      </c>
      <c r="BC145" s="2">
        <f t="shared" si="55"/>
        <v>1.608699301014771E-2</v>
      </c>
      <c r="BD145" s="2">
        <f t="shared" si="56"/>
        <v>1.523065223854525E-2</v>
      </c>
      <c r="BE145">
        <v>17</v>
      </c>
      <c r="BF145">
        <v>5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32</v>
      </c>
      <c r="BO145">
        <v>19</v>
      </c>
      <c r="BP145">
        <v>26</v>
      </c>
      <c r="BQ145">
        <v>12</v>
      </c>
      <c r="BR145">
        <v>66</v>
      </c>
      <c r="BS145">
        <v>0</v>
      </c>
      <c r="BT145">
        <v>0</v>
      </c>
      <c r="BU145">
        <v>0</v>
      </c>
      <c r="BV145">
        <v>0</v>
      </c>
      <c r="BW145">
        <v>5</v>
      </c>
      <c r="BX145">
        <v>0</v>
      </c>
      <c r="BY145">
        <v>1</v>
      </c>
      <c r="BZ145">
        <v>0</v>
      </c>
      <c r="CA145">
        <v>1</v>
      </c>
      <c r="CB145">
        <v>0</v>
      </c>
      <c r="CC145">
        <v>1</v>
      </c>
      <c r="CD145">
        <v>0</v>
      </c>
      <c r="CE145">
        <v>23</v>
      </c>
      <c r="CF145">
        <v>5</v>
      </c>
      <c r="CG145">
        <v>4</v>
      </c>
      <c r="CH145">
        <v>0</v>
      </c>
      <c r="CI145">
        <v>2</v>
      </c>
      <c r="CJ145">
        <v>1</v>
      </c>
      <c r="CK145">
        <v>1</v>
      </c>
      <c r="CL145">
        <v>0</v>
      </c>
      <c r="CM145" t="s">
        <v>238</v>
      </c>
      <c r="CN145">
        <v>45.959999084472663</v>
      </c>
      <c r="CO145">
        <v>45.689998626708977</v>
      </c>
      <c r="CP145">
        <v>46.75</v>
      </c>
      <c r="CQ145">
        <v>45.560001373291023</v>
      </c>
      <c r="CR145">
        <v>46.689998626708977</v>
      </c>
      <c r="CS145" s="2">
        <f t="shared" si="57"/>
        <v>-5.9093995596193327E-3</v>
      </c>
      <c r="CT145" s="2">
        <f t="shared" si="58"/>
        <v>2.2673826166652922E-2</v>
      </c>
      <c r="CU145" s="2">
        <f t="shared" si="59"/>
        <v>2.8452015172957257E-3</v>
      </c>
      <c r="CV145" s="2">
        <f t="shared" si="60"/>
        <v>2.4202126507914312E-2</v>
      </c>
      <c r="CW145">
        <v>5</v>
      </c>
      <c r="CX145">
        <v>50</v>
      </c>
      <c r="CY145">
        <v>28</v>
      </c>
      <c r="CZ145">
        <v>56</v>
      </c>
      <c r="DA145">
        <v>8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1</v>
      </c>
      <c r="DH145">
        <v>0</v>
      </c>
      <c r="DI145">
        <v>0</v>
      </c>
      <c r="DJ145">
        <v>0</v>
      </c>
      <c r="DK145">
        <v>1</v>
      </c>
      <c r="DL145">
        <v>1</v>
      </c>
      <c r="DM145">
        <v>1</v>
      </c>
      <c r="DN145">
        <v>1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696</v>
      </c>
      <c r="EF145">
        <v>46.689998626708977</v>
      </c>
      <c r="EG145">
        <v>46.930000305175781</v>
      </c>
      <c r="EH145">
        <v>47.110000610351563</v>
      </c>
      <c r="EI145">
        <v>46.139999389648438</v>
      </c>
      <c r="EJ145">
        <v>46.180000305175781</v>
      </c>
      <c r="EK145" s="2">
        <f t="shared" si="61"/>
        <v>5.1140353059050403E-3</v>
      </c>
      <c r="EL145" s="2">
        <f t="shared" si="62"/>
        <v>3.8208512596841215E-3</v>
      </c>
      <c r="EM145" s="2">
        <f t="shared" si="63"/>
        <v>1.6833601329429682E-2</v>
      </c>
      <c r="EN145" s="2">
        <f t="shared" si="64"/>
        <v>8.6619565316159441E-4</v>
      </c>
      <c r="EO145">
        <v>49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45</v>
      </c>
      <c r="EY145">
        <v>18</v>
      </c>
      <c r="EZ145">
        <v>17</v>
      </c>
      <c r="FA145">
        <v>8</v>
      </c>
      <c r="FB145">
        <v>29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53</v>
      </c>
      <c r="FP145">
        <v>0</v>
      </c>
      <c r="FQ145">
        <v>0</v>
      </c>
      <c r="FR145">
        <v>0</v>
      </c>
      <c r="FS145">
        <v>1</v>
      </c>
      <c r="FT145">
        <v>0</v>
      </c>
      <c r="FU145">
        <v>0</v>
      </c>
      <c r="FV145">
        <v>0</v>
      </c>
      <c r="FW145" t="s">
        <v>697</v>
      </c>
      <c r="FX145">
        <v>46.180000305175781</v>
      </c>
      <c r="FY145">
        <v>45.299999237060547</v>
      </c>
      <c r="FZ145">
        <v>46.104999542236328</v>
      </c>
      <c r="GA145">
        <v>44.639999389648438</v>
      </c>
      <c r="GB145">
        <v>46</v>
      </c>
      <c r="GC145">
        <v>347</v>
      </c>
      <c r="GD145">
        <v>307</v>
      </c>
      <c r="GE145">
        <v>196</v>
      </c>
      <c r="GF145">
        <v>118</v>
      </c>
      <c r="GG145">
        <v>0</v>
      </c>
      <c r="GH145">
        <v>65</v>
      </c>
      <c r="GI145">
        <v>0</v>
      </c>
      <c r="GJ145">
        <v>64</v>
      </c>
      <c r="GK145">
        <v>1</v>
      </c>
      <c r="GL145">
        <v>103</v>
      </c>
      <c r="GM145">
        <v>1</v>
      </c>
      <c r="GN145">
        <v>29</v>
      </c>
      <c r="GO145">
        <v>2</v>
      </c>
      <c r="GP145">
        <v>0</v>
      </c>
      <c r="GQ145">
        <v>1</v>
      </c>
      <c r="GR145">
        <v>0</v>
      </c>
      <c r="GS145">
        <v>2</v>
      </c>
      <c r="GT145">
        <v>0</v>
      </c>
      <c r="GU145">
        <v>1</v>
      </c>
      <c r="GV145">
        <v>0</v>
      </c>
      <c r="GW145">
        <v>2.7</v>
      </c>
      <c r="GX145" t="s">
        <v>223</v>
      </c>
      <c r="GY145">
        <v>305775</v>
      </c>
      <c r="GZ145">
        <v>289600</v>
      </c>
      <c r="HA145">
        <v>1.4750000000000001</v>
      </c>
      <c r="HB145">
        <v>2.383</v>
      </c>
      <c r="HC145">
        <v>1.1200000000000001</v>
      </c>
      <c r="HD145">
        <v>2.82</v>
      </c>
      <c r="HE145">
        <v>0</v>
      </c>
      <c r="HF145" s="2">
        <f t="shared" si="65"/>
        <v>-1.9426072470996703E-2</v>
      </c>
      <c r="HG145" s="2">
        <f t="shared" si="66"/>
        <v>1.7460152112968363E-2</v>
      </c>
      <c r="HH145" s="2">
        <f t="shared" si="67"/>
        <v>1.4569533300833992E-2</v>
      </c>
      <c r="HI145" s="2">
        <f t="shared" si="68"/>
        <v>2.9565230659816533E-2</v>
      </c>
      <c r="HJ145" s="3">
        <f t="shared" si="69"/>
        <v>46.090944114456974</v>
      </c>
      <c r="HK145" t="str">
        <f t="shared" si="70"/>
        <v>GMS</v>
      </c>
    </row>
    <row r="146" spans="1:219" hidden="1" x14ac:dyDescent="0.25">
      <c r="A146">
        <v>137</v>
      </c>
      <c r="B146" t="s">
        <v>698</v>
      </c>
      <c r="C146">
        <v>11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13</v>
      </c>
      <c r="N146">
        <v>26</v>
      </c>
      <c r="O146">
        <v>54</v>
      </c>
      <c r="P146">
        <v>62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4</v>
      </c>
      <c r="W146">
        <v>7</v>
      </c>
      <c r="X146">
        <v>5</v>
      </c>
      <c r="Y146">
        <v>5</v>
      </c>
      <c r="Z146">
        <v>18</v>
      </c>
      <c r="AA146">
        <v>1</v>
      </c>
      <c r="AB146">
        <v>39</v>
      </c>
      <c r="AC146">
        <v>1</v>
      </c>
      <c r="AD146">
        <v>0</v>
      </c>
      <c r="AE146">
        <v>0</v>
      </c>
      <c r="AF146">
        <v>0</v>
      </c>
      <c r="AG146">
        <v>18</v>
      </c>
      <c r="AH146">
        <v>18</v>
      </c>
      <c r="AI146">
        <v>0</v>
      </c>
      <c r="AJ146">
        <v>0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699</v>
      </c>
      <c r="AV146">
        <v>357.6199951171875</v>
      </c>
      <c r="AW146">
        <v>359.76998901367188</v>
      </c>
      <c r="AX146">
        <v>366.29998779296881</v>
      </c>
      <c r="AY146">
        <v>356.5</v>
      </c>
      <c r="AZ146">
        <v>365.97000122070313</v>
      </c>
      <c r="BA146" s="2">
        <f t="shared" si="53"/>
        <v>5.9760234653777333E-3</v>
      </c>
      <c r="BB146" s="2">
        <f t="shared" si="54"/>
        <v>1.782691508848111E-2</v>
      </c>
      <c r="BC146" s="2">
        <f t="shared" si="55"/>
        <v>9.0891100245373835E-3</v>
      </c>
      <c r="BD146" s="2">
        <f t="shared" si="56"/>
        <v>2.5876441208611878E-2</v>
      </c>
      <c r="BE146">
        <v>79</v>
      </c>
      <c r="BF146">
        <v>61</v>
      </c>
      <c r="BG146">
        <v>17</v>
      </c>
      <c r="BH146">
        <v>5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19</v>
      </c>
      <c r="BO146">
        <v>9</v>
      </c>
      <c r="BP146">
        <v>4</v>
      </c>
      <c r="BQ146">
        <v>1</v>
      </c>
      <c r="BR146">
        <v>13</v>
      </c>
      <c r="BS146">
        <v>1</v>
      </c>
      <c r="BT146">
        <v>46</v>
      </c>
      <c r="BU146">
        <v>0</v>
      </c>
      <c r="BV146">
        <v>0</v>
      </c>
      <c r="BW146">
        <v>3</v>
      </c>
      <c r="BX146">
        <v>0</v>
      </c>
      <c r="BY146">
        <v>13</v>
      </c>
      <c r="BZ146">
        <v>13</v>
      </c>
      <c r="CA146">
        <v>1</v>
      </c>
      <c r="CB146">
        <v>0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557</v>
      </c>
      <c r="CN146">
        <v>365.97000122070313</v>
      </c>
      <c r="CO146">
        <v>362.29998779296881</v>
      </c>
      <c r="CP146">
        <v>371.64999389648438</v>
      </c>
      <c r="CQ146">
        <v>360.92999267578131</v>
      </c>
      <c r="CR146">
        <v>370.8900146484375</v>
      </c>
      <c r="CS146" s="2">
        <f t="shared" si="57"/>
        <v>-1.0129764149568565E-2</v>
      </c>
      <c r="CT146" s="2">
        <f t="shared" si="58"/>
        <v>2.5158095673532666E-2</v>
      </c>
      <c r="CU146" s="2">
        <f t="shared" si="59"/>
        <v>3.7813832827683358E-3</v>
      </c>
      <c r="CV146" s="2">
        <f t="shared" si="60"/>
        <v>2.6854381566721819E-2</v>
      </c>
      <c r="CW146">
        <v>3</v>
      </c>
      <c r="CX146">
        <v>37</v>
      </c>
      <c r="CY146">
        <v>24</v>
      </c>
      <c r="CZ146">
        <v>38</v>
      </c>
      <c r="DA146">
        <v>93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2</v>
      </c>
      <c r="DI146">
        <v>0</v>
      </c>
      <c r="DJ146">
        <v>0</v>
      </c>
      <c r="DK146">
        <v>1</v>
      </c>
      <c r="DL146">
        <v>3</v>
      </c>
      <c r="DM146">
        <v>1</v>
      </c>
      <c r="DN146">
        <v>3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284</v>
      </c>
      <c r="EF146">
        <v>370.8900146484375</v>
      </c>
      <c r="EG146">
        <v>373.5</v>
      </c>
      <c r="EH146">
        <v>376.98001098632813</v>
      </c>
      <c r="EI146">
        <v>368.5</v>
      </c>
      <c r="EJ146">
        <v>368.67999267578131</v>
      </c>
      <c r="EK146" s="2">
        <f t="shared" si="61"/>
        <v>6.9879125878513637E-3</v>
      </c>
      <c r="EL146" s="2">
        <f t="shared" si="62"/>
        <v>9.2312878267021281E-3</v>
      </c>
      <c r="EM146" s="2">
        <f t="shared" si="63"/>
        <v>1.338688085676043E-2</v>
      </c>
      <c r="EN146" s="2">
        <f t="shared" si="64"/>
        <v>4.8820841748142829E-4</v>
      </c>
      <c r="EO146">
        <v>56</v>
      </c>
      <c r="EP146">
        <v>9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50</v>
      </c>
      <c r="EY146">
        <v>20</v>
      </c>
      <c r="EZ146">
        <v>27</v>
      </c>
      <c r="FA146">
        <v>20</v>
      </c>
      <c r="FB146">
        <v>10</v>
      </c>
      <c r="FC146">
        <v>0</v>
      </c>
      <c r="FD146">
        <v>0</v>
      </c>
      <c r="FE146">
        <v>0</v>
      </c>
      <c r="FF146">
        <v>0</v>
      </c>
      <c r="FG146">
        <v>9</v>
      </c>
      <c r="FH146">
        <v>0</v>
      </c>
      <c r="FI146">
        <v>0</v>
      </c>
      <c r="FJ146">
        <v>0</v>
      </c>
      <c r="FK146">
        <v>1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559</v>
      </c>
      <c r="FX146">
        <v>368.67999267578131</v>
      </c>
      <c r="FY146">
        <v>363</v>
      </c>
      <c r="FZ146">
        <v>368.6300048828125</v>
      </c>
      <c r="GA146">
        <v>358.66000366210938</v>
      </c>
      <c r="GB146">
        <v>359.77999877929688</v>
      </c>
      <c r="GC146">
        <v>578</v>
      </c>
      <c r="GD146">
        <v>215</v>
      </c>
      <c r="GE146">
        <v>260</v>
      </c>
      <c r="GF146">
        <v>130</v>
      </c>
      <c r="GG146">
        <v>0</v>
      </c>
      <c r="GH146">
        <v>199</v>
      </c>
      <c r="GI146">
        <v>0</v>
      </c>
      <c r="GJ146">
        <v>131</v>
      </c>
      <c r="GK146">
        <v>3</v>
      </c>
      <c r="GL146">
        <v>41</v>
      </c>
      <c r="GM146">
        <v>3</v>
      </c>
      <c r="GN146">
        <v>10</v>
      </c>
      <c r="GO146">
        <v>2</v>
      </c>
      <c r="GP146">
        <v>0</v>
      </c>
      <c r="GQ146">
        <v>2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2.2000000000000002</v>
      </c>
      <c r="GX146" t="s">
        <v>218</v>
      </c>
      <c r="GY146">
        <v>3396306</v>
      </c>
      <c r="GZ146">
        <v>3133500</v>
      </c>
      <c r="HA146">
        <v>1.5269999999999999</v>
      </c>
      <c r="HB146">
        <v>1.613</v>
      </c>
      <c r="HC146">
        <v>0.46</v>
      </c>
      <c r="HD146">
        <v>1.6</v>
      </c>
      <c r="HE146">
        <v>0.12429999999999999</v>
      </c>
      <c r="HF146" s="2">
        <f t="shared" si="65"/>
        <v>-1.5647362743199222E-2</v>
      </c>
      <c r="HG146" s="2">
        <f t="shared" si="66"/>
        <v>1.5272779774403555E-2</v>
      </c>
      <c r="HH146" s="2">
        <f t="shared" si="67"/>
        <v>1.1955912776558164E-2</v>
      </c>
      <c r="HI146" s="2">
        <f t="shared" si="68"/>
        <v>3.1129999471553038E-3</v>
      </c>
      <c r="HJ146" s="3">
        <f t="shared" si="69"/>
        <v>368.54401905810852</v>
      </c>
      <c r="HK146" t="str">
        <f t="shared" si="70"/>
        <v>GS</v>
      </c>
    </row>
    <row r="147" spans="1:219" hidden="1" x14ac:dyDescent="0.25">
      <c r="A147">
        <v>138</v>
      </c>
      <c r="B147" t="s">
        <v>700</v>
      </c>
      <c r="C147">
        <v>10</v>
      </c>
      <c r="D147">
        <v>1</v>
      </c>
      <c r="E147">
        <v>5</v>
      </c>
      <c r="F147">
        <v>1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2</v>
      </c>
      <c r="N147">
        <v>1</v>
      </c>
      <c r="O147">
        <v>2</v>
      </c>
      <c r="P147">
        <v>10</v>
      </c>
      <c r="Q147">
        <v>180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</v>
      </c>
      <c r="X147">
        <v>1</v>
      </c>
      <c r="Y147">
        <v>0</v>
      </c>
      <c r="Z147">
        <v>0</v>
      </c>
      <c r="AA147">
        <v>1</v>
      </c>
      <c r="AB147">
        <v>3</v>
      </c>
      <c r="AC147">
        <v>1</v>
      </c>
      <c r="AD147">
        <v>3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701</v>
      </c>
      <c r="AV147">
        <v>19.229999542236332</v>
      </c>
      <c r="AW147">
        <v>19.489999771118161</v>
      </c>
      <c r="AX147">
        <v>19.579999923706051</v>
      </c>
      <c r="AY147">
        <v>18.860000610351559</v>
      </c>
      <c r="AZ147">
        <v>19.54000091552734</v>
      </c>
      <c r="BA147" s="2">
        <f t="shared" si="53"/>
        <v>1.3340186348648309E-2</v>
      </c>
      <c r="BB147" s="2">
        <f t="shared" si="54"/>
        <v>4.5965348793962635E-3</v>
      </c>
      <c r="BC147" s="2">
        <f t="shared" si="55"/>
        <v>3.2324226175732718E-2</v>
      </c>
      <c r="BD147" s="2">
        <f t="shared" si="56"/>
        <v>3.48004234040451E-2</v>
      </c>
      <c r="BE147">
        <v>8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6</v>
      </c>
      <c r="BO147">
        <v>2</v>
      </c>
      <c r="BP147">
        <v>2</v>
      </c>
      <c r="BQ147">
        <v>4</v>
      </c>
      <c r="BR147">
        <v>179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0</v>
      </c>
      <c r="CG147">
        <v>130</v>
      </c>
      <c r="CH147">
        <v>0</v>
      </c>
      <c r="CI147">
        <v>1</v>
      </c>
      <c r="CJ147">
        <v>0</v>
      </c>
      <c r="CK147">
        <v>1</v>
      </c>
      <c r="CL147">
        <v>0</v>
      </c>
      <c r="CM147" t="s">
        <v>702</v>
      </c>
      <c r="CN147">
        <v>19.54000091552734</v>
      </c>
      <c r="CO147">
        <v>19.29000091552734</v>
      </c>
      <c r="CP147">
        <v>19.70999908447266</v>
      </c>
      <c r="CQ147">
        <v>19.059999465942379</v>
      </c>
      <c r="CR147">
        <v>19.670000076293949</v>
      </c>
      <c r="CS147" s="2">
        <f t="shared" si="57"/>
        <v>-1.2960082329429357E-2</v>
      </c>
      <c r="CT147" s="2">
        <f t="shared" si="58"/>
        <v>2.1308888303104512E-2</v>
      </c>
      <c r="CU147" s="2">
        <f t="shared" si="59"/>
        <v>1.192335089003671E-2</v>
      </c>
      <c r="CV147" s="2">
        <f t="shared" si="60"/>
        <v>3.1011723842682359E-2</v>
      </c>
      <c r="CW147">
        <v>50</v>
      </c>
      <c r="CX147">
        <v>78</v>
      </c>
      <c r="CY147">
        <v>19</v>
      </c>
      <c r="CZ147">
        <v>32</v>
      </c>
      <c r="DA147">
        <v>8</v>
      </c>
      <c r="DB147">
        <v>0</v>
      </c>
      <c r="DC147">
        <v>0</v>
      </c>
      <c r="DD147">
        <v>0</v>
      </c>
      <c r="DE147">
        <v>0</v>
      </c>
      <c r="DF147">
        <v>7</v>
      </c>
      <c r="DG147">
        <v>4</v>
      </c>
      <c r="DH147">
        <v>3</v>
      </c>
      <c r="DI147">
        <v>1</v>
      </c>
      <c r="DJ147">
        <v>4</v>
      </c>
      <c r="DK147">
        <v>1</v>
      </c>
      <c r="DL147">
        <v>19</v>
      </c>
      <c r="DM147">
        <v>1</v>
      </c>
      <c r="DN147">
        <v>19</v>
      </c>
      <c r="DO147">
        <v>0</v>
      </c>
      <c r="DP147">
        <v>0</v>
      </c>
      <c r="DQ147">
        <v>4</v>
      </c>
      <c r="DR147">
        <v>4</v>
      </c>
      <c r="DS147">
        <v>0</v>
      </c>
      <c r="DT147">
        <v>0</v>
      </c>
      <c r="DU147">
        <v>1</v>
      </c>
      <c r="DV147">
        <v>1</v>
      </c>
      <c r="DW147">
        <v>1</v>
      </c>
      <c r="DX147">
        <v>0</v>
      </c>
      <c r="DY147">
        <v>3</v>
      </c>
      <c r="DZ147">
        <v>3</v>
      </c>
      <c r="EA147">
        <v>1</v>
      </c>
      <c r="EB147">
        <v>0</v>
      </c>
      <c r="EC147">
        <v>1</v>
      </c>
      <c r="ED147">
        <v>1</v>
      </c>
      <c r="EE147" t="s">
        <v>413</v>
      </c>
      <c r="EF147">
        <v>19.670000076293949</v>
      </c>
      <c r="EG147">
        <v>19.79999923706055</v>
      </c>
      <c r="EH147">
        <v>20.25</v>
      </c>
      <c r="EI147">
        <v>19.120000839233398</v>
      </c>
      <c r="EJ147">
        <v>19.139999389648441</v>
      </c>
      <c r="EK147" s="2">
        <f t="shared" si="61"/>
        <v>6.5656144331195376E-3</v>
      </c>
      <c r="EL147" s="2">
        <f t="shared" si="62"/>
        <v>2.2222259898244445E-2</v>
      </c>
      <c r="EM147" s="2">
        <f t="shared" si="63"/>
        <v>3.4343354748942012E-2</v>
      </c>
      <c r="EN147" s="2">
        <f t="shared" si="64"/>
        <v>1.0448563768428176E-3</v>
      </c>
      <c r="EO147">
        <v>23</v>
      </c>
      <c r="EP147">
        <v>21</v>
      </c>
      <c r="EQ147">
        <v>20</v>
      </c>
      <c r="ER147">
        <v>6</v>
      </c>
      <c r="ES147">
        <v>1</v>
      </c>
      <c r="ET147">
        <v>1</v>
      </c>
      <c r="EU147">
        <v>27</v>
      </c>
      <c r="EV147">
        <v>1</v>
      </c>
      <c r="EW147">
        <v>1</v>
      </c>
      <c r="EX147">
        <v>5</v>
      </c>
      <c r="EY147">
        <v>2</v>
      </c>
      <c r="EZ147">
        <v>0</v>
      </c>
      <c r="FA147">
        <v>1</v>
      </c>
      <c r="FB147">
        <v>96</v>
      </c>
      <c r="FC147">
        <v>0</v>
      </c>
      <c r="FD147">
        <v>0</v>
      </c>
      <c r="FE147">
        <v>0</v>
      </c>
      <c r="FF147">
        <v>0</v>
      </c>
      <c r="FG147">
        <v>48</v>
      </c>
      <c r="FH147">
        <v>27</v>
      </c>
      <c r="FI147">
        <v>0</v>
      </c>
      <c r="FJ147">
        <v>0</v>
      </c>
      <c r="FK147">
        <v>1</v>
      </c>
      <c r="FL147">
        <v>1</v>
      </c>
      <c r="FM147">
        <v>0</v>
      </c>
      <c r="FN147">
        <v>0</v>
      </c>
      <c r="FO147">
        <v>71</v>
      </c>
      <c r="FP147">
        <v>48</v>
      </c>
      <c r="FQ147">
        <v>0</v>
      </c>
      <c r="FR147">
        <v>0</v>
      </c>
      <c r="FS147">
        <v>1</v>
      </c>
      <c r="FT147">
        <v>1</v>
      </c>
      <c r="FU147">
        <v>0</v>
      </c>
      <c r="FV147">
        <v>0</v>
      </c>
      <c r="FW147" t="s">
        <v>703</v>
      </c>
      <c r="FX147">
        <v>19.139999389648441</v>
      </c>
      <c r="FY147">
        <v>18.579999923706051</v>
      </c>
      <c r="FZ147">
        <v>19.20999908447266</v>
      </c>
      <c r="GA147">
        <v>18.520000457763668</v>
      </c>
      <c r="GB147">
        <v>18.989999771118161</v>
      </c>
      <c r="GC147">
        <v>461</v>
      </c>
      <c r="GD147">
        <v>319</v>
      </c>
      <c r="GE147">
        <v>258</v>
      </c>
      <c r="GF147">
        <v>123</v>
      </c>
      <c r="GG147">
        <v>1</v>
      </c>
      <c r="GH147">
        <v>237</v>
      </c>
      <c r="GI147">
        <v>1</v>
      </c>
      <c r="GJ147">
        <v>47</v>
      </c>
      <c r="GK147">
        <v>22</v>
      </c>
      <c r="GL147">
        <v>279</v>
      </c>
      <c r="GM147">
        <v>19</v>
      </c>
      <c r="GN147">
        <v>100</v>
      </c>
      <c r="GO147">
        <v>1</v>
      </c>
      <c r="GP147">
        <v>1</v>
      </c>
      <c r="GQ147">
        <v>1</v>
      </c>
      <c r="GR147">
        <v>1</v>
      </c>
      <c r="GS147">
        <v>2</v>
      </c>
      <c r="GT147">
        <v>1</v>
      </c>
      <c r="GU147">
        <v>1</v>
      </c>
      <c r="GV147">
        <v>1</v>
      </c>
      <c r="GW147">
        <v>2.1</v>
      </c>
      <c r="GX147" t="s">
        <v>218</v>
      </c>
      <c r="GY147">
        <v>4482681</v>
      </c>
      <c r="GZ147">
        <v>3266125</v>
      </c>
      <c r="HA147">
        <v>0.626</v>
      </c>
      <c r="HB147">
        <v>1.115</v>
      </c>
      <c r="HC147">
        <v>2.11</v>
      </c>
      <c r="HD147">
        <v>3.37</v>
      </c>
      <c r="HE147">
        <v>0</v>
      </c>
      <c r="HF147" s="2">
        <f t="shared" si="65"/>
        <v>-3.0139906794503846E-2</v>
      </c>
      <c r="HG147" s="2">
        <f t="shared" si="66"/>
        <v>3.279537692824952E-2</v>
      </c>
      <c r="HH147" s="2">
        <f t="shared" si="67"/>
        <v>3.2292500639803379E-3</v>
      </c>
      <c r="HI147" s="2">
        <f t="shared" si="68"/>
        <v>2.474983249179985E-2</v>
      </c>
      <c r="HJ147" s="3">
        <f t="shared" si="69"/>
        <v>19.189338024530837</v>
      </c>
      <c r="HK147" t="str">
        <f t="shared" si="70"/>
        <v>GT</v>
      </c>
    </row>
    <row r="148" spans="1:219" hidden="1" x14ac:dyDescent="0.25">
      <c r="A148">
        <v>139</v>
      </c>
      <c r="B148" t="s">
        <v>704</v>
      </c>
      <c r="C148">
        <v>9</v>
      </c>
      <c r="D148">
        <v>1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11</v>
      </c>
      <c r="W148">
        <v>19</v>
      </c>
      <c r="X148">
        <v>41</v>
      </c>
      <c r="Y148">
        <v>38</v>
      </c>
      <c r="Z148">
        <v>75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 t="s">
        <v>705</v>
      </c>
      <c r="AV148">
        <v>77.55999755859375</v>
      </c>
      <c r="AW148">
        <v>77.489997863769531</v>
      </c>
      <c r="AX148">
        <v>78.720001220703125</v>
      </c>
      <c r="AY148">
        <v>77.330001831054688</v>
      </c>
      <c r="AZ148">
        <v>78.599998474121094</v>
      </c>
      <c r="BA148" s="2">
        <f t="shared" si="53"/>
        <v>-9.0333845339984897E-4</v>
      </c>
      <c r="BB148" s="2">
        <f t="shared" si="54"/>
        <v>1.5625042401677502E-2</v>
      </c>
      <c r="BC148" s="2">
        <f t="shared" si="55"/>
        <v>2.0647314121252647E-3</v>
      </c>
      <c r="BD148" s="2">
        <f t="shared" si="56"/>
        <v>1.6157718418843836E-2</v>
      </c>
      <c r="BE148">
        <v>15</v>
      </c>
      <c r="BF148">
        <v>94</v>
      </c>
      <c r="BG148">
        <v>74</v>
      </c>
      <c r="BH148">
        <v>4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v>1</v>
      </c>
      <c r="BT148">
        <v>1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284</v>
      </c>
      <c r="CN148">
        <v>78.599998474121094</v>
      </c>
      <c r="CO148">
        <v>78.400001525878906</v>
      </c>
      <c r="CP148">
        <v>78.819999694824219</v>
      </c>
      <c r="CQ148">
        <v>77.639999389648438</v>
      </c>
      <c r="CR148">
        <v>78.540000915527344</v>
      </c>
      <c r="CS148" s="2">
        <f t="shared" si="57"/>
        <v>-2.5509814330317848E-3</v>
      </c>
      <c r="CT148" s="2">
        <f t="shared" si="58"/>
        <v>5.3285735926346112E-3</v>
      </c>
      <c r="CU148" s="2">
        <f t="shared" si="59"/>
        <v>9.6939046101880422E-3</v>
      </c>
      <c r="CV148" s="2">
        <f t="shared" si="60"/>
        <v>1.1459148400658759E-2</v>
      </c>
      <c r="CW148">
        <v>153</v>
      </c>
      <c r="CX148">
        <v>4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22</v>
      </c>
      <c r="DG148">
        <v>5</v>
      </c>
      <c r="DH148">
        <v>3</v>
      </c>
      <c r="DI148">
        <v>5</v>
      </c>
      <c r="DJ148">
        <v>5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5</v>
      </c>
      <c r="DR148">
        <v>0</v>
      </c>
      <c r="DS148">
        <v>0</v>
      </c>
      <c r="DT148">
        <v>0</v>
      </c>
      <c r="DU148">
        <v>1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397</v>
      </c>
      <c r="EF148">
        <v>78.540000915527344</v>
      </c>
      <c r="EG148">
        <v>78.680000305175781</v>
      </c>
      <c r="EH148">
        <v>79.370002746582031</v>
      </c>
      <c r="EI148">
        <v>78.269996643066406</v>
      </c>
      <c r="EJ148">
        <v>78.269996643066406</v>
      </c>
      <c r="EK148" s="2">
        <f t="shared" si="61"/>
        <v>1.7793516663119346E-3</v>
      </c>
      <c r="EL148" s="2">
        <f t="shared" si="62"/>
        <v>8.6934914643929107E-3</v>
      </c>
      <c r="EM148" s="2">
        <f t="shared" si="63"/>
        <v>5.2110277137658034E-3</v>
      </c>
      <c r="EN148" s="2">
        <f t="shared" si="64"/>
        <v>0</v>
      </c>
      <c r="EO148">
        <v>62</v>
      </c>
      <c r="EP148">
        <v>78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8</v>
      </c>
      <c r="EY148">
        <v>6</v>
      </c>
      <c r="EZ148">
        <v>4</v>
      </c>
      <c r="FA148">
        <v>2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435</v>
      </c>
      <c r="FX148">
        <v>78.269996643066406</v>
      </c>
      <c r="FY148">
        <v>77.55999755859375</v>
      </c>
      <c r="FZ148">
        <v>77.919998168945313</v>
      </c>
      <c r="GA148">
        <v>76.459999084472656</v>
      </c>
      <c r="GB148">
        <v>76.769996643066406</v>
      </c>
      <c r="GC148">
        <v>484</v>
      </c>
      <c r="GD148">
        <v>245</v>
      </c>
      <c r="GE148">
        <v>297</v>
      </c>
      <c r="GF148">
        <v>60</v>
      </c>
      <c r="GG148">
        <v>0</v>
      </c>
      <c r="GH148">
        <v>4</v>
      </c>
      <c r="GI148">
        <v>0</v>
      </c>
      <c r="GJ148">
        <v>0</v>
      </c>
      <c r="GK148">
        <v>0</v>
      </c>
      <c r="GL148">
        <v>80</v>
      </c>
      <c r="GM148">
        <v>0</v>
      </c>
      <c r="GN148">
        <v>5</v>
      </c>
      <c r="GO148">
        <v>1</v>
      </c>
      <c r="GP148">
        <v>1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2.5</v>
      </c>
      <c r="GX148" t="s">
        <v>218</v>
      </c>
      <c r="GY148">
        <v>431755</v>
      </c>
      <c r="GZ148">
        <v>1088575</v>
      </c>
      <c r="HA148">
        <v>2.423</v>
      </c>
      <c r="HB148">
        <v>3.4849999999999999</v>
      </c>
      <c r="HC148">
        <v>3.02</v>
      </c>
      <c r="HD148">
        <v>1.89</v>
      </c>
      <c r="HE148">
        <v>0.3377</v>
      </c>
      <c r="HF148" s="2">
        <f t="shared" si="65"/>
        <v>-9.1541916815596203E-3</v>
      </c>
      <c r="HG148" s="2">
        <f t="shared" si="66"/>
        <v>4.6201311449085569E-3</v>
      </c>
      <c r="HH148" s="2">
        <f t="shared" si="67"/>
        <v>1.4182549107097153E-2</v>
      </c>
      <c r="HI148" s="2">
        <f t="shared" si="68"/>
        <v>4.0380040660291661E-3</v>
      </c>
      <c r="HJ148" s="3">
        <f t="shared" si="69"/>
        <v>77.918334918913246</v>
      </c>
      <c r="HK148" t="str">
        <f t="shared" si="70"/>
        <v>GGG</v>
      </c>
    </row>
    <row r="149" spans="1:219" hidden="1" x14ac:dyDescent="0.25">
      <c r="A149">
        <v>140</v>
      </c>
      <c r="B149" t="s">
        <v>706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4</v>
      </c>
      <c r="N149">
        <v>3</v>
      </c>
      <c r="O149">
        <v>9</v>
      </c>
      <c r="P149">
        <v>25</v>
      </c>
      <c r="Q149">
        <v>149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2</v>
      </c>
      <c r="Z149">
        <v>3</v>
      </c>
      <c r="AA149">
        <v>1</v>
      </c>
      <c r="AB149">
        <v>6</v>
      </c>
      <c r="AC149">
        <v>1</v>
      </c>
      <c r="AD149">
        <v>6</v>
      </c>
      <c r="AE149">
        <v>0</v>
      </c>
      <c r="AF149">
        <v>0</v>
      </c>
      <c r="AG149">
        <v>3</v>
      </c>
      <c r="AH149">
        <v>3</v>
      </c>
      <c r="AI149">
        <v>0</v>
      </c>
      <c r="AJ149">
        <v>0</v>
      </c>
      <c r="AK149">
        <v>1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707</v>
      </c>
      <c r="AV149">
        <v>22</v>
      </c>
      <c r="AW149">
        <v>21.899999618530281</v>
      </c>
      <c r="AX149">
        <v>22.180000305175781</v>
      </c>
      <c r="AY149">
        <v>21.309999465942379</v>
      </c>
      <c r="AZ149">
        <v>22.170000076293949</v>
      </c>
      <c r="BA149" s="2">
        <f t="shared" si="53"/>
        <v>-4.5662275439084521E-3</v>
      </c>
      <c r="BB149" s="2">
        <f t="shared" si="54"/>
        <v>1.2624016356760914E-2</v>
      </c>
      <c r="BC149" s="2">
        <f t="shared" si="55"/>
        <v>2.6940646706161697E-2</v>
      </c>
      <c r="BD149" s="2">
        <f t="shared" si="56"/>
        <v>3.8791186621201512E-2</v>
      </c>
      <c r="BE149">
        <v>48</v>
      </c>
      <c r="BF149">
        <v>63</v>
      </c>
      <c r="BG149">
        <v>11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8</v>
      </c>
      <c r="BO149">
        <v>4</v>
      </c>
      <c r="BP149">
        <v>10</v>
      </c>
      <c r="BQ149">
        <v>4</v>
      </c>
      <c r="BR149">
        <v>55</v>
      </c>
      <c r="BS149">
        <v>1</v>
      </c>
      <c r="BT149">
        <v>81</v>
      </c>
      <c r="BU149">
        <v>0</v>
      </c>
      <c r="BV149">
        <v>0</v>
      </c>
      <c r="BW149">
        <v>0</v>
      </c>
      <c r="BX149">
        <v>0</v>
      </c>
      <c r="BY149">
        <v>55</v>
      </c>
      <c r="BZ149">
        <v>55</v>
      </c>
      <c r="CA149">
        <v>0</v>
      </c>
      <c r="CB149">
        <v>0</v>
      </c>
      <c r="CC149">
        <v>1</v>
      </c>
      <c r="CD149">
        <v>1</v>
      </c>
      <c r="CE149">
        <v>2</v>
      </c>
      <c r="CF149">
        <v>0</v>
      </c>
      <c r="CG149">
        <v>48</v>
      </c>
      <c r="CH149">
        <v>48</v>
      </c>
      <c r="CI149">
        <v>2</v>
      </c>
      <c r="CJ149">
        <v>0</v>
      </c>
      <c r="CK149">
        <v>2</v>
      </c>
      <c r="CL149">
        <v>1</v>
      </c>
      <c r="CM149" t="s">
        <v>708</v>
      </c>
      <c r="CN149">
        <v>22.170000076293949</v>
      </c>
      <c r="CO149">
        <v>21.719999313354489</v>
      </c>
      <c r="CP149">
        <v>22.989999771118161</v>
      </c>
      <c r="CQ149">
        <v>21.670000076293949</v>
      </c>
      <c r="CR149">
        <v>22.95000076293945</v>
      </c>
      <c r="CS149" s="2">
        <f t="shared" si="57"/>
        <v>-2.0718267825302394E-2</v>
      </c>
      <c r="CT149" s="2">
        <f t="shared" si="58"/>
        <v>5.5241429769788297E-2</v>
      </c>
      <c r="CU149" s="2">
        <f t="shared" si="59"/>
        <v>2.3019907293365671E-3</v>
      </c>
      <c r="CV149" s="2">
        <f t="shared" si="60"/>
        <v>5.577344854438937E-2</v>
      </c>
      <c r="CW149">
        <v>2</v>
      </c>
      <c r="CX149">
        <v>17</v>
      </c>
      <c r="CY149">
        <v>31</v>
      </c>
      <c r="CZ149">
        <v>16</v>
      </c>
      <c r="DA149">
        <v>129</v>
      </c>
      <c r="DB149">
        <v>0</v>
      </c>
      <c r="DC149">
        <v>0</v>
      </c>
      <c r="DD149">
        <v>0</v>
      </c>
      <c r="DE149">
        <v>0</v>
      </c>
      <c r="DF149">
        <v>2</v>
      </c>
      <c r="DG149">
        <v>1</v>
      </c>
      <c r="DH149">
        <v>0</v>
      </c>
      <c r="DI149">
        <v>0</v>
      </c>
      <c r="DJ149">
        <v>0</v>
      </c>
      <c r="DK149">
        <v>1</v>
      </c>
      <c r="DL149">
        <v>3</v>
      </c>
      <c r="DM149">
        <v>1</v>
      </c>
      <c r="DN149">
        <v>3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709</v>
      </c>
      <c r="EF149">
        <v>22.95000076293945</v>
      </c>
      <c r="EG149">
        <v>23.120000839233398</v>
      </c>
      <c r="EH149">
        <v>23.620000839233398</v>
      </c>
      <c r="EI149">
        <v>22.729999542236332</v>
      </c>
      <c r="EJ149">
        <v>22.739999771118161</v>
      </c>
      <c r="EK149" s="2">
        <f t="shared" si="61"/>
        <v>7.3529442094771857E-3</v>
      </c>
      <c r="EL149" s="2">
        <f t="shared" si="62"/>
        <v>2.1168500517980027E-2</v>
      </c>
      <c r="EM149" s="2">
        <f t="shared" si="63"/>
        <v>1.6868567596903139E-2</v>
      </c>
      <c r="EN149" s="2">
        <f t="shared" si="64"/>
        <v>4.3976380749699562E-4</v>
      </c>
      <c r="EO149">
        <v>21</v>
      </c>
      <c r="EP149">
        <v>12</v>
      </c>
      <c r="EQ149">
        <v>1</v>
      </c>
      <c r="ER149">
        <v>4</v>
      </c>
      <c r="ES149">
        <v>2</v>
      </c>
      <c r="ET149">
        <v>1</v>
      </c>
      <c r="EU149">
        <v>7</v>
      </c>
      <c r="EV149">
        <v>1</v>
      </c>
      <c r="EW149">
        <v>2</v>
      </c>
      <c r="EX149">
        <v>7</v>
      </c>
      <c r="EY149">
        <v>4</v>
      </c>
      <c r="EZ149">
        <v>6</v>
      </c>
      <c r="FA149">
        <v>15</v>
      </c>
      <c r="FB149">
        <v>111</v>
      </c>
      <c r="FC149">
        <v>1</v>
      </c>
      <c r="FD149">
        <v>1</v>
      </c>
      <c r="FE149">
        <v>1</v>
      </c>
      <c r="FF149">
        <v>0</v>
      </c>
      <c r="FG149">
        <v>19</v>
      </c>
      <c r="FH149">
        <v>8</v>
      </c>
      <c r="FI149">
        <v>0</v>
      </c>
      <c r="FJ149">
        <v>0</v>
      </c>
      <c r="FK149">
        <v>2</v>
      </c>
      <c r="FL149">
        <v>2</v>
      </c>
      <c r="FM149">
        <v>1</v>
      </c>
      <c r="FN149">
        <v>1</v>
      </c>
      <c r="FO149">
        <v>44</v>
      </c>
      <c r="FP149">
        <v>19</v>
      </c>
      <c r="FQ149">
        <v>0</v>
      </c>
      <c r="FR149">
        <v>0</v>
      </c>
      <c r="FS149">
        <v>2</v>
      </c>
      <c r="FT149">
        <v>1</v>
      </c>
      <c r="FU149">
        <v>1</v>
      </c>
      <c r="FV149">
        <v>0</v>
      </c>
      <c r="FW149" t="s">
        <v>272</v>
      </c>
      <c r="FX149">
        <v>22.739999771118161</v>
      </c>
      <c r="FY149">
        <v>22.190000534057621</v>
      </c>
      <c r="FZ149">
        <v>22.889999389648441</v>
      </c>
      <c r="GA149">
        <v>22.04000091552734</v>
      </c>
      <c r="GB149">
        <v>22.569999694824219</v>
      </c>
      <c r="GC149">
        <v>547</v>
      </c>
      <c r="GD149">
        <v>233</v>
      </c>
      <c r="GE149">
        <v>235</v>
      </c>
      <c r="GF149">
        <v>146</v>
      </c>
      <c r="GG149">
        <v>2</v>
      </c>
      <c r="GH149">
        <v>325</v>
      </c>
      <c r="GI149">
        <v>2</v>
      </c>
      <c r="GJ149">
        <v>151</v>
      </c>
      <c r="GK149">
        <v>9</v>
      </c>
      <c r="GL149">
        <v>169</v>
      </c>
      <c r="GM149">
        <v>3</v>
      </c>
      <c r="GN149">
        <v>111</v>
      </c>
      <c r="GO149">
        <v>3</v>
      </c>
      <c r="GP149">
        <v>1</v>
      </c>
      <c r="GQ149">
        <v>3</v>
      </c>
      <c r="GR149">
        <v>1</v>
      </c>
      <c r="GS149">
        <v>3</v>
      </c>
      <c r="GT149">
        <v>1</v>
      </c>
      <c r="GU149">
        <v>1</v>
      </c>
      <c r="GV149">
        <v>0</v>
      </c>
      <c r="GW149">
        <v>2.4</v>
      </c>
      <c r="GX149" t="s">
        <v>218</v>
      </c>
      <c r="GY149">
        <v>9825799</v>
      </c>
      <c r="GZ149">
        <v>7171800</v>
      </c>
      <c r="HA149">
        <v>1.3480000000000001</v>
      </c>
      <c r="HB149">
        <v>2.2530000000000001</v>
      </c>
      <c r="HC149">
        <v>0.44</v>
      </c>
      <c r="HD149">
        <v>1.82</v>
      </c>
      <c r="HF149" s="2">
        <f t="shared" si="65"/>
        <v>-2.4785904633773725E-2</v>
      </c>
      <c r="HG149" s="2">
        <f t="shared" si="66"/>
        <v>3.0580990574747724E-2</v>
      </c>
      <c r="HH149" s="2">
        <f t="shared" si="67"/>
        <v>6.7597843587275941E-3</v>
      </c>
      <c r="HI149" s="2">
        <f t="shared" si="68"/>
        <v>2.348244512464126E-2</v>
      </c>
      <c r="HJ149" s="3">
        <f t="shared" si="69"/>
        <v>22.868592731243282</v>
      </c>
      <c r="HK149" t="str">
        <f t="shared" si="70"/>
        <v>HAL</v>
      </c>
    </row>
    <row r="150" spans="1:219" hidden="1" x14ac:dyDescent="0.25">
      <c r="A150">
        <v>141</v>
      </c>
      <c r="B150" t="s">
        <v>710</v>
      </c>
      <c r="C150">
        <v>10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1</v>
      </c>
      <c r="N150">
        <v>5</v>
      </c>
      <c r="O150">
        <v>13</v>
      </c>
      <c r="P150">
        <v>8</v>
      </c>
      <c r="Q150">
        <v>160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</v>
      </c>
      <c r="AA150">
        <v>1</v>
      </c>
      <c r="AB150">
        <v>2</v>
      </c>
      <c r="AC150">
        <v>1</v>
      </c>
      <c r="AD150">
        <v>2</v>
      </c>
      <c r="AE150">
        <v>1</v>
      </c>
      <c r="AF150">
        <v>0</v>
      </c>
      <c r="AG150">
        <v>2</v>
      </c>
      <c r="AH150">
        <v>2</v>
      </c>
      <c r="AI150">
        <v>1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1</v>
      </c>
      <c r="AT150">
        <v>1</v>
      </c>
      <c r="AU150" t="s">
        <v>711</v>
      </c>
      <c r="AV150">
        <v>20.840000152587891</v>
      </c>
      <c r="AW150">
        <v>20.969999313354489</v>
      </c>
      <c r="AX150">
        <v>21.680000305175781</v>
      </c>
      <c r="AY150">
        <v>20.620000839233398</v>
      </c>
      <c r="AZ150">
        <v>21.670000076293949</v>
      </c>
      <c r="BA150" s="2">
        <f t="shared" si="53"/>
        <v>6.1992925619129835E-3</v>
      </c>
      <c r="BB150" s="2">
        <f t="shared" si="54"/>
        <v>3.2749122778000572E-2</v>
      </c>
      <c r="BC150" s="2">
        <f t="shared" si="55"/>
        <v>1.6690438034406507E-2</v>
      </c>
      <c r="BD150" s="2">
        <f t="shared" si="56"/>
        <v>4.845404860931235E-2</v>
      </c>
      <c r="BE150">
        <v>30</v>
      </c>
      <c r="BF150">
        <v>37</v>
      </c>
      <c r="BG150">
        <v>28</v>
      </c>
      <c r="BH150">
        <v>40</v>
      </c>
      <c r="BI150">
        <v>22</v>
      </c>
      <c r="BJ150">
        <v>3</v>
      </c>
      <c r="BK150">
        <v>18</v>
      </c>
      <c r="BL150">
        <v>1</v>
      </c>
      <c r="BM150">
        <v>4</v>
      </c>
      <c r="BN150">
        <v>21</v>
      </c>
      <c r="BO150">
        <v>3</v>
      </c>
      <c r="BP150">
        <v>11</v>
      </c>
      <c r="BQ150">
        <v>3</v>
      </c>
      <c r="BR150">
        <v>8</v>
      </c>
      <c r="BS150">
        <v>4</v>
      </c>
      <c r="BT150">
        <v>46</v>
      </c>
      <c r="BU150">
        <v>2</v>
      </c>
      <c r="BV150">
        <v>46</v>
      </c>
      <c r="BW150">
        <v>38</v>
      </c>
      <c r="BX150">
        <v>18</v>
      </c>
      <c r="BY150">
        <v>8</v>
      </c>
      <c r="BZ150">
        <v>8</v>
      </c>
      <c r="CA150">
        <v>2</v>
      </c>
      <c r="CB150">
        <v>2</v>
      </c>
      <c r="CC150">
        <v>3</v>
      </c>
      <c r="CD150">
        <v>3</v>
      </c>
      <c r="CE150">
        <v>0</v>
      </c>
      <c r="CF150">
        <v>0</v>
      </c>
      <c r="CG150">
        <v>1</v>
      </c>
      <c r="CH150">
        <v>1</v>
      </c>
      <c r="CI150">
        <v>0</v>
      </c>
      <c r="CJ150">
        <v>0</v>
      </c>
      <c r="CK150">
        <v>1</v>
      </c>
      <c r="CL150">
        <v>1</v>
      </c>
      <c r="CM150" t="s">
        <v>712</v>
      </c>
      <c r="CN150">
        <v>21.670000076293949</v>
      </c>
      <c r="CO150">
        <v>22</v>
      </c>
      <c r="CP150">
        <v>22.60000038146973</v>
      </c>
      <c r="CQ150">
        <v>21.45999908447266</v>
      </c>
      <c r="CR150">
        <v>22.54999923706055</v>
      </c>
      <c r="CS150" s="2">
        <f t="shared" si="57"/>
        <v>1.4999996532093274E-2</v>
      </c>
      <c r="CT150" s="2">
        <f t="shared" si="58"/>
        <v>2.6548688997442893E-2</v>
      </c>
      <c r="CU150" s="2">
        <f t="shared" si="59"/>
        <v>2.4545496160333635E-2</v>
      </c>
      <c r="CV150" s="2">
        <f t="shared" si="60"/>
        <v>4.8337037226879098E-2</v>
      </c>
      <c r="CW150">
        <v>7</v>
      </c>
      <c r="CX150">
        <v>36</v>
      </c>
      <c r="CY150">
        <v>56</v>
      </c>
      <c r="CZ150">
        <v>55</v>
      </c>
      <c r="DA150">
        <v>11</v>
      </c>
      <c r="DB150">
        <v>0</v>
      </c>
      <c r="DC150">
        <v>0</v>
      </c>
      <c r="DD150">
        <v>0</v>
      </c>
      <c r="DE150">
        <v>0</v>
      </c>
      <c r="DF150">
        <v>1</v>
      </c>
      <c r="DG150">
        <v>2</v>
      </c>
      <c r="DH150">
        <v>1</v>
      </c>
      <c r="DI150">
        <v>4</v>
      </c>
      <c r="DJ150">
        <v>10</v>
      </c>
      <c r="DK150">
        <v>1</v>
      </c>
      <c r="DL150">
        <v>18</v>
      </c>
      <c r="DM150">
        <v>1</v>
      </c>
      <c r="DN150">
        <v>18</v>
      </c>
      <c r="DO150">
        <v>0</v>
      </c>
      <c r="DP150">
        <v>0</v>
      </c>
      <c r="DQ150">
        <v>10</v>
      </c>
      <c r="DR150">
        <v>10</v>
      </c>
      <c r="DS150">
        <v>0</v>
      </c>
      <c r="DT150">
        <v>0</v>
      </c>
      <c r="DU150">
        <v>1</v>
      </c>
      <c r="DV150">
        <v>1</v>
      </c>
      <c r="DW150">
        <v>1</v>
      </c>
      <c r="DX150">
        <v>0</v>
      </c>
      <c r="DY150">
        <v>2</v>
      </c>
      <c r="DZ150">
        <v>2</v>
      </c>
      <c r="EA150">
        <v>1</v>
      </c>
      <c r="EB150">
        <v>0</v>
      </c>
      <c r="EC150">
        <v>1</v>
      </c>
      <c r="ED150">
        <v>1</v>
      </c>
      <c r="EE150" t="s">
        <v>713</v>
      </c>
      <c r="EF150">
        <v>22.54999923706055</v>
      </c>
      <c r="EG150">
        <v>22.54999923706055</v>
      </c>
      <c r="EH150">
        <v>22.70000076293945</v>
      </c>
      <c r="EI150">
        <v>21.45999908447266</v>
      </c>
      <c r="EJ150">
        <v>21.530000686645511</v>
      </c>
      <c r="EK150" s="2">
        <f t="shared" si="61"/>
        <v>0</v>
      </c>
      <c r="EL150" s="2">
        <f t="shared" si="62"/>
        <v>6.6079965126607521E-3</v>
      </c>
      <c r="EM150" s="2">
        <f t="shared" si="63"/>
        <v>4.8337037226879098E-2</v>
      </c>
      <c r="EN150" s="2">
        <f t="shared" si="64"/>
        <v>3.2513515996435149E-3</v>
      </c>
      <c r="EO150">
        <v>4</v>
      </c>
      <c r="EP150">
        <v>3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1</v>
      </c>
      <c r="EY150">
        <v>0</v>
      </c>
      <c r="EZ150">
        <v>2</v>
      </c>
      <c r="FA150">
        <v>0</v>
      </c>
      <c r="FB150">
        <v>158</v>
      </c>
      <c r="FC150">
        <v>0</v>
      </c>
      <c r="FD150">
        <v>0</v>
      </c>
      <c r="FE150">
        <v>0</v>
      </c>
      <c r="FF150">
        <v>0</v>
      </c>
      <c r="FG150">
        <v>3</v>
      </c>
      <c r="FH150">
        <v>0</v>
      </c>
      <c r="FI150">
        <v>0</v>
      </c>
      <c r="FJ150">
        <v>0</v>
      </c>
      <c r="FK150">
        <v>2</v>
      </c>
      <c r="FL150">
        <v>0</v>
      </c>
      <c r="FM150">
        <v>1</v>
      </c>
      <c r="FN150">
        <v>0</v>
      </c>
      <c r="FO150">
        <v>7</v>
      </c>
      <c r="FP150">
        <v>3</v>
      </c>
      <c r="FQ150">
        <v>0</v>
      </c>
      <c r="FR150">
        <v>0</v>
      </c>
      <c r="FS150">
        <v>1</v>
      </c>
      <c r="FT150">
        <v>1</v>
      </c>
      <c r="FU150">
        <v>0</v>
      </c>
      <c r="FV150">
        <v>0</v>
      </c>
      <c r="FW150" t="s">
        <v>714</v>
      </c>
      <c r="FX150">
        <v>21.530000686645511</v>
      </c>
      <c r="FY150">
        <v>20.860000610351559</v>
      </c>
      <c r="FZ150">
        <v>21.860000610351559</v>
      </c>
      <c r="GA150">
        <v>20.70000076293945</v>
      </c>
      <c r="GB150">
        <v>21.719999313354489</v>
      </c>
      <c r="GC150">
        <v>516</v>
      </c>
      <c r="GD150">
        <v>227</v>
      </c>
      <c r="GE150">
        <v>172</v>
      </c>
      <c r="GF150">
        <v>179</v>
      </c>
      <c r="GG150">
        <v>4</v>
      </c>
      <c r="GH150">
        <v>296</v>
      </c>
      <c r="GI150">
        <v>0</v>
      </c>
      <c r="GJ150">
        <v>66</v>
      </c>
      <c r="GK150">
        <v>66</v>
      </c>
      <c r="GL150">
        <v>178</v>
      </c>
      <c r="GM150">
        <v>18</v>
      </c>
      <c r="GN150">
        <v>168</v>
      </c>
      <c r="GO150">
        <v>6</v>
      </c>
      <c r="GP150">
        <v>2</v>
      </c>
      <c r="GQ150">
        <v>5</v>
      </c>
      <c r="GR150">
        <v>1</v>
      </c>
      <c r="GS150">
        <v>3</v>
      </c>
      <c r="GT150">
        <v>1</v>
      </c>
      <c r="GU150">
        <v>3</v>
      </c>
      <c r="GV150">
        <v>1</v>
      </c>
      <c r="GW150">
        <v>2</v>
      </c>
      <c r="GX150" t="s">
        <v>218</v>
      </c>
      <c r="GY150">
        <v>729472</v>
      </c>
      <c r="GZ150">
        <v>411200</v>
      </c>
      <c r="HA150">
        <v>1.0649999999999999</v>
      </c>
      <c r="HB150">
        <v>1.5169999999999999</v>
      </c>
      <c r="HC150">
        <v>2.33</v>
      </c>
      <c r="HD150">
        <v>7.79</v>
      </c>
      <c r="HE150">
        <v>0</v>
      </c>
      <c r="HF150" s="2">
        <f t="shared" si="65"/>
        <v>-3.2118890541233736E-2</v>
      </c>
      <c r="HG150" s="2">
        <f t="shared" si="66"/>
        <v>4.5745652885593291E-2</v>
      </c>
      <c r="HH150" s="2">
        <f t="shared" si="67"/>
        <v>7.6701746275458227E-3</v>
      </c>
      <c r="HI150" s="2">
        <f t="shared" si="68"/>
        <v>4.6961260711822161E-2</v>
      </c>
      <c r="HJ150" s="3">
        <f t="shared" si="69"/>
        <v>21.814254957465966</v>
      </c>
      <c r="HK150" t="str">
        <f t="shared" si="70"/>
        <v>HSC</v>
      </c>
    </row>
    <row r="151" spans="1:219" hidden="1" x14ac:dyDescent="0.25">
      <c r="A151">
        <v>142</v>
      </c>
      <c r="B151" t="s">
        <v>715</v>
      </c>
      <c r="C151">
        <v>10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35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60</v>
      </c>
      <c r="W151">
        <v>21</v>
      </c>
      <c r="X151">
        <v>11</v>
      </c>
      <c r="Y151">
        <v>4</v>
      </c>
      <c r="Z151">
        <v>34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6</v>
      </c>
      <c r="AP151">
        <v>0</v>
      </c>
      <c r="AQ151">
        <v>1</v>
      </c>
      <c r="AR151">
        <v>0</v>
      </c>
      <c r="AS151">
        <v>1</v>
      </c>
      <c r="AT151">
        <v>0</v>
      </c>
      <c r="AU151" t="s">
        <v>469</v>
      </c>
      <c r="AV151">
        <v>68.349998474121094</v>
      </c>
      <c r="AW151">
        <v>68.430000305175781</v>
      </c>
      <c r="AX151">
        <v>69.089996337890625</v>
      </c>
      <c r="AY151">
        <v>67.760002136230469</v>
      </c>
      <c r="AZ151">
        <v>69.010002136230469</v>
      </c>
      <c r="BA151" s="2">
        <f t="shared" si="53"/>
        <v>1.1691046426699492E-3</v>
      </c>
      <c r="BB151" s="2">
        <f t="shared" si="54"/>
        <v>9.5527003574740199E-3</v>
      </c>
      <c r="BC151" s="2">
        <f t="shared" si="55"/>
        <v>9.7910005254615573E-3</v>
      </c>
      <c r="BD151" s="2">
        <f t="shared" si="56"/>
        <v>1.8113316349888109E-2</v>
      </c>
      <c r="BE151">
        <v>18</v>
      </c>
      <c r="BF151">
        <v>10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21</v>
      </c>
      <c r="BO151">
        <v>34</v>
      </c>
      <c r="BP151">
        <v>35</v>
      </c>
      <c r="BQ151">
        <v>11</v>
      </c>
      <c r="BR151">
        <v>34</v>
      </c>
      <c r="BS151">
        <v>0</v>
      </c>
      <c r="BT151">
        <v>0</v>
      </c>
      <c r="BU151">
        <v>0</v>
      </c>
      <c r="BV151">
        <v>0</v>
      </c>
      <c r="BW151">
        <v>5</v>
      </c>
      <c r="BX151">
        <v>0</v>
      </c>
      <c r="BY151">
        <v>34</v>
      </c>
      <c r="BZ151">
        <v>0</v>
      </c>
      <c r="CA151">
        <v>1</v>
      </c>
      <c r="CB151">
        <v>0</v>
      </c>
      <c r="CC151">
        <v>1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292</v>
      </c>
      <c r="CN151">
        <v>69.010002136230469</v>
      </c>
      <c r="CO151">
        <v>68.75</v>
      </c>
      <c r="CP151">
        <v>69.510002136230469</v>
      </c>
      <c r="CQ151">
        <v>68.44000244140625</v>
      </c>
      <c r="CR151">
        <v>69.389999389648438</v>
      </c>
      <c r="CS151" s="2">
        <f t="shared" si="57"/>
        <v>-3.7818492542613935E-3</v>
      </c>
      <c r="CT151" s="2">
        <f t="shared" si="58"/>
        <v>1.0933709004079195E-2</v>
      </c>
      <c r="CU151" s="2">
        <f t="shared" si="59"/>
        <v>4.5090553977272796E-3</v>
      </c>
      <c r="CV151" s="2">
        <f t="shared" si="60"/>
        <v>1.3690689675721623E-2</v>
      </c>
      <c r="CW151">
        <v>66</v>
      </c>
      <c r="CX151">
        <v>94</v>
      </c>
      <c r="CY151">
        <v>7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3</v>
      </c>
      <c r="DG151">
        <v>0</v>
      </c>
      <c r="DH151">
        <v>1</v>
      </c>
      <c r="DI151">
        <v>1</v>
      </c>
      <c r="DJ151">
        <v>0</v>
      </c>
      <c r="DK151">
        <v>1</v>
      </c>
      <c r="DL151">
        <v>5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520</v>
      </c>
      <c r="EF151">
        <v>69.389999389648438</v>
      </c>
      <c r="EG151">
        <v>69.680000305175781</v>
      </c>
      <c r="EH151">
        <v>70.580001831054688</v>
      </c>
      <c r="EI151">
        <v>68.94000244140625</v>
      </c>
      <c r="EJ151">
        <v>68.980003356933594</v>
      </c>
      <c r="EK151" s="2">
        <f t="shared" si="61"/>
        <v>4.1618960140246131E-3</v>
      </c>
      <c r="EL151" s="2">
        <f t="shared" si="62"/>
        <v>1.2751508961890035E-2</v>
      </c>
      <c r="EM151" s="2">
        <f t="shared" si="63"/>
        <v>1.0619946333647823E-2</v>
      </c>
      <c r="EN151" s="2">
        <f t="shared" si="64"/>
        <v>5.7989146971126893E-4</v>
      </c>
      <c r="EO151">
        <v>47</v>
      </c>
      <c r="EP151">
        <v>54</v>
      </c>
      <c r="EQ151">
        <v>12</v>
      </c>
      <c r="ER151">
        <v>0</v>
      </c>
      <c r="ES151">
        <v>0</v>
      </c>
      <c r="ET151">
        <v>1</v>
      </c>
      <c r="EU151">
        <v>12</v>
      </c>
      <c r="EV151">
        <v>0</v>
      </c>
      <c r="EW151">
        <v>0</v>
      </c>
      <c r="EX151">
        <v>21</v>
      </c>
      <c r="EY151">
        <v>7</v>
      </c>
      <c r="EZ151">
        <v>2</v>
      </c>
      <c r="FA151">
        <v>0</v>
      </c>
      <c r="FB151">
        <v>7</v>
      </c>
      <c r="FC151">
        <v>0</v>
      </c>
      <c r="FD151">
        <v>0</v>
      </c>
      <c r="FE151">
        <v>0</v>
      </c>
      <c r="FF151">
        <v>0</v>
      </c>
      <c r="FG151">
        <v>66</v>
      </c>
      <c r="FH151">
        <v>12</v>
      </c>
      <c r="FI151">
        <v>0</v>
      </c>
      <c r="FJ151">
        <v>0</v>
      </c>
      <c r="FK151">
        <v>1</v>
      </c>
      <c r="FL151">
        <v>1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716</v>
      </c>
      <c r="FX151">
        <v>68.980003356933594</v>
      </c>
      <c r="FY151">
        <v>68.449996948242188</v>
      </c>
      <c r="FZ151">
        <v>69.739997863769531</v>
      </c>
      <c r="GA151">
        <v>68.400001525878906</v>
      </c>
      <c r="GB151">
        <v>69.69000244140625</v>
      </c>
      <c r="GC151">
        <v>343</v>
      </c>
      <c r="GD151">
        <v>307</v>
      </c>
      <c r="GE151">
        <v>280</v>
      </c>
      <c r="GF151">
        <v>42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75</v>
      </c>
      <c r="GM151">
        <v>0</v>
      </c>
      <c r="GN151">
        <v>7</v>
      </c>
      <c r="GO151">
        <v>1</v>
      </c>
      <c r="GP151">
        <v>0</v>
      </c>
      <c r="GQ151">
        <v>0</v>
      </c>
      <c r="GR151">
        <v>0</v>
      </c>
      <c r="GS151">
        <v>1</v>
      </c>
      <c r="GT151">
        <v>0</v>
      </c>
      <c r="GU151">
        <v>0</v>
      </c>
      <c r="GV151">
        <v>0</v>
      </c>
      <c r="GW151">
        <v>1.7</v>
      </c>
      <c r="GX151" t="s">
        <v>218</v>
      </c>
      <c r="GY151">
        <v>534094</v>
      </c>
      <c r="GZ151">
        <v>469950</v>
      </c>
      <c r="HA151">
        <v>1.032</v>
      </c>
      <c r="HB151">
        <v>1.895</v>
      </c>
      <c r="HC151">
        <v>1.32</v>
      </c>
      <c r="HD151">
        <v>2.57</v>
      </c>
      <c r="HE151">
        <v>0.23809999000000001</v>
      </c>
      <c r="HF151" s="2">
        <f t="shared" si="65"/>
        <v>-7.7429719842379008E-3</v>
      </c>
      <c r="HG151" s="2">
        <f t="shared" si="66"/>
        <v>1.8497289289386543E-2</v>
      </c>
      <c r="HH151" s="2">
        <f t="shared" si="67"/>
        <v>7.3039334685554014E-4</v>
      </c>
      <c r="HI151" s="2">
        <f t="shared" si="68"/>
        <v>1.8510559195516585E-2</v>
      </c>
      <c r="HJ151" s="3">
        <f t="shared" si="69"/>
        <v>69.716136343651442</v>
      </c>
      <c r="HK151" t="str">
        <f t="shared" si="70"/>
        <v>FUL</v>
      </c>
    </row>
    <row r="152" spans="1:219" hidden="1" x14ac:dyDescent="0.25">
      <c r="A152">
        <v>143</v>
      </c>
      <c r="B152" t="s">
        <v>717</v>
      </c>
      <c r="C152">
        <v>11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41</v>
      </c>
      <c r="N152">
        <v>99</v>
      </c>
      <c r="O152">
        <v>33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4</v>
      </c>
      <c r="W152">
        <v>3</v>
      </c>
      <c r="X152">
        <v>4</v>
      </c>
      <c r="Y152">
        <v>3</v>
      </c>
      <c r="Z152">
        <v>9</v>
      </c>
      <c r="AA152">
        <v>1</v>
      </c>
      <c r="AB152">
        <v>23</v>
      </c>
      <c r="AC152">
        <v>0</v>
      </c>
      <c r="AD152">
        <v>0</v>
      </c>
      <c r="AE152">
        <v>0</v>
      </c>
      <c r="AF152">
        <v>0</v>
      </c>
      <c r="AG152">
        <v>9</v>
      </c>
      <c r="AH152">
        <v>9</v>
      </c>
      <c r="AI152">
        <v>0</v>
      </c>
      <c r="AJ152">
        <v>0</v>
      </c>
      <c r="AK152">
        <v>1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511</v>
      </c>
      <c r="AV152">
        <v>207.83999633789071</v>
      </c>
      <c r="AW152">
        <v>207.9700012207031</v>
      </c>
      <c r="AX152">
        <v>209.83999633789071</v>
      </c>
      <c r="AY152">
        <v>207.21000671386719</v>
      </c>
      <c r="AZ152">
        <v>209.33000183105469</v>
      </c>
      <c r="BA152" s="2">
        <f t="shared" si="53"/>
        <v>6.2511363201089853E-4</v>
      </c>
      <c r="BB152" s="2">
        <f t="shared" si="54"/>
        <v>8.9115285447131098E-3</v>
      </c>
      <c r="BC152" s="2">
        <f t="shared" si="55"/>
        <v>3.654346792205776E-3</v>
      </c>
      <c r="BD152" s="2">
        <f t="shared" si="56"/>
        <v>1.0127526387251895E-2</v>
      </c>
      <c r="BE152">
        <v>158</v>
      </c>
      <c r="BF152">
        <v>6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36</v>
      </c>
      <c r="BO152">
        <v>9</v>
      </c>
      <c r="BP152">
        <v>8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718</v>
      </c>
      <c r="CN152">
        <v>209.33000183105469</v>
      </c>
      <c r="CO152">
        <v>207.6000061035156</v>
      </c>
      <c r="CP152">
        <v>211.24000549316409</v>
      </c>
      <c r="CQ152">
        <v>207.13999938964841</v>
      </c>
      <c r="CR152">
        <v>210.52000427246091</v>
      </c>
      <c r="CS152" s="2">
        <f t="shared" si="57"/>
        <v>-8.3333125080760073E-3</v>
      </c>
      <c r="CT152" s="2">
        <f t="shared" si="58"/>
        <v>1.723158158962601E-2</v>
      </c>
      <c r="CU152" s="2">
        <f t="shared" si="59"/>
        <v>2.2158318898980456E-3</v>
      </c>
      <c r="CV152" s="2">
        <f t="shared" si="60"/>
        <v>1.6055504532661913E-2</v>
      </c>
      <c r="CW152">
        <v>2</v>
      </c>
      <c r="CX152">
        <v>16</v>
      </c>
      <c r="CY152">
        <v>147</v>
      </c>
      <c r="CZ152">
        <v>29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1</v>
      </c>
      <c r="DH152">
        <v>0</v>
      </c>
      <c r="DI152">
        <v>0</v>
      </c>
      <c r="DJ152">
        <v>0</v>
      </c>
      <c r="DK152">
        <v>1</v>
      </c>
      <c r="DL152">
        <v>3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358</v>
      </c>
      <c r="EF152">
        <v>210.52000427246091</v>
      </c>
      <c r="EG152">
        <v>211.19000244140619</v>
      </c>
      <c r="EH152">
        <v>217.2799987792969</v>
      </c>
      <c r="EI152">
        <v>210</v>
      </c>
      <c r="EJ152">
        <v>211.88999938964841</v>
      </c>
      <c r="EK152" s="2">
        <f t="shared" si="61"/>
        <v>3.172489991003058E-3</v>
      </c>
      <c r="EL152" s="2">
        <f t="shared" si="62"/>
        <v>2.8028333818598039E-2</v>
      </c>
      <c r="EM152" s="2">
        <f t="shared" si="63"/>
        <v>5.6347479883018803E-3</v>
      </c>
      <c r="EN152" s="2">
        <f t="shared" si="64"/>
        <v>8.9197196427041048E-3</v>
      </c>
      <c r="EO152">
        <v>7</v>
      </c>
      <c r="EP152">
        <v>69</v>
      </c>
      <c r="EQ152">
        <v>66</v>
      </c>
      <c r="ER152">
        <v>14</v>
      </c>
      <c r="ES152">
        <v>2</v>
      </c>
      <c r="ET152">
        <v>0</v>
      </c>
      <c r="EU152">
        <v>0</v>
      </c>
      <c r="EV152">
        <v>0</v>
      </c>
      <c r="EW152">
        <v>0</v>
      </c>
      <c r="EX152">
        <v>5</v>
      </c>
      <c r="EY152">
        <v>1</v>
      </c>
      <c r="EZ152">
        <v>1</v>
      </c>
      <c r="FA152">
        <v>3</v>
      </c>
      <c r="FB152">
        <v>1</v>
      </c>
      <c r="FC152">
        <v>1</v>
      </c>
      <c r="FD152">
        <v>11</v>
      </c>
      <c r="FE152">
        <v>1</v>
      </c>
      <c r="FF152">
        <v>0</v>
      </c>
      <c r="FG152">
        <v>0</v>
      </c>
      <c r="FH152">
        <v>0</v>
      </c>
      <c r="FI152">
        <v>1</v>
      </c>
      <c r="FJ152">
        <v>1</v>
      </c>
      <c r="FK152">
        <v>0</v>
      </c>
      <c r="FL152">
        <v>0</v>
      </c>
      <c r="FM152">
        <v>1</v>
      </c>
      <c r="FN152">
        <v>1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620</v>
      </c>
      <c r="FX152">
        <v>211.88999938964841</v>
      </c>
      <c r="FY152">
        <v>208.33000183105469</v>
      </c>
      <c r="FZ152">
        <v>210.49989318847659</v>
      </c>
      <c r="GA152">
        <v>206.17869567871091</v>
      </c>
      <c r="GB152">
        <v>206.55000305175781</v>
      </c>
      <c r="GC152">
        <v>689</v>
      </c>
      <c r="GD152">
        <v>90</v>
      </c>
      <c r="GE152">
        <v>352</v>
      </c>
      <c r="GF152">
        <v>14</v>
      </c>
      <c r="GG152">
        <v>0</v>
      </c>
      <c r="GH152">
        <v>45</v>
      </c>
      <c r="GI152">
        <v>0</v>
      </c>
      <c r="GJ152">
        <v>45</v>
      </c>
      <c r="GK152">
        <v>0</v>
      </c>
      <c r="GL152">
        <v>10</v>
      </c>
      <c r="GM152">
        <v>0</v>
      </c>
      <c r="GN152">
        <v>1</v>
      </c>
      <c r="GO152">
        <v>2</v>
      </c>
      <c r="GP152">
        <v>1</v>
      </c>
      <c r="GQ152">
        <v>2</v>
      </c>
      <c r="GR152">
        <v>1</v>
      </c>
      <c r="GS152">
        <v>0</v>
      </c>
      <c r="GT152">
        <v>0</v>
      </c>
      <c r="GU152">
        <v>0</v>
      </c>
      <c r="GV152">
        <v>0</v>
      </c>
      <c r="GW152">
        <v>1.9</v>
      </c>
      <c r="GX152" t="s">
        <v>218</v>
      </c>
      <c r="GY152">
        <v>1414217</v>
      </c>
      <c r="GZ152">
        <v>1478575</v>
      </c>
      <c r="HA152">
        <v>0.99099999999999999</v>
      </c>
      <c r="HB152">
        <v>1.393</v>
      </c>
      <c r="HC152">
        <v>1.0900000000000001</v>
      </c>
      <c r="HD152">
        <v>1.69</v>
      </c>
      <c r="HE152">
        <v>3.5900000000000001E-2</v>
      </c>
      <c r="HF152" s="2">
        <f t="shared" si="65"/>
        <v>-1.7088261543244831E-2</v>
      </c>
      <c r="HG152" s="2">
        <f t="shared" si="66"/>
        <v>1.0308277712421599E-2</v>
      </c>
      <c r="HH152" s="2">
        <f t="shared" si="67"/>
        <v>1.0326434663445072E-2</v>
      </c>
      <c r="HI152" s="2">
        <f t="shared" si="68"/>
        <v>1.7976633626767269E-3</v>
      </c>
      <c r="HJ152" s="3">
        <f t="shared" si="69"/>
        <v>210.47752534575849</v>
      </c>
      <c r="HK152" t="str">
        <f t="shared" si="70"/>
        <v>HCA</v>
      </c>
    </row>
    <row r="153" spans="1:219" hidden="1" x14ac:dyDescent="0.25">
      <c r="A153">
        <v>144</v>
      </c>
      <c r="B153" t="s">
        <v>719</v>
      </c>
      <c r="C153">
        <v>10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2</v>
      </c>
      <c r="N153">
        <v>0</v>
      </c>
      <c r="O153">
        <v>5</v>
      </c>
      <c r="P153">
        <v>20</v>
      </c>
      <c r="Q153">
        <v>161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6</v>
      </c>
      <c r="AA153">
        <v>1</v>
      </c>
      <c r="AB153">
        <v>7</v>
      </c>
      <c r="AC153">
        <v>1</v>
      </c>
      <c r="AD153">
        <v>7</v>
      </c>
      <c r="AE153">
        <v>0</v>
      </c>
      <c r="AF153">
        <v>0</v>
      </c>
      <c r="AG153">
        <v>6</v>
      </c>
      <c r="AH153">
        <v>6</v>
      </c>
      <c r="AI153">
        <v>0</v>
      </c>
      <c r="AJ153">
        <v>0</v>
      </c>
      <c r="AK153">
        <v>1</v>
      </c>
      <c r="AL153">
        <v>1</v>
      </c>
      <c r="AM153">
        <v>1</v>
      </c>
      <c r="AN153">
        <v>0</v>
      </c>
      <c r="AO153">
        <v>3</v>
      </c>
      <c r="AP153">
        <v>3</v>
      </c>
      <c r="AQ153">
        <v>1</v>
      </c>
      <c r="AR153">
        <v>0</v>
      </c>
      <c r="AS153">
        <v>1</v>
      </c>
      <c r="AT153">
        <v>1</v>
      </c>
      <c r="AU153" t="s">
        <v>720</v>
      </c>
      <c r="AV153">
        <v>28.170000076293949</v>
      </c>
      <c r="AW153">
        <v>28.149999618530281</v>
      </c>
      <c r="AX153">
        <v>28.469999313354489</v>
      </c>
      <c r="AY153">
        <v>27.04000091552734</v>
      </c>
      <c r="AZ153">
        <v>28.399999618530281</v>
      </c>
      <c r="BA153" s="2">
        <f t="shared" si="53"/>
        <v>-7.1049584492710594E-4</v>
      </c>
      <c r="BB153" s="2">
        <f t="shared" si="54"/>
        <v>1.1239891202740715E-2</v>
      </c>
      <c r="BC153" s="2">
        <f t="shared" si="55"/>
        <v>3.9431570800884219E-2</v>
      </c>
      <c r="BD153" s="2">
        <f t="shared" si="56"/>
        <v>4.7887278917974951E-2</v>
      </c>
      <c r="BE153">
        <v>8</v>
      </c>
      <c r="BF153">
        <v>6</v>
      </c>
      <c r="BG153">
        <v>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4</v>
      </c>
      <c r="BO153">
        <v>6</v>
      </c>
      <c r="BP153">
        <v>6</v>
      </c>
      <c r="BQ153">
        <v>9</v>
      </c>
      <c r="BR153">
        <v>157</v>
      </c>
      <c r="BS153">
        <v>1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157</v>
      </c>
      <c r="BZ153">
        <v>0</v>
      </c>
      <c r="CA153">
        <v>1</v>
      </c>
      <c r="CB153">
        <v>0</v>
      </c>
      <c r="CC153">
        <v>1</v>
      </c>
      <c r="CD153">
        <v>1</v>
      </c>
      <c r="CE153">
        <v>2</v>
      </c>
      <c r="CF153">
        <v>1</v>
      </c>
      <c r="CG153">
        <v>119</v>
      </c>
      <c r="CH153">
        <v>119</v>
      </c>
      <c r="CI153">
        <v>1</v>
      </c>
      <c r="CJ153">
        <v>1</v>
      </c>
      <c r="CK153">
        <v>1</v>
      </c>
      <c r="CL153">
        <v>1</v>
      </c>
      <c r="CM153" t="s">
        <v>353</v>
      </c>
      <c r="CN153">
        <v>28.399999618530281</v>
      </c>
      <c r="CO153">
        <v>27.879999160766602</v>
      </c>
      <c r="CP153">
        <v>30.329999923706051</v>
      </c>
      <c r="CQ153">
        <v>27.739999771118161</v>
      </c>
      <c r="CR153">
        <v>30.219999313354489</v>
      </c>
      <c r="CS153" s="2">
        <f t="shared" si="57"/>
        <v>-1.8651379964725212E-2</v>
      </c>
      <c r="CT153" s="2">
        <f t="shared" si="58"/>
        <v>8.077813284214741E-2</v>
      </c>
      <c r="CU153" s="2">
        <f t="shared" si="59"/>
        <v>5.0214990625053746E-3</v>
      </c>
      <c r="CV153" s="2">
        <f t="shared" si="60"/>
        <v>8.2064844427061079E-2</v>
      </c>
      <c r="CW153">
        <v>1</v>
      </c>
      <c r="CX153">
        <v>6</v>
      </c>
      <c r="CY153">
        <v>6</v>
      </c>
      <c r="CZ153">
        <v>33</v>
      </c>
      <c r="DA153">
        <v>149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1</v>
      </c>
      <c r="DI153">
        <v>2</v>
      </c>
      <c r="DJ153">
        <v>0</v>
      </c>
      <c r="DK153">
        <v>1</v>
      </c>
      <c r="DL153">
        <v>3</v>
      </c>
      <c r="DM153">
        <v>1</v>
      </c>
      <c r="DN153">
        <v>3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721</v>
      </c>
      <c r="EF153">
        <v>30.219999313354489</v>
      </c>
      <c r="EG153">
        <v>30.639999389648441</v>
      </c>
      <c r="EH153">
        <v>31.5</v>
      </c>
      <c r="EI153">
        <v>29.659999847412109</v>
      </c>
      <c r="EJ153">
        <v>29.690000534057621</v>
      </c>
      <c r="EK153" s="2">
        <f t="shared" si="61"/>
        <v>1.3707574564634228E-2</v>
      </c>
      <c r="EL153" s="2">
        <f t="shared" si="62"/>
        <v>2.7301606677827217E-2</v>
      </c>
      <c r="EM153" s="2">
        <f t="shared" si="63"/>
        <v>3.1984319900718372E-2</v>
      </c>
      <c r="EN153" s="2">
        <f t="shared" si="64"/>
        <v>1.010464334990413E-3</v>
      </c>
      <c r="EO153">
        <v>5</v>
      </c>
      <c r="EP153">
        <v>3</v>
      </c>
      <c r="EQ153">
        <v>0</v>
      </c>
      <c r="ER153">
        <v>3</v>
      </c>
      <c r="ES153">
        <v>4</v>
      </c>
      <c r="ET153">
        <v>1</v>
      </c>
      <c r="EU153">
        <v>7</v>
      </c>
      <c r="EV153">
        <v>1</v>
      </c>
      <c r="EW153">
        <v>4</v>
      </c>
      <c r="EX153">
        <v>4</v>
      </c>
      <c r="EY153">
        <v>7</v>
      </c>
      <c r="EZ153">
        <v>10</v>
      </c>
      <c r="FA153">
        <v>16</v>
      </c>
      <c r="FB153">
        <v>120</v>
      </c>
      <c r="FC153">
        <v>0</v>
      </c>
      <c r="FD153">
        <v>0</v>
      </c>
      <c r="FE153">
        <v>0</v>
      </c>
      <c r="FF153">
        <v>0</v>
      </c>
      <c r="FG153">
        <v>10</v>
      </c>
      <c r="FH153">
        <v>7</v>
      </c>
      <c r="FI153">
        <v>0</v>
      </c>
      <c r="FJ153">
        <v>0</v>
      </c>
      <c r="FK153">
        <v>2</v>
      </c>
      <c r="FL153">
        <v>1</v>
      </c>
      <c r="FM153">
        <v>1</v>
      </c>
      <c r="FN153">
        <v>0</v>
      </c>
      <c r="FO153">
        <v>16</v>
      </c>
      <c r="FP153">
        <v>11</v>
      </c>
      <c r="FQ153">
        <v>52</v>
      </c>
      <c r="FR153">
        <v>0</v>
      </c>
      <c r="FS153">
        <v>3</v>
      </c>
      <c r="FT153">
        <v>2</v>
      </c>
      <c r="FU153">
        <v>2</v>
      </c>
      <c r="FV153">
        <v>1</v>
      </c>
      <c r="FW153" t="s">
        <v>246</v>
      </c>
      <c r="FX153">
        <v>29.690000534057621</v>
      </c>
      <c r="FY153">
        <v>28.889999389648441</v>
      </c>
      <c r="FZ153">
        <v>29.670000076293949</v>
      </c>
      <c r="GA153">
        <v>28.340499877929691</v>
      </c>
      <c r="GB153">
        <v>28.829999923706051</v>
      </c>
      <c r="GC153">
        <v>415</v>
      </c>
      <c r="GD153">
        <v>349</v>
      </c>
      <c r="GE153">
        <v>210</v>
      </c>
      <c r="GF153">
        <v>160</v>
      </c>
      <c r="GG153">
        <v>4</v>
      </c>
      <c r="GH153">
        <v>370</v>
      </c>
      <c r="GI153">
        <v>4</v>
      </c>
      <c r="GJ153">
        <v>189</v>
      </c>
      <c r="GK153">
        <v>10</v>
      </c>
      <c r="GL153">
        <v>283</v>
      </c>
      <c r="GM153">
        <v>3</v>
      </c>
      <c r="GN153">
        <v>120</v>
      </c>
      <c r="GO153">
        <v>3</v>
      </c>
      <c r="GP153">
        <v>1</v>
      </c>
      <c r="GQ153">
        <v>2</v>
      </c>
      <c r="GR153">
        <v>0</v>
      </c>
      <c r="GS153">
        <v>4</v>
      </c>
      <c r="GT153">
        <v>2</v>
      </c>
      <c r="GU153">
        <v>3</v>
      </c>
      <c r="GV153">
        <v>1</v>
      </c>
      <c r="GW153">
        <v>2.8</v>
      </c>
      <c r="GX153" t="s">
        <v>223</v>
      </c>
      <c r="GY153">
        <v>1635832</v>
      </c>
      <c r="GZ153">
        <v>1029850</v>
      </c>
      <c r="HA153">
        <v>3.0649999999999999</v>
      </c>
      <c r="HB153">
        <v>3.8889999999999998</v>
      </c>
      <c r="HC153">
        <v>1.37</v>
      </c>
      <c r="HD153">
        <v>5.14</v>
      </c>
      <c r="HF153" s="2">
        <f t="shared" si="65"/>
        <v>-2.7691282842180698E-2</v>
      </c>
      <c r="HG153" s="2">
        <f t="shared" si="66"/>
        <v>2.6289204066053284E-2</v>
      </c>
      <c r="HH153" s="2">
        <f t="shared" si="67"/>
        <v>1.9020405791896344E-2</v>
      </c>
      <c r="HI153" s="2">
        <f t="shared" si="68"/>
        <v>1.6978843117299469E-2</v>
      </c>
      <c r="HJ153" s="3">
        <f t="shared" si="69"/>
        <v>29.649494479071063</v>
      </c>
      <c r="HK153" t="str">
        <f t="shared" si="70"/>
        <v>HP</v>
      </c>
    </row>
    <row r="154" spans="1:219" hidden="1" x14ac:dyDescent="0.25">
      <c r="A154">
        <v>145</v>
      </c>
      <c r="B154" t="s">
        <v>722</v>
      </c>
      <c r="C154">
        <v>10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7</v>
      </c>
      <c r="N154">
        <v>6</v>
      </c>
      <c r="O154">
        <v>3</v>
      </c>
      <c r="P154">
        <v>2</v>
      </c>
      <c r="Q154">
        <v>20</v>
      </c>
      <c r="R154">
        <v>1</v>
      </c>
      <c r="S154">
        <v>22</v>
      </c>
      <c r="T154">
        <v>1</v>
      </c>
      <c r="U154">
        <v>20</v>
      </c>
      <c r="V154">
        <v>3</v>
      </c>
      <c r="W154">
        <v>0</v>
      </c>
      <c r="X154">
        <v>0</v>
      </c>
      <c r="Y154">
        <v>0</v>
      </c>
      <c r="Z154">
        <v>1</v>
      </c>
      <c r="AA154">
        <v>2</v>
      </c>
      <c r="AB154">
        <v>4</v>
      </c>
      <c r="AC154">
        <v>1</v>
      </c>
      <c r="AD154">
        <v>2</v>
      </c>
      <c r="AE154">
        <v>24</v>
      </c>
      <c r="AF154">
        <v>22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723</v>
      </c>
      <c r="AV154">
        <v>29.79000091552734</v>
      </c>
      <c r="AW154">
        <v>30.239999771118161</v>
      </c>
      <c r="AX154">
        <v>31.059999465942379</v>
      </c>
      <c r="AY154">
        <v>29.409999847412109</v>
      </c>
      <c r="AZ154">
        <v>31</v>
      </c>
      <c r="BA154" s="2">
        <f t="shared" si="53"/>
        <v>1.4880914649364807E-2</v>
      </c>
      <c r="BB154" s="2">
        <f t="shared" si="54"/>
        <v>2.640050576057984E-2</v>
      </c>
      <c r="BC154" s="2">
        <f t="shared" si="55"/>
        <v>2.7447087631884637E-2</v>
      </c>
      <c r="BD154" s="2">
        <f t="shared" si="56"/>
        <v>5.1290327502835131E-2</v>
      </c>
      <c r="BE154">
        <v>8</v>
      </c>
      <c r="BF154">
        <v>5</v>
      </c>
      <c r="BG154">
        <v>1</v>
      </c>
      <c r="BH154">
        <v>1</v>
      </c>
      <c r="BI154">
        <v>1</v>
      </c>
      <c r="BJ154">
        <v>0</v>
      </c>
      <c r="BK154">
        <v>0</v>
      </c>
      <c r="BL154">
        <v>0</v>
      </c>
      <c r="BM154">
        <v>0</v>
      </c>
      <c r="BN154">
        <v>2</v>
      </c>
      <c r="BO154">
        <v>0</v>
      </c>
      <c r="BP154">
        <v>6</v>
      </c>
      <c r="BQ154">
        <v>1</v>
      </c>
      <c r="BR154">
        <v>11</v>
      </c>
      <c r="BS154">
        <v>1</v>
      </c>
      <c r="BT154">
        <v>20</v>
      </c>
      <c r="BU154">
        <v>1</v>
      </c>
      <c r="BV154">
        <v>0</v>
      </c>
      <c r="BW154">
        <v>2</v>
      </c>
      <c r="BX154">
        <v>0</v>
      </c>
      <c r="BY154">
        <v>11</v>
      </c>
      <c r="BZ154">
        <v>11</v>
      </c>
      <c r="CA154">
        <v>1</v>
      </c>
      <c r="CB154">
        <v>0</v>
      </c>
      <c r="CC154">
        <v>2</v>
      </c>
      <c r="CD154">
        <v>1</v>
      </c>
      <c r="CE154">
        <v>1</v>
      </c>
      <c r="CF154">
        <v>0</v>
      </c>
      <c r="CG154">
        <v>3</v>
      </c>
      <c r="CH154">
        <v>3</v>
      </c>
      <c r="CI154">
        <v>1</v>
      </c>
      <c r="CJ154">
        <v>0</v>
      </c>
      <c r="CK154">
        <v>1</v>
      </c>
      <c r="CL154">
        <v>1</v>
      </c>
      <c r="CM154" t="s">
        <v>713</v>
      </c>
      <c r="CN154">
        <v>31</v>
      </c>
      <c r="CO154">
        <v>31.190000534057621</v>
      </c>
      <c r="CP154">
        <v>33.099998474121087</v>
      </c>
      <c r="CQ154">
        <v>31.190000534057621</v>
      </c>
      <c r="CR154">
        <v>32.919998168945313</v>
      </c>
      <c r="CS154" s="2">
        <f t="shared" si="57"/>
        <v>6.0917130748411319E-3</v>
      </c>
      <c r="CT154" s="2">
        <f t="shared" si="58"/>
        <v>5.7703867918809104E-2</v>
      </c>
      <c r="CU154" s="2">
        <f t="shared" si="59"/>
        <v>0</v>
      </c>
      <c r="CV154" s="2">
        <f t="shared" si="60"/>
        <v>5.2551571418970044E-2</v>
      </c>
      <c r="CW154">
        <v>0</v>
      </c>
      <c r="CX154">
        <v>3</v>
      </c>
      <c r="CY154">
        <v>7</v>
      </c>
      <c r="CZ154">
        <v>5</v>
      </c>
      <c r="DA154">
        <v>47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724</v>
      </c>
      <c r="EF154">
        <v>32.919998168945313</v>
      </c>
      <c r="EG154">
        <v>33.529998779296882</v>
      </c>
      <c r="EH154">
        <v>34.909999847412109</v>
      </c>
      <c r="EI154">
        <v>32.200000762939453</v>
      </c>
      <c r="EJ154">
        <v>32.209999084472663</v>
      </c>
      <c r="EK154" s="2">
        <f t="shared" si="61"/>
        <v>1.8192682152085693E-2</v>
      </c>
      <c r="EL154" s="2">
        <f t="shared" si="62"/>
        <v>3.9530251336209243E-2</v>
      </c>
      <c r="EM154" s="2">
        <f t="shared" si="63"/>
        <v>3.9665913056299851E-2</v>
      </c>
      <c r="EN154" s="2">
        <f t="shared" si="64"/>
        <v>3.1041048796642823E-4</v>
      </c>
      <c r="EO154">
        <v>0</v>
      </c>
      <c r="EP154">
        <v>1</v>
      </c>
      <c r="EQ154">
        <v>4</v>
      </c>
      <c r="ER154">
        <v>5</v>
      </c>
      <c r="ES154">
        <v>13</v>
      </c>
      <c r="ET154">
        <v>1</v>
      </c>
      <c r="EU154">
        <v>22</v>
      </c>
      <c r="EV154">
        <v>1</v>
      </c>
      <c r="EW154">
        <v>13</v>
      </c>
      <c r="EX154">
        <v>1</v>
      </c>
      <c r="EY154">
        <v>1</v>
      </c>
      <c r="EZ154">
        <v>0</v>
      </c>
      <c r="FA154">
        <v>2</v>
      </c>
      <c r="FB154">
        <v>35</v>
      </c>
      <c r="FC154">
        <v>1</v>
      </c>
      <c r="FD154">
        <v>1</v>
      </c>
      <c r="FE154">
        <v>1</v>
      </c>
      <c r="FF154">
        <v>1</v>
      </c>
      <c r="FG154">
        <v>23</v>
      </c>
      <c r="FH154">
        <v>22</v>
      </c>
      <c r="FI154">
        <v>0</v>
      </c>
      <c r="FJ154">
        <v>0</v>
      </c>
      <c r="FK154">
        <v>1</v>
      </c>
      <c r="FL154">
        <v>1</v>
      </c>
      <c r="FM154">
        <v>0</v>
      </c>
      <c r="FN154">
        <v>0</v>
      </c>
      <c r="FO154">
        <v>23</v>
      </c>
      <c r="FP154">
        <v>23</v>
      </c>
      <c r="FQ154">
        <v>0</v>
      </c>
      <c r="FR154">
        <v>0</v>
      </c>
      <c r="FS154">
        <v>1</v>
      </c>
      <c r="FT154">
        <v>1</v>
      </c>
      <c r="FU154">
        <v>0</v>
      </c>
      <c r="FV154">
        <v>0</v>
      </c>
      <c r="FW154" t="s">
        <v>725</v>
      </c>
      <c r="FX154">
        <v>32.209999084472663</v>
      </c>
      <c r="FY154">
        <v>32</v>
      </c>
      <c r="FZ154">
        <v>32.755001068115227</v>
      </c>
      <c r="GA154">
        <v>31.106599807739261</v>
      </c>
      <c r="GB154">
        <v>31.159999847412109</v>
      </c>
      <c r="GC154">
        <v>139</v>
      </c>
      <c r="GD154">
        <v>63</v>
      </c>
      <c r="GE154">
        <v>85</v>
      </c>
      <c r="GF154">
        <v>39</v>
      </c>
      <c r="GG154">
        <v>33</v>
      </c>
      <c r="GH154">
        <v>94</v>
      </c>
      <c r="GI154">
        <v>13</v>
      </c>
      <c r="GJ154">
        <v>70</v>
      </c>
      <c r="GK154">
        <v>3</v>
      </c>
      <c r="GL154">
        <v>47</v>
      </c>
      <c r="GM154">
        <v>1</v>
      </c>
      <c r="GN154">
        <v>35</v>
      </c>
      <c r="GO154">
        <v>3</v>
      </c>
      <c r="GP154">
        <v>0</v>
      </c>
      <c r="GQ154">
        <v>2</v>
      </c>
      <c r="GR154">
        <v>0</v>
      </c>
      <c r="GS154">
        <v>1</v>
      </c>
      <c r="GT154">
        <v>0</v>
      </c>
      <c r="GU154">
        <v>1</v>
      </c>
      <c r="GV154">
        <v>0</v>
      </c>
      <c r="GW154">
        <v>1.4</v>
      </c>
      <c r="GX154" t="s">
        <v>411</v>
      </c>
      <c r="GY154">
        <v>89869</v>
      </c>
      <c r="GZ154">
        <v>50825</v>
      </c>
      <c r="HA154">
        <v>1.59</v>
      </c>
      <c r="HB154">
        <v>2.0750000000000002</v>
      </c>
      <c r="HC154">
        <v>1.6</v>
      </c>
      <c r="HD154">
        <v>8.44</v>
      </c>
      <c r="HE154">
        <v>0</v>
      </c>
      <c r="HF154" s="2">
        <f t="shared" si="65"/>
        <v>-6.5624713897707299E-3</v>
      </c>
      <c r="HG154" s="2">
        <f t="shared" si="66"/>
        <v>2.3049947900938061E-2</v>
      </c>
      <c r="HH154" s="2">
        <f t="shared" si="67"/>
        <v>2.7918756008148082E-2</v>
      </c>
      <c r="HI154" s="2">
        <f t="shared" si="68"/>
        <v>1.7137368399982034E-3</v>
      </c>
      <c r="HJ154" s="3">
        <f t="shared" si="69"/>
        <v>32.737598332830018</v>
      </c>
      <c r="HK154" t="str">
        <f t="shared" si="70"/>
        <v>HCCI</v>
      </c>
    </row>
    <row r="155" spans="1:219" hidden="1" x14ac:dyDescent="0.25">
      <c r="A155">
        <v>146</v>
      </c>
      <c r="B155" t="s">
        <v>726</v>
      </c>
      <c r="C155">
        <v>9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3</v>
      </c>
      <c r="N155">
        <v>2</v>
      </c>
      <c r="O155">
        <v>3</v>
      </c>
      <c r="P155">
        <v>3</v>
      </c>
      <c r="Q155">
        <v>177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6</v>
      </c>
      <c r="AA155">
        <v>1</v>
      </c>
      <c r="AB155">
        <v>7</v>
      </c>
      <c r="AC155">
        <v>1</v>
      </c>
      <c r="AD155">
        <v>7</v>
      </c>
      <c r="AE155">
        <v>0</v>
      </c>
      <c r="AF155">
        <v>0</v>
      </c>
      <c r="AG155">
        <v>6</v>
      </c>
      <c r="AH155">
        <v>6</v>
      </c>
      <c r="AI155">
        <v>0</v>
      </c>
      <c r="AJ155">
        <v>0</v>
      </c>
      <c r="AK155">
        <v>1</v>
      </c>
      <c r="AL155">
        <v>1</v>
      </c>
      <c r="AM155">
        <v>1</v>
      </c>
      <c r="AN155">
        <v>0</v>
      </c>
      <c r="AO155">
        <v>2</v>
      </c>
      <c r="AP155">
        <v>2</v>
      </c>
      <c r="AQ155">
        <v>1</v>
      </c>
      <c r="AR155">
        <v>0</v>
      </c>
      <c r="AS155">
        <v>1</v>
      </c>
      <c r="AT155">
        <v>1</v>
      </c>
      <c r="AU155" t="s">
        <v>534</v>
      </c>
      <c r="AV155">
        <v>80.949996948242188</v>
      </c>
      <c r="AW155">
        <v>80.989997863769531</v>
      </c>
      <c r="AX155">
        <v>81.400001525878906</v>
      </c>
      <c r="AY155">
        <v>77.449996948242188</v>
      </c>
      <c r="AZ155">
        <v>81.290000915527344</v>
      </c>
      <c r="BA155" s="2">
        <f t="shared" si="53"/>
        <v>4.9389945156719239E-4</v>
      </c>
      <c r="BB155" s="2">
        <f t="shared" si="54"/>
        <v>5.0368999314948093E-3</v>
      </c>
      <c r="BC155" s="2">
        <f t="shared" si="55"/>
        <v>4.3709112345969636E-2</v>
      </c>
      <c r="BD155" s="2">
        <f t="shared" si="56"/>
        <v>4.7238330963675357E-2</v>
      </c>
      <c r="BE155">
        <v>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</v>
      </c>
      <c r="BO155">
        <v>5</v>
      </c>
      <c r="BP155">
        <v>0</v>
      </c>
      <c r="BQ155">
        <v>3</v>
      </c>
      <c r="BR155">
        <v>184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160</v>
      </c>
      <c r="CH155">
        <v>0</v>
      </c>
      <c r="CI155">
        <v>1</v>
      </c>
      <c r="CJ155">
        <v>0</v>
      </c>
      <c r="CK155">
        <v>1</v>
      </c>
      <c r="CL155">
        <v>0</v>
      </c>
      <c r="CM155" t="s">
        <v>437</v>
      </c>
      <c r="CN155">
        <v>81.290000915527344</v>
      </c>
      <c r="CO155">
        <v>79.980003356933594</v>
      </c>
      <c r="CP155">
        <v>82.739997863769531</v>
      </c>
      <c r="CQ155">
        <v>79.30999755859375</v>
      </c>
      <c r="CR155">
        <v>82.529998779296875</v>
      </c>
      <c r="CS155" s="2">
        <f t="shared" si="57"/>
        <v>-1.6379063561019258E-2</v>
      </c>
      <c r="CT155" s="2">
        <f t="shared" si="58"/>
        <v>3.3357439909295628E-2</v>
      </c>
      <c r="CU155" s="2">
        <f t="shared" si="59"/>
        <v>8.3771664193329487E-3</v>
      </c>
      <c r="CV155" s="2">
        <f t="shared" si="60"/>
        <v>3.901613072010468E-2</v>
      </c>
      <c r="CW155">
        <v>3</v>
      </c>
      <c r="CX155">
        <v>16</v>
      </c>
      <c r="CY155">
        <v>40</v>
      </c>
      <c r="CZ155">
        <v>19</v>
      </c>
      <c r="DA155">
        <v>114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3</v>
      </c>
      <c r="DJ155">
        <v>2</v>
      </c>
      <c r="DK155">
        <v>1</v>
      </c>
      <c r="DL155">
        <v>5</v>
      </c>
      <c r="DM155">
        <v>1</v>
      </c>
      <c r="DN155">
        <v>5</v>
      </c>
      <c r="DO155">
        <v>0</v>
      </c>
      <c r="DP155">
        <v>0</v>
      </c>
      <c r="DQ155">
        <v>2</v>
      </c>
      <c r="DR155">
        <v>2</v>
      </c>
      <c r="DS155">
        <v>0</v>
      </c>
      <c r="DT155">
        <v>0</v>
      </c>
      <c r="DU155">
        <v>1</v>
      </c>
      <c r="DV155">
        <v>1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266</v>
      </c>
      <c r="EF155">
        <v>82.529998779296875</v>
      </c>
      <c r="EG155">
        <v>83.5</v>
      </c>
      <c r="EH155">
        <v>84.269996643066406</v>
      </c>
      <c r="EI155">
        <v>82.099998474121094</v>
      </c>
      <c r="EJ155">
        <v>82.55999755859375</v>
      </c>
      <c r="EK155" s="2">
        <f t="shared" si="61"/>
        <v>1.161678108626496E-2</v>
      </c>
      <c r="EL155" s="2">
        <f t="shared" si="62"/>
        <v>9.1372573126803358E-3</v>
      </c>
      <c r="EM155" s="2">
        <f t="shared" si="63"/>
        <v>1.6766485339867132E-2</v>
      </c>
      <c r="EN155" s="2">
        <f t="shared" si="64"/>
        <v>5.5716945018825514E-3</v>
      </c>
      <c r="EO155">
        <v>53</v>
      </c>
      <c r="EP155">
        <v>22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25</v>
      </c>
      <c r="EY155">
        <v>13</v>
      </c>
      <c r="EZ155">
        <v>9</v>
      </c>
      <c r="FA155">
        <v>13</v>
      </c>
      <c r="FB155">
        <v>52</v>
      </c>
      <c r="FC155">
        <v>0</v>
      </c>
      <c r="FD155">
        <v>0</v>
      </c>
      <c r="FE155">
        <v>0</v>
      </c>
      <c r="FF155">
        <v>0</v>
      </c>
      <c r="FG155">
        <v>22</v>
      </c>
      <c r="FH155">
        <v>0</v>
      </c>
      <c r="FI155">
        <v>45</v>
      </c>
      <c r="FJ155">
        <v>0</v>
      </c>
      <c r="FK155">
        <v>2</v>
      </c>
      <c r="FL155">
        <v>0</v>
      </c>
      <c r="FM155">
        <v>1</v>
      </c>
      <c r="FN155">
        <v>0</v>
      </c>
      <c r="FO155">
        <v>10</v>
      </c>
      <c r="FP155">
        <v>8</v>
      </c>
      <c r="FQ155">
        <v>19</v>
      </c>
      <c r="FR155">
        <v>19</v>
      </c>
      <c r="FS155">
        <v>1</v>
      </c>
      <c r="FT155">
        <v>1</v>
      </c>
      <c r="FU155">
        <v>1</v>
      </c>
      <c r="FV155">
        <v>1</v>
      </c>
      <c r="FW155" t="s">
        <v>267</v>
      </c>
      <c r="FX155">
        <v>82.55999755859375</v>
      </c>
      <c r="FY155">
        <v>80.879997253417969</v>
      </c>
      <c r="FZ155">
        <v>82.25</v>
      </c>
      <c r="GA155">
        <v>79.819999694824219</v>
      </c>
      <c r="GB155">
        <v>81.25</v>
      </c>
      <c r="GC155">
        <v>460</v>
      </c>
      <c r="GD155">
        <v>317</v>
      </c>
      <c r="GE155">
        <v>267</v>
      </c>
      <c r="GF155">
        <v>117</v>
      </c>
      <c r="GG155">
        <v>0</v>
      </c>
      <c r="GH155">
        <v>313</v>
      </c>
      <c r="GI155">
        <v>0</v>
      </c>
      <c r="GJ155">
        <v>133</v>
      </c>
      <c r="GK155">
        <v>12</v>
      </c>
      <c r="GL155">
        <v>244</v>
      </c>
      <c r="GM155">
        <v>5</v>
      </c>
      <c r="GN155">
        <v>54</v>
      </c>
      <c r="GO155">
        <v>3</v>
      </c>
      <c r="GP155">
        <v>2</v>
      </c>
      <c r="GQ155">
        <v>2</v>
      </c>
      <c r="GR155">
        <v>1</v>
      </c>
      <c r="GS155">
        <v>3</v>
      </c>
      <c r="GT155">
        <v>1</v>
      </c>
      <c r="GU155">
        <v>2</v>
      </c>
      <c r="GV155">
        <v>1</v>
      </c>
      <c r="GW155">
        <v>2.1</v>
      </c>
      <c r="GX155" t="s">
        <v>218</v>
      </c>
      <c r="GY155">
        <v>2153801</v>
      </c>
      <c r="GZ155">
        <v>1733725</v>
      </c>
      <c r="HA155">
        <v>1.1040000000000001</v>
      </c>
      <c r="HB155">
        <v>2.0840000000000001</v>
      </c>
      <c r="HC155">
        <v>-2.5299999999999998</v>
      </c>
      <c r="HD155">
        <v>3.09</v>
      </c>
      <c r="HF155" s="2">
        <f t="shared" si="65"/>
        <v>-2.0771517831682296E-2</v>
      </c>
      <c r="HG155" s="2">
        <f t="shared" si="66"/>
        <v>1.6656568347501954E-2</v>
      </c>
      <c r="HH155" s="2">
        <f t="shared" si="67"/>
        <v>1.3105806065651815E-2</v>
      </c>
      <c r="HI155" s="2">
        <f t="shared" si="68"/>
        <v>1.7600003756009563E-2</v>
      </c>
      <c r="HJ155" s="3">
        <f t="shared" si="69"/>
        <v>82.227180455615297</v>
      </c>
      <c r="HK155" t="str">
        <f t="shared" si="70"/>
        <v>HES</v>
      </c>
    </row>
    <row r="156" spans="1:219" hidden="1" x14ac:dyDescent="0.25">
      <c r="A156">
        <v>147</v>
      </c>
      <c r="B156" t="s">
        <v>727</v>
      </c>
      <c r="C156">
        <v>11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83</v>
      </c>
      <c r="N156">
        <v>68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6</v>
      </c>
      <c r="W156">
        <v>2</v>
      </c>
      <c r="X156">
        <v>3</v>
      </c>
      <c r="Y156">
        <v>1</v>
      </c>
      <c r="Z156">
        <v>34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34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1</v>
      </c>
      <c r="AN156">
        <v>0</v>
      </c>
      <c r="AO156">
        <v>5</v>
      </c>
      <c r="AP156">
        <v>5</v>
      </c>
      <c r="AQ156">
        <v>1</v>
      </c>
      <c r="AR156">
        <v>0</v>
      </c>
      <c r="AS156">
        <v>1</v>
      </c>
      <c r="AT156">
        <v>1</v>
      </c>
      <c r="AU156" t="s">
        <v>358</v>
      </c>
      <c r="AV156">
        <v>15.960000038146971</v>
      </c>
      <c r="AW156">
        <v>16.020000457763668</v>
      </c>
      <c r="AX156">
        <v>16.379999160766602</v>
      </c>
      <c r="AY156">
        <v>15.90499973297119</v>
      </c>
      <c r="AZ156">
        <v>16.370000839233398</v>
      </c>
      <c r="BA156" s="2">
        <f t="shared" si="53"/>
        <v>3.7453444383405143E-3</v>
      </c>
      <c r="BB156" s="2">
        <f t="shared" si="54"/>
        <v>2.1977943922317333E-2</v>
      </c>
      <c r="BC156" s="2">
        <f t="shared" si="55"/>
        <v>7.1785718793001552E-3</v>
      </c>
      <c r="BD156" s="2">
        <f t="shared" si="56"/>
        <v>2.8405686159023058E-2</v>
      </c>
      <c r="BE156">
        <v>13</v>
      </c>
      <c r="BF156">
        <v>15</v>
      </c>
      <c r="BG156">
        <v>80</v>
      </c>
      <c r="BH156">
        <v>55</v>
      </c>
      <c r="BI156">
        <v>5</v>
      </c>
      <c r="BJ156">
        <v>0</v>
      </c>
      <c r="BK156">
        <v>0</v>
      </c>
      <c r="BL156">
        <v>0</v>
      </c>
      <c r="BM156">
        <v>0</v>
      </c>
      <c r="BN156">
        <v>5</v>
      </c>
      <c r="BO156">
        <v>1</v>
      </c>
      <c r="BP156">
        <v>5</v>
      </c>
      <c r="BQ156">
        <v>9</v>
      </c>
      <c r="BR156">
        <v>11</v>
      </c>
      <c r="BS156">
        <v>1</v>
      </c>
      <c r="BT156">
        <v>31</v>
      </c>
      <c r="BU156">
        <v>1</v>
      </c>
      <c r="BV156">
        <v>31</v>
      </c>
      <c r="BW156">
        <v>0</v>
      </c>
      <c r="BX156">
        <v>0</v>
      </c>
      <c r="BY156">
        <v>11</v>
      </c>
      <c r="BZ156">
        <v>11</v>
      </c>
      <c r="CA156">
        <v>0</v>
      </c>
      <c r="CB156">
        <v>0</v>
      </c>
      <c r="CC156">
        <v>1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658</v>
      </c>
      <c r="CN156">
        <v>16.370000839233398</v>
      </c>
      <c r="CO156">
        <v>16.340000152587891</v>
      </c>
      <c r="CP156">
        <v>16.559999465942379</v>
      </c>
      <c r="CQ156">
        <v>16.190999984741211</v>
      </c>
      <c r="CR156">
        <v>16.479999542236332</v>
      </c>
      <c r="CS156" s="2">
        <f t="shared" si="57"/>
        <v>-1.8360273173410047E-3</v>
      </c>
      <c r="CT156" s="2">
        <f t="shared" si="58"/>
        <v>1.3284983118927229E-2</v>
      </c>
      <c r="CU156" s="2">
        <f t="shared" si="59"/>
        <v>9.1187372371647202E-3</v>
      </c>
      <c r="CV156" s="2">
        <f t="shared" si="60"/>
        <v>1.7536381403072787E-2</v>
      </c>
      <c r="CW156">
        <v>36</v>
      </c>
      <c r="CX156">
        <v>144</v>
      </c>
      <c r="CY156">
        <v>11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1</v>
      </c>
      <c r="DG156">
        <v>0</v>
      </c>
      <c r="DH156">
        <v>2</v>
      </c>
      <c r="DI156">
        <v>0</v>
      </c>
      <c r="DJ156">
        <v>3</v>
      </c>
      <c r="DK156">
        <v>1</v>
      </c>
      <c r="DL156">
        <v>6</v>
      </c>
      <c r="DM156">
        <v>0</v>
      </c>
      <c r="DN156">
        <v>0</v>
      </c>
      <c r="DO156">
        <v>0</v>
      </c>
      <c r="DP156">
        <v>0</v>
      </c>
      <c r="DQ156">
        <v>3</v>
      </c>
      <c r="DR156">
        <v>3</v>
      </c>
      <c r="DS156">
        <v>0</v>
      </c>
      <c r="DT156">
        <v>0</v>
      </c>
      <c r="DU156">
        <v>1</v>
      </c>
      <c r="DV156">
        <v>1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413</v>
      </c>
      <c r="EF156">
        <v>16.479999542236332</v>
      </c>
      <c r="EG156">
        <v>16.5</v>
      </c>
      <c r="EH156">
        <v>16.739999771118161</v>
      </c>
      <c r="EI156">
        <v>16.379999160766602</v>
      </c>
      <c r="EJ156">
        <v>16.409999847412109</v>
      </c>
      <c r="EK156" s="2">
        <f t="shared" si="61"/>
        <v>1.2121489553738041E-3</v>
      </c>
      <c r="EL156" s="2">
        <f t="shared" si="62"/>
        <v>1.4336904085998636E-2</v>
      </c>
      <c r="EM156" s="2">
        <f t="shared" si="63"/>
        <v>7.2727781353574272E-3</v>
      </c>
      <c r="EN156" s="2">
        <f t="shared" si="64"/>
        <v>1.8281954250133348E-3</v>
      </c>
      <c r="EO156">
        <v>60</v>
      </c>
      <c r="EP156">
        <v>83</v>
      </c>
      <c r="EQ156">
        <v>13</v>
      </c>
      <c r="ER156">
        <v>0</v>
      </c>
      <c r="ES156">
        <v>0</v>
      </c>
      <c r="ET156">
        <v>2</v>
      </c>
      <c r="EU156">
        <v>13</v>
      </c>
      <c r="EV156">
        <v>0</v>
      </c>
      <c r="EW156">
        <v>0</v>
      </c>
      <c r="EX156">
        <v>9</v>
      </c>
      <c r="EY156">
        <v>3</v>
      </c>
      <c r="EZ156">
        <v>7</v>
      </c>
      <c r="FA156">
        <v>0</v>
      </c>
      <c r="FB156">
        <v>0</v>
      </c>
      <c r="FC156">
        <v>2</v>
      </c>
      <c r="FD156">
        <v>6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402</v>
      </c>
      <c r="FX156">
        <v>16.409999847412109</v>
      </c>
      <c r="FY156">
        <v>16.020000457763668</v>
      </c>
      <c r="FZ156">
        <v>16.270000457763668</v>
      </c>
      <c r="GA156">
        <v>15.920000076293951</v>
      </c>
      <c r="GB156">
        <v>16.170000076293949</v>
      </c>
      <c r="GC156">
        <v>666</v>
      </c>
      <c r="GD156">
        <v>102</v>
      </c>
      <c r="GE156">
        <v>347</v>
      </c>
      <c r="GF156">
        <v>25</v>
      </c>
      <c r="GG156">
        <v>0</v>
      </c>
      <c r="GH156">
        <v>60</v>
      </c>
      <c r="GI156">
        <v>0</v>
      </c>
      <c r="GJ156">
        <v>0</v>
      </c>
      <c r="GK156">
        <v>31</v>
      </c>
      <c r="GL156">
        <v>48</v>
      </c>
      <c r="GM156">
        <v>0</v>
      </c>
      <c r="GN156">
        <v>3</v>
      </c>
      <c r="GO156">
        <v>3</v>
      </c>
      <c r="GP156">
        <v>1</v>
      </c>
      <c r="GQ156">
        <v>2</v>
      </c>
      <c r="GR156">
        <v>1</v>
      </c>
      <c r="GS156">
        <v>1</v>
      </c>
      <c r="GT156">
        <v>0</v>
      </c>
      <c r="GU156">
        <v>1</v>
      </c>
      <c r="GV156">
        <v>0</v>
      </c>
      <c r="GW156">
        <v>2.6</v>
      </c>
      <c r="GX156" t="s">
        <v>223</v>
      </c>
      <c r="GY156">
        <v>8074331</v>
      </c>
      <c r="GZ156">
        <v>10416275</v>
      </c>
      <c r="HA156">
        <v>0.61199999999999999</v>
      </c>
      <c r="HB156">
        <v>0.89600000000000002</v>
      </c>
      <c r="HC156">
        <v>0.71</v>
      </c>
      <c r="HD156">
        <v>2.73</v>
      </c>
      <c r="HF156" s="2">
        <f t="shared" si="65"/>
        <v>-2.4344530493408234E-2</v>
      </c>
      <c r="HG156" s="2">
        <f t="shared" si="66"/>
        <v>1.5365703316910784E-2</v>
      </c>
      <c r="HH156" s="2">
        <f t="shared" si="67"/>
        <v>6.2422208871570906E-3</v>
      </c>
      <c r="HI156" s="2">
        <f t="shared" si="68"/>
        <v>1.5460729673496432E-2</v>
      </c>
      <c r="HJ156" s="3">
        <f t="shared" si="69"/>
        <v>16.266159031934439</v>
      </c>
      <c r="HK156" t="str">
        <f t="shared" si="70"/>
        <v>HPE</v>
      </c>
    </row>
    <row r="157" spans="1:219" hidden="1" x14ac:dyDescent="0.25">
      <c r="A157">
        <v>148</v>
      </c>
      <c r="B157" t="s">
        <v>728</v>
      </c>
      <c r="C157">
        <v>9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133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25</v>
      </c>
      <c r="W157">
        <v>7</v>
      </c>
      <c r="X157">
        <v>12</v>
      </c>
      <c r="Y157">
        <v>4</v>
      </c>
      <c r="Z157">
        <v>21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252</v>
      </c>
      <c r="AV157">
        <v>226.19000244140619</v>
      </c>
      <c r="AW157">
        <v>227.25</v>
      </c>
      <c r="AX157">
        <v>228.82000732421881</v>
      </c>
      <c r="AY157">
        <v>225.44999694824219</v>
      </c>
      <c r="AZ157">
        <v>228.66000366210929</v>
      </c>
      <c r="BA157" s="2">
        <f t="shared" si="53"/>
        <v>4.6644557033831413E-3</v>
      </c>
      <c r="BB157" s="2">
        <f t="shared" si="54"/>
        <v>6.8613201379468247E-3</v>
      </c>
      <c r="BC157" s="2">
        <f t="shared" si="55"/>
        <v>7.9208055082852225E-3</v>
      </c>
      <c r="BD157" s="2">
        <f t="shared" si="56"/>
        <v>1.403833929177456E-2</v>
      </c>
      <c r="BE157">
        <v>74</v>
      </c>
      <c r="BF157">
        <v>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76</v>
      </c>
      <c r="BO157">
        <v>5</v>
      </c>
      <c r="BP157">
        <v>19</v>
      </c>
      <c r="BQ157">
        <v>13</v>
      </c>
      <c r="BR157">
        <v>25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25</v>
      </c>
      <c r="BZ157">
        <v>0</v>
      </c>
      <c r="CA157">
        <v>0</v>
      </c>
      <c r="CB157">
        <v>0</v>
      </c>
      <c r="CC157">
        <v>1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729</v>
      </c>
      <c r="CN157">
        <v>228.66000366210929</v>
      </c>
      <c r="CO157">
        <v>228.1300048828125</v>
      </c>
      <c r="CP157">
        <v>229.69999694824219</v>
      </c>
      <c r="CQ157">
        <v>226.3699951171875</v>
      </c>
      <c r="CR157">
        <v>228.78999328613281</v>
      </c>
      <c r="CS157" s="2">
        <f t="shared" si="57"/>
        <v>-2.3232313503391833E-3</v>
      </c>
      <c r="CT157" s="2">
        <f t="shared" si="58"/>
        <v>6.8349677243724205E-3</v>
      </c>
      <c r="CU157" s="2">
        <f t="shared" si="59"/>
        <v>7.7149420416182668E-3</v>
      </c>
      <c r="CV157" s="2">
        <f t="shared" si="60"/>
        <v>1.0577377682418065E-2</v>
      </c>
      <c r="CW157">
        <v>158</v>
      </c>
      <c r="CX157">
        <v>9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39</v>
      </c>
      <c r="DG157">
        <v>2</v>
      </c>
      <c r="DH157">
        <v>0</v>
      </c>
      <c r="DI157">
        <v>1</v>
      </c>
      <c r="DJ157">
        <v>5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5</v>
      </c>
      <c r="DR157">
        <v>0</v>
      </c>
      <c r="DS157">
        <v>0</v>
      </c>
      <c r="DT157">
        <v>0</v>
      </c>
      <c r="DU157">
        <v>1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469</v>
      </c>
      <c r="EF157">
        <v>228.78999328613281</v>
      </c>
      <c r="EG157">
        <v>229</v>
      </c>
      <c r="EH157">
        <v>232.6499938964844</v>
      </c>
      <c r="EI157">
        <v>229</v>
      </c>
      <c r="EJ157">
        <v>230.94000244140619</v>
      </c>
      <c r="EK157" s="2">
        <f t="shared" si="61"/>
        <v>9.1705988588286491E-4</v>
      </c>
      <c r="EL157" s="2">
        <f t="shared" si="62"/>
        <v>1.5688777099682305E-2</v>
      </c>
      <c r="EM157" s="2">
        <f t="shared" si="63"/>
        <v>0</v>
      </c>
      <c r="EN157" s="2">
        <f t="shared" si="64"/>
        <v>8.400460816217481E-3</v>
      </c>
      <c r="EO157">
        <v>1</v>
      </c>
      <c r="EP157">
        <v>30</v>
      </c>
      <c r="EQ157">
        <v>116</v>
      </c>
      <c r="ER157">
        <v>21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498</v>
      </c>
      <c r="FX157">
        <v>230.94000244140619</v>
      </c>
      <c r="FY157">
        <v>228.05999755859381</v>
      </c>
      <c r="FZ157">
        <v>229.25999450683591</v>
      </c>
      <c r="GA157">
        <v>224.25</v>
      </c>
      <c r="GB157">
        <v>229.1600036621094</v>
      </c>
      <c r="GC157">
        <v>547</v>
      </c>
      <c r="GD157">
        <v>254</v>
      </c>
      <c r="GE157">
        <v>335</v>
      </c>
      <c r="GF157">
        <v>47</v>
      </c>
      <c r="GG157">
        <v>0</v>
      </c>
      <c r="GH157">
        <v>21</v>
      </c>
      <c r="GI157">
        <v>0</v>
      </c>
      <c r="GJ157">
        <v>21</v>
      </c>
      <c r="GK157">
        <v>0</v>
      </c>
      <c r="GL157">
        <v>51</v>
      </c>
      <c r="GM157">
        <v>0</v>
      </c>
      <c r="GN157">
        <v>5</v>
      </c>
      <c r="GO157">
        <v>2</v>
      </c>
      <c r="GP157">
        <v>1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2.2000000000000002</v>
      </c>
      <c r="GX157" t="s">
        <v>218</v>
      </c>
      <c r="GY157">
        <v>2393698</v>
      </c>
      <c r="GZ157">
        <v>2517900</v>
      </c>
      <c r="HA157">
        <v>1.077</v>
      </c>
      <c r="HB157">
        <v>1.425</v>
      </c>
      <c r="HC157">
        <v>2.29</v>
      </c>
      <c r="HD157">
        <v>2.2999999999999998</v>
      </c>
      <c r="HE157">
        <v>0.55959999999999999</v>
      </c>
      <c r="HF157" s="2">
        <f t="shared" si="65"/>
        <v>-1.2628277267574983E-2</v>
      </c>
      <c r="HG157" s="2">
        <f t="shared" si="66"/>
        <v>5.2342186905457444E-3</v>
      </c>
      <c r="HH157" s="2">
        <f t="shared" si="67"/>
        <v>1.6706119439534484E-2</v>
      </c>
      <c r="HI157" s="2">
        <f t="shared" si="68"/>
        <v>2.1426093487714737E-2</v>
      </c>
      <c r="HJ157" s="3">
        <f t="shared" si="69"/>
        <v>229.25371346038082</v>
      </c>
      <c r="HK157" t="str">
        <f t="shared" si="70"/>
        <v>HON</v>
      </c>
    </row>
    <row r="158" spans="1:219" hidden="1" x14ac:dyDescent="0.25">
      <c r="A158">
        <v>149</v>
      </c>
      <c r="B158" t="s">
        <v>730</v>
      </c>
      <c r="C158">
        <v>9</v>
      </c>
      <c r="D158">
        <v>2</v>
      </c>
      <c r="E158">
        <v>5</v>
      </c>
      <c r="F158">
        <v>1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75</v>
      </c>
      <c r="N158">
        <v>42</v>
      </c>
      <c r="O158">
        <v>14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48</v>
      </c>
      <c r="W158">
        <v>24</v>
      </c>
      <c r="X158">
        <v>6</v>
      </c>
      <c r="Y158">
        <v>2</v>
      </c>
      <c r="Z158">
        <v>0</v>
      </c>
      <c r="AA158">
        <v>1</v>
      </c>
      <c r="AB158">
        <v>80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459</v>
      </c>
      <c r="AV158">
        <v>47.540000915527337</v>
      </c>
      <c r="AW158">
        <v>47.799999237060547</v>
      </c>
      <c r="AX158">
        <v>48.290000915527337</v>
      </c>
      <c r="AY158">
        <v>47.360000610351563</v>
      </c>
      <c r="AZ158">
        <v>47.470001220703118</v>
      </c>
      <c r="BA158" s="2">
        <f t="shared" si="53"/>
        <v>5.4392955163821144E-3</v>
      </c>
      <c r="BB158" s="2">
        <f t="shared" si="54"/>
        <v>1.0147062935946916E-2</v>
      </c>
      <c r="BC158" s="2">
        <f t="shared" si="55"/>
        <v>9.204992337486062E-3</v>
      </c>
      <c r="BD158" s="2">
        <f t="shared" si="56"/>
        <v>2.3172657999338542E-3</v>
      </c>
      <c r="BE158">
        <v>74</v>
      </c>
      <c r="BF158">
        <v>8</v>
      </c>
      <c r="BG158">
        <v>1</v>
      </c>
      <c r="BH158">
        <v>0</v>
      </c>
      <c r="BI158">
        <v>0</v>
      </c>
      <c r="BJ158">
        <v>1</v>
      </c>
      <c r="BK158">
        <v>1</v>
      </c>
      <c r="BL158">
        <v>0</v>
      </c>
      <c r="BM158">
        <v>0</v>
      </c>
      <c r="BN158">
        <v>64</v>
      </c>
      <c r="BO158">
        <v>24</v>
      </c>
      <c r="BP158">
        <v>7</v>
      </c>
      <c r="BQ158">
        <v>6</v>
      </c>
      <c r="BR158">
        <v>30</v>
      </c>
      <c r="BS158">
        <v>1</v>
      </c>
      <c r="BT158">
        <v>0</v>
      </c>
      <c r="BU158">
        <v>0</v>
      </c>
      <c r="BV158">
        <v>0</v>
      </c>
      <c r="BW158">
        <v>9</v>
      </c>
      <c r="BX158">
        <v>1</v>
      </c>
      <c r="BY158">
        <v>0</v>
      </c>
      <c r="BZ158">
        <v>0</v>
      </c>
      <c r="CA158">
        <v>1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339</v>
      </c>
      <c r="CN158">
        <v>47.470001220703118</v>
      </c>
      <c r="CO158">
        <v>47.369998931884773</v>
      </c>
      <c r="CP158">
        <v>47.5</v>
      </c>
      <c r="CQ158">
        <v>46.729999542236328</v>
      </c>
      <c r="CR158">
        <v>47.139999389648438</v>
      </c>
      <c r="CS158" s="2">
        <f t="shared" si="57"/>
        <v>-2.1110891085756034E-3</v>
      </c>
      <c r="CT158" s="2">
        <f t="shared" si="58"/>
        <v>2.7368645918994794E-3</v>
      </c>
      <c r="CU158" s="2">
        <f t="shared" si="59"/>
        <v>1.3510648175625417E-2</v>
      </c>
      <c r="CV158" s="2">
        <f t="shared" si="60"/>
        <v>8.6974936936919933E-3</v>
      </c>
      <c r="CW158">
        <v>18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19</v>
      </c>
      <c r="DG158">
        <v>7</v>
      </c>
      <c r="DH158">
        <v>10</v>
      </c>
      <c r="DI158">
        <v>20</v>
      </c>
      <c r="DJ158">
        <v>132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21</v>
      </c>
      <c r="DX158">
        <v>0</v>
      </c>
      <c r="DY158">
        <v>0</v>
      </c>
      <c r="DZ158">
        <v>0</v>
      </c>
      <c r="EA158">
        <v>1</v>
      </c>
      <c r="EB158">
        <v>0</v>
      </c>
      <c r="EC158">
        <v>0</v>
      </c>
      <c r="ED158">
        <v>0</v>
      </c>
      <c r="EE158" t="s">
        <v>731</v>
      </c>
      <c r="EF158">
        <v>47.139999389648438</v>
      </c>
      <c r="EG158">
        <v>47.360000610351563</v>
      </c>
      <c r="EH158">
        <v>47.830001831054688</v>
      </c>
      <c r="EI158">
        <v>46.900001525878913</v>
      </c>
      <c r="EJ158">
        <v>47.569999694824219</v>
      </c>
      <c r="EK158" s="2">
        <f t="shared" si="61"/>
        <v>4.6452959853855447E-3</v>
      </c>
      <c r="EL158" s="2">
        <f t="shared" si="62"/>
        <v>9.8264938889875975E-3</v>
      </c>
      <c r="EM158" s="2">
        <f t="shared" si="63"/>
        <v>9.7128183814276792E-3</v>
      </c>
      <c r="EN158" s="2">
        <f t="shared" si="64"/>
        <v>1.4084468640814474E-2</v>
      </c>
      <c r="EO158">
        <v>53</v>
      </c>
      <c r="EP158">
        <v>87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</v>
      </c>
      <c r="EY158">
        <v>7</v>
      </c>
      <c r="EZ158">
        <v>5</v>
      </c>
      <c r="FA158">
        <v>4</v>
      </c>
      <c r="FB158">
        <v>8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8</v>
      </c>
      <c r="FJ158">
        <v>0</v>
      </c>
      <c r="FK158">
        <v>0</v>
      </c>
      <c r="FL158">
        <v>0</v>
      </c>
      <c r="FM158">
        <v>1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425</v>
      </c>
      <c r="FX158">
        <v>47.569999694824219</v>
      </c>
      <c r="FY158">
        <v>47.779998779296882</v>
      </c>
      <c r="FZ158">
        <v>47.889999389648438</v>
      </c>
      <c r="GA158">
        <v>47.049999237060547</v>
      </c>
      <c r="GB158">
        <v>47.220001220703118</v>
      </c>
      <c r="GC158">
        <v>372</v>
      </c>
      <c r="GD158">
        <v>429</v>
      </c>
      <c r="GE158">
        <v>158</v>
      </c>
      <c r="GF158">
        <v>218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170</v>
      </c>
      <c r="GM158">
        <v>0</v>
      </c>
      <c r="GN158">
        <v>140</v>
      </c>
      <c r="GO158">
        <v>1</v>
      </c>
      <c r="GP158">
        <v>1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3.2</v>
      </c>
      <c r="GX158" t="s">
        <v>223</v>
      </c>
      <c r="GY158">
        <v>1931001</v>
      </c>
      <c r="GZ158">
        <v>1734525</v>
      </c>
      <c r="HA158">
        <v>1.7529999999999999</v>
      </c>
      <c r="HB158">
        <v>2.5409999999999999</v>
      </c>
      <c r="HC158">
        <v>5.0199999999999996</v>
      </c>
      <c r="HD158">
        <v>8.85</v>
      </c>
      <c r="HE158">
        <v>0.58179999999999998</v>
      </c>
      <c r="HF158" s="2">
        <f t="shared" si="65"/>
        <v>4.395125362867458E-3</v>
      </c>
      <c r="HG158" s="2">
        <f t="shared" si="66"/>
        <v>2.2969432397890177E-3</v>
      </c>
      <c r="HH158" s="2">
        <f t="shared" si="67"/>
        <v>1.5278349955769488E-2</v>
      </c>
      <c r="HI158" s="2">
        <f t="shared" si="68"/>
        <v>3.6002113351922826E-3</v>
      </c>
      <c r="HJ158" s="3">
        <f t="shared" si="69"/>
        <v>47.889746724490116</v>
      </c>
      <c r="HK158" t="str">
        <f t="shared" si="70"/>
        <v>HRL</v>
      </c>
    </row>
    <row r="159" spans="1:219" hidden="1" x14ac:dyDescent="0.25">
      <c r="A159">
        <v>150</v>
      </c>
      <c r="B159" t="s">
        <v>732</v>
      </c>
      <c r="C159">
        <v>11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25</v>
      </c>
      <c r="N159">
        <v>94</v>
      </c>
      <c r="O159">
        <v>33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5</v>
      </c>
      <c r="W159">
        <v>5</v>
      </c>
      <c r="X159">
        <v>2</v>
      </c>
      <c r="Y159">
        <v>1</v>
      </c>
      <c r="Z159">
        <v>32</v>
      </c>
      <c r="AA159">
        <v>1</v>
      </c>
      <c r="AB159">
        <v>45</v>
      </c>
      <c r="AC159">
        <v>0</v>
      </c>
      <c r="AD159">
        <v>0</v>
      </c>
      <c r="AE159">
        <v>1</v>
      </c>
      <c r="AF159">
        <v>0</v>
      </c>
      <c r="AG159">
        <v>32</v>
      </c>
      <c r="AH159">
        <v>32</v>
      </c>
      <c r="AI159">
        <v>1</v>
      </c>
      <c r="AJ159">
        <v>0</v>
      </c>
      <c r="AK159">
        <v>1</v>
      </c>
      <c r="AL159">
        <v>1</v>
      </c>
      <c r="AM159">
        <v>2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 t="s">
        <v>241</v>
      </c>
      <c r="AV159">
        <v>34.450000762939453</v>
      </c>
      <c r="AW159">
        <v>34.419998168945313</v>
      </c>
      <c r="AX159">
        <v>35</v>
      </c>
      <c r="AY159">
        <v>34.200000762939453</v>
      </c>
      <c r="AZ159">
        <v>34.979999542236328</v>
      </c>
      <c r="BA159" s="2">
        <f t="shared" si="53"/>
        <v>-8.7166169640329194E-4</v>
      </c>
      <c r="BB159" s="2">
        <f t="shared" si="54"/>
        <v>1.6571480887276779E-2</v>
      </c>
      <c r="BC159" s="2">
        <f t="shared" si="55"/>
        <v>6.3915577486679531E-3</v>
      </c>
      <c r="BD159" s="2">
        <f t="shared" si="56"/>
        <v>2.2298421655354006E-2</v>
      </c>
      <c r="BE159">
        <v>33</v>
      </c>
      <c r="BF159">
        <v>106</v>
      </c>
      <c r="BG159">
        <v>21</v>
      </c>
      <c r="BH159">
        <v>5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16</v>
      </c>
      <c r="BO159">
        <v>11</v>
      </c>
      <c r="BP159">
        <v>6</v>
      </c>
      <c r="BQ159">
        <v>1</v>
      </c>
      <c r="BR159">
        <v>3</v>
      </c>
      <c r="BS159">
        <v>1</v>
      </c>
      <c r="BT159">
        <v>37</v>
      </c>
      <c r="BU159">
        <v>0</v>
      </c>
      <c r="BV159">
        <v>0</v>
      </c>
      <c r="BW159">
        <v>0</v>
      </c>
      <c r="BX159">
        <v>0</v>
      </c>
      <c r="BY159">
        <v>3</v>
      </c>
      <c r="BZ159">
        <v>3</v>
      </c>
      <c r="CA159">
        <v>0</v>
      </c>
      <c r="CB159">
        <v>0</v>
      </c>
      <c r="CC159">
        <v>1</v>
      </c>
      <c r="CD159">
        <v>1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733</v>
      </c>
      <c r="CN159">
        <v>34.979999542236328</v>
      </c>
      <c r="CO159">
        <v>34.990001678466797</v>
      </c>
      <c r="CP159">
        <v>35.590000152587891</v>
      </c>
      <c r="CQ159">
        <v>34.810001373291023</v>
      </c>
      <c r="CR159">
        <v>35.569999694824219</v>
      </c>
      <c r="CS159" s="2">
        <f t="shared" si="57"/>
        <v>2.8585698058491982E-4</v>
      </c>
      <c r="CT159" s="2">
        <f t="shared" si="58"/>
        <v>1.68586252191254E-2</v>
      </c>
      <c r="CU159" s="2">
        <f t="shared" si="59"/>
        <v>5.1443354255837903E-3</v>
      </c>
      <c r="CV159" s="2">
        <f t="shared" si="60"/>
        <v>2.1366272928132313E-2</v>
      </c>
      <c r="CW159">
        <v>4</v>
      </c>
      <c r="CX159">
        <v>23</v>
      </c>
      <c r="CY159">
        <v>110</v>
      </c>
      <c r="CZ159">
        <v>57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2</v>
      </c>
      <c r="DI159">
        <v>0</v>
      </c>
      <c r="DJ159">
        <v>1</v>
      </c>
      <c r="DK159">
        <v>1</v>
      </c>
      <c r="DL159">
        <v>3</v>
      </c>
      <c r="DM159">
        <v>0</v>
      </c>
      <c r="DN159">
        <v>0</v>
      </c>
      <c r="DO159">
        <v>0</v>
      </c>
      <c r="DP159">
        <v>0</v>
      </c>
      <c r="DQ159">
        <v>1</v>
      </c>
      <c r="DR159">
        <v>1</v>
      </c>
      <c r="DS159">
        <v>0</v>
      </c>
      <c r="DT159">
        <v>0</v>
      </c>
      <c r="DU159">
        <v>1</v>
      </c>
      <c r="DV159">
        <v>1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569</v>
      </c>
      <c r="EF159">
        <v>35.569999694824219</v>
      </c>
      <c r="EG159">
        <v>35.889999389648438</v>
      </c>
      <c r="EH159">
        <v>36</v>
      </c>
      <c r="EI159">
        <v>35.229999542236328</v>
      </c>
      <c r="EJ159">
        <v>35.25</v>
      </c>
      <c r="EK159" s="2">
        <f t="shared" si="61"/>
        <v>8.9161242760152914E-3</v>
      </c>
      <c r="EL159" s="2">
        <f t="shared" si="62"/>
        <v>3.055572509765625E-3</v>
      </c>
      <c r="EM159" s="2">
        <f t="shared" si="63"/>
        <v>1.8389519605354732E-2</v>
      </c>
      <c r="EN159" s="2">
        <f t="shared" si="64"/>
        <v>5.6738887272822502E-4</v>
      </c>
      <c r="EO159">
        <v>12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</v>
      </c>
      <c r="EY159">
        <v>2</v>
      </c>
      <c r="EZ159">
        <v>5</v>
      </c>
      <c r="FA159">
        <v>3</v>
      </c>
      <c r="FB159">
        <v>147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15</v>
      </c>
      <c r="FP159">
        <v>0</v>
      </c>
      <c r="FQ159">
        <v>0</v>
      </c>
      <c r="FR159">
        <v>0</v>
      </c>
      <c r="FS159">
        <v>1</v>
      </c>
      <c r="FT159">
        <v>0</v>
      </c>
      <c r="FU159">
        <v>0</v>
      </c>
      <c r="FV159">
        <v>0</v>
      </c>
      <c r="FW159" t="s">
        <v>659</v>
      </c>
      <c r="FX159">
        <v>35.25</v>
      </c>
      <c r="FY159">
        <v>34.520000457763672</v>
      </c>
      <c r="FZ159">
        <v>34.599998474121087</v>
      </c>
      <c r="GA159">
        <v>33.235000610351563</v>
      </c>
      <c r="GB159">
        <v>33.590000152587891</v>
      </c>
      <c r="GC159">
        <v>523</v>
      </c>
      <c r="GD159">
        <v>248</v>
      </c>
      <c r="GE159">
        <v>206</v>
      </c>
      <c r="GF159">
        <v>166</v>
      </c>
      <c r="GG159">
        <v>0</v>
      </c>
      <c r="GH159">
        <v>62</v>
      </c>
      <c r="GI159">
        <v>0</v>
      </c>
      <c r="GJ159">
        <v>57</v>
      </c>
      <c r="GK159">
        <v>0</v>
      </c>
      <c r="GL159">
        <v>183</v>
      </c>
      <c r="GM159">
        <v>0</v>
      </c>
      <c r="GN159">
        <v>148</v>
      </c>
      <c r="GO159">
        <v>3</v>
      </c>
      <c r="GP159">
        <v>1</v>
      </c>
      <c r="GQ159">
        <v>3</v>
      </c>
      <c r="GR159">
        <v>1</v>
      </c>
      <c r="GS159">
        <v>1</v>
      </c>
      <c r="GT159">
        <v>0</v>
      </c>
      <c r="GU159">
        <v>1</v>
      </c>
      <c r="GV159">
        <v>0</v>
      </c>
      <c r="GW159">
        <v>2.6</v>
      </c>
      <c r="GX159" t="s">
        <v>223</v>
      </c>
      <c r="GY159">
        <v>7745918</v>
      </c>
      <c r="GZ159">
        <v>8416725</v>
      </c>
      <c r="HA159">
        <v>0.45200000000000001</v>
      </c>
      <c r="HB159">
        <v>0.73299999999999998</v>
      </c>
      <c r="HC159">
        <v>0.69</v>
      </c>
      <c r="HD159">
        <v>1.31</v>
      </c>
      <c r="HE159">
        <v>0.30480000000000002</v>
      </c>
      <c r="HF159" s="2">
        <f t="shared" si="65"/>
        <v>-2.1147147524795296E-2</v>
      </c>
      <c r="HG159" s="2">
        <f t="shared" si="66"/>
        <v>2.3120814995771788E-3</v>
      </c>
      <c r="HH159" s="2">
        <f t="shared" si="67"/>
        <v>3.7224792305097121E-2</v>
      </c>
      <c r="HI159" s="2">
        <f t="shared" si="68"/>
        <v>1.0568607937591179E-2</v>
      </c>
      <c r="HJ159" s="3">
        <f t="shared" si="69"/>
        <v>34.59981351218746</v>
      </c>
      <c r="HK159" t="str">
        <f t="shared" si="70"/>
        <v>HPQ</v>
      </c>
    </row>
    <row r="160" spans="1:219" hidden="1" x14ac:dyDescent="0.25">
      <c r="A160">
        <v>151</v>
      </c>
      <c r="B160" t="s">
        <v>734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20</v>
      </c>
      <c r="N160">
        <v>74</v>
      </c>
      <c r="O160">
        <v>32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6</v>
      </c>
      <c r="W160">
        <v>2</v>
      </c>
      <c r="X160">
        <v>4</v>
      </c>
      <c r="Y160">
        <v>0</v>
      </c>
      <c r="Z160">
        <v>28</v>
      </c>
      <c r="AA160">
        <v>1</v>
      </c>
      <c r="AB160">
        <v>40</v>
      </c>
      <c r="AC160">
        <v>0</v>
      </c>
      <c r="AD160">
        <v>0</v>
      </c>
      <c r="AE160">
        <v>0</v>
      </c>
      <c r="AF160">
        <v>0</v>
      </c>
      <c r="AG160">
        <v>28</v>
      </c>
      <c r="AH160">
        <v>28</v>
      </c>
      <c r="AI160">
        <v>0</v>
      </c>
      <c r="AJ160">
        <v>0</v>
      </c>
      <c r="AK160">
        <v>1</v>
      </c>
      <c r="AL160">
        <v>1</v>
      </c>
      <c r="AM160">
        <v>3</v>
      </c>
      <c r="AN160">
        <v>0</v>
      </c>
      <c r="AO160">
        <v>11</v>
      </c>
      <c r="AP160">
        <v>11</v>
      </c>
      <c r="AQ160">
        <v>1</v>
      </c>
      <c r="AR160">
        <v>0</v>
      </c>
      <c r="AS160">
        <v>1</v>
      </c>
      <c r="AT160">
        <v>1</v>
      </c>
      <c r="AU160" t="s">
        <v>567</v>
      </c>
      <c r="AV160">
        <v>70.120002746582031</v>
      </c>
      <c r="AW160">
        <v>73.959999084472656</v>
      </c>
      <c r="AX160">
        <v>73.959999084472656</v>
      </c>
      <c r="AY160">
        <v>68.489997863769531</v>
      </c>
      <c r="AZ160">
        <v>69.720001220703125</v>
      </c>
      <c r="BA160" s="2">
        <f t="shared" si="53"/>
        <v>5.1919907861340153E-2</v>
      </c>
      <c r="BB160" s="2">
        <f t="shared" si="54"/>
        <v>0</v>
      </c>
      <c r="BC160" s="2">
        <f t="shared" si="55"/>
        <v>7.3958914121343033E-2</v>
      </c>
      <c r="BD160" s="2">
        <f t="shared" si="56"/>
        <v>1.7642044397560119E-2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177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0</v>
      </c>
      <c r="CG160">
        <v>0</v>
      </c>
      <c r="CH160">
        <v>0</v>
      </c>
      <c r="CI160">
        <v>1</v>
      </c>
      <c r="CJ160">
        <v>0</v>
      </c>
      <c r="CK160">
        <v>0</v>
      </c>
      <c r="CL160">
        <v>0</v>
      </c>
      <c r="CM160" t="s">
        <v>735</v>
      </c>
      <c r="CN160">
        <v>69.720001220703125</v>
      </c>
      <c r="CO160">
        <v>69.989997863769531</v>
      </c>
      <c r="CP160">
        <v>73</v>
      </c>
      <c r="CQ160">
        <v>69.400001525878906</v>
      </c>
      <c r="CR160">
        <v>72.830001831054688</v>
      </c>
      <c r="CS160" s="2">
        <f t="shared" si="57"/>
        <v>3.8576461109762761E-3</v>
      </c>
      <c r="CT160" s="2">
        <f t="shared" si="58"/>
        <v>4.1232905975759793E-2</v>
      </c>
      <c r="CU160" s="2">
        <f t="shared" si="59"/>
        <v>8.4297236162088618E-3</v>
      </c>
      <c r="CV160" s="2">
        <f t="shared" si="60"/>
        <v>4.7095979938767907E-2</v>
      </c>
      <c r="CW160">
        <v>5</v>
      </c>
      <c r="CX160">
        <v>10</v>
      </c>
      <c r="CY160">
        <v>7</v>
      </c>
      <c r="CZ160">
        <v>4</v>
      </c>
      <c r="DA160">
        <v>130</v>
      </c>
      <c r="DB160">
        <v>0</v>
      </c>
      <c r="DC160">
        <v>0</v>
      </c>
      <c r="DD160">
        <v>0</v>
      </c>
      <c r="DE160">
        <v>0</v>
      </c>
      <c r="DF160">
        <v>2</v>
      </c>
      <c r="DG160">
        <v>0</v>
      </c>
      <c r="DH160">
        <v>0</v>
      </c>
      <c r="DI160">
        <v>1</v>
      </c>
      <c r="DJ160">
        <v>1</v>
      </c>
      <c r="DK160">
        <v>1</v>
      </c>
      <c r="DL160">
        <v>4</v>
      </c>
      <c r="DM160">
        <v>1</v>
      </c>
      <c r="DN160">
        <v>4</v>
      </c>
      <c r="DO160">
        <v>0</v>
      </c>
      <c r="DP160">
        <v>0</v>
      </c>
      <c r="DQ160">
        <v>1</v>
      </c>
      <c r="DR160">
        <v>1</v>
      </c>
      <c r="DS160">
        <v>0</v>
      </c>
      <c r="DT160">
        <v>0</v>
      </c>
      <c r="DU160">
        <v>1</v>
      </c>
      <c r="DV160">
        <v>1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736</v>
      </c>
      <c r="EF160">
        <v>72.830001831054688</v>
      </c>
      <c r="EG160">
        <v>73.330001831054688</v>
      </c>
      <c r="EH160">
        <v>74.900001525878906</v>
      </c>
      <c r="EI160">
        <v>73</v>
      </c>
      <c r="EJ160">
        <v>73.410003662109375</v>
      </c>
      <c r="EK160" s="2">
        <f t="shared" si="61"/>
        <v>6.8184915793668699E-3</v>
      </c>
      <c r="EL160" s="2">
        <f t="shared" si="62"/>
        <v>2.0961277207474649E-2</v>
      </c>
      <c r="EM160" s="2">
        <f t="shared" si="63"/>
        <v>4.5002294124439901E-3</v>
      </c>
      <c r="EN160" s="2">
        <f t="shared" si="64"/>
        <v>5.5851197610142789E-3</v>
      </c>
      <c r="EO160">
        <v>6</v>
      </c>
      <c r="EP160">
        <v>5</v>
      </c>
      <c r="EQ160">
        <v>68</v>
      </c>
      <c r="ER160">
        <v>30</v>
      </c>
      <c r="ES160">
        <v>5</v>
      </c>
      <c r="ET160">
        <v>0</v>
      </c>
      <c r="EU160">
        <v>0</v>
      </c>
      <c r="EV160">
        <v>0</v>
      </c>
      <c r="EW160">
        <v>0</v>
      </c>
      <c r="EX160">
        <v>2</v>
      </c>
      <c r="EY160">
        <v>0</v>
      </c>
      <c r="EZ160">
        <v>0</v>
      </c>
      <c r="FA160">
        <v>2</v>
      </c>
      <c r="FB160">
        <v>0</v>
      </c>
      <c r="FC160">
        <v>1</v>
      </c>
      <c r="FD160">
        <v>4</v>
      </c>
      <c r="FE160">
        <v>1</v>
      </c>
      <c r="FF160">
        <v>4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315</v>
      </c>
      <c r="FX160">
        <v>73.410003662109375</v>
      </c>
      <c r="FY160">
        <v>72.69000244140625</v>
      </c>
      <c r="FZ160">
        <v>73.529998779296875</v>
      </c>
      <c r="GA160">
        <v>70.989997863769531</v>
      </c>
      <c r="GB160">
        <v>71.949996948242188</v>
      </c>
      <c r="GC160">
        <v>397</v>
      </c>
      <c r="GD160">
        <v>225</v>
      </c>
      <c r="GE160">
        <v>270</v>
      </c>
      <c r="GF160">
        <v>8</v>
      </c>
      <c r="GG160">
        <v>0</v>
      </c>
      <c r="GH160">
        <v>170</v>
      </c>
      <c r="GI160">
        <v>0</v>
      </c>
      <c r="GJ160">
        <v>169</v>
      </c>
      <c r="GK160">
        <v>8</v>
      </c>
      <c r="GL160">
        <v>206</v>
      </c>
      <c r="GM160">
        <v>8</v>
      </c>
      <c r="GN160">
        <v>1</v>
      </c>
      <c r="GO160">
        <v>2</v>
      </c>
      <c r="GP160">
        <v>1</v>
      </c>
      <c r="GQ160">
        <v>2</v>
      </c>
      <c r="GR160">
        <v>1</v>
      </c>
      <c r="GS160">
        <v>1</v>
      </c>
      <c r="GT160">
        <v>0</v>
      </c>
      <c r="GU160">
        <v>1</v>
      </c>
      <c r="GV160">
        <v>0</v>
      </c>
      <c r="GW160">
        <v>2.2000000000000002</v>
      </c>
      <c r="GX160" t="s">
        <v>218</v>
      </c>
      <c r="GY160">
        <v>233567</v>
      </c>
      <c r="GZ160">
        <v>177025</v>
      </c>
      <c r="HA160">
        <v>1.2190000000000001</v>
      </c>
      <c r="HB160">
        <v>1.272</v>
      </c>
      <c r="HC160">
        <v>19.75</v>
      </c>
      <c r="HD160">
        <v>2.39</v>
      </c>
      <c r="HE160">
        <v>0</v>
      </c>
      <c r="HF160" s="2">
        <f t="shared" si="65"/>
        <v>-9.9050928122268456E-3</v>
      </c>
      <c r="HG160" s="2">
        <f t="shared" si="66"/>
        <v>1.1423858994094482E-2</v>
      </c>
      <c r="HH160" s="2">
        <f t="shared" si="67"/>
        <v>2.3387048019527179E-2</v>
      </c>
      <c r="HI160" s="2">
        <f t="shared" si="68"/>
        <v>1.3342586868533735E-2</v>
      </c>
      <c r="HJ160" s="3">
        <f t="shared" si="69"/>
        <v>73.520402779577253</v>
      </c>
      <c r="HK160" t="str">
        <f t="shared" si="70"/>
        <v>HUBG</v>
      </c>
    </row>
    <row r="161" spans="1:219" hidden="1" x14ac:dyDescent="0.25">
      <c r="A161">
        <v>152</v>
      </c>
      <c r="B161" t="s">
        <v>737</v>
      </c>
      <c r="C161">
        <v>10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5</v>
      </c>
      <c r="X161">
        <v>20</v>
      </c>
      <c r="Y161">
        <v>14</v>
      </c>
      <c r="Z161">
        <v>145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 t="s">
        <v>316</v>
      </c>
      <c r="AV161">
        <v>460.08999633789063</v>
      </c>
      <c r="AW161">
        <v>461.20999145507813</v>
      </c>
      <c r="AX161">
        <v>465.76998901367188</v>
      </c>
      <c r="AY161">
        <v>458.8599853515625</v>
      </c>
      <c r="AZ161">
        <v>465.6199951171875</v>
      </c>
      <c r="BA161" s="2">
        <f t="shared" si="53"/>
        <v>2.4283843323819054E-3</v>
      </c>
      <c r="BB161" s="2">
        <f t="shared" si="54"/>
        <v>9.7902348072063106E-3</v>
      </c>
      <c r="BC161" s="2">
        <f t="shared" si="55"/>
        <v>5.0953061448247849E-3</v>
      </c>
      <c r="BD161" s="2">
        <f t="shared" si="56"/>
        <v>1.4518297831955462E-2</v>
      </c>
      <c r="BE161">
        <v>147</v>
      </c>
      <c r="BF161">
        <v>7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31</v>
      </c>
      <c r="BO161">
        <v>7</v>
      </c>
      <c r="BP161">
        <v>4</v>
      </c>
      <c r="BQ161">
        <v>4</v>
      </c>
      <c r="BR161">
        <v>4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4</v>
      </c>
      <c r="BZ161">
        <v>0</v>
      </c>
      <c r="CA161">
        <v>0</v>
      </c>
      <c r="CB161">
        <v>0</v>
      </c>
      <c r="CC161">
        <v>1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282</v>
      </c>
      <c r="CN161">
        <v>465.6199951171875</v>
      </c>
      <c r="CO161">
        <v>465</v>
      </c>
      <c r="CP161">
        <v>468.47000122070313</v>
      </c>
      <c r="CQ161">
        <v>461.33999633789063</v>
      </c>
      <c r="CR161">
        <v>465.07998657226563</v>
      </c>
      <c r="CS161" s="2">
        <f t="shared" si="57"/>
        <v>-1.3333228326612989E-3</v>
      </c>
      <c r="CT161" s="2">
        <f t="shared" si="58"/>
        <v>7.4070937555473781E-3</v>
      </c>
      <c r="CU161" s="2">
        <f t="shared" si="59"/>
        <v>7.8709756174395462E-3</v>
      </c>
      <c r="CV161" s="2">
        <f t="shared" si="60"/>
        <v>8.0416064813699784E-3</v>
      </c>
      <c r="CW161">
        <v>114</v>
      </c>
      <c r="CX161">
        <v>5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50</v>
      </c>
      <c r="DG161">
        <v>22</v>
      </c>
      <c r="DH161">
        <v>24</v>
      </c>
      <c r="DI161">
        <v>4</v>
      </c>
      <c r="DJ161">
        <v>1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1</v>
      </c>
      <c r="DR161">
        <v>0</v>
      </c>
      <c r="DS161">
        <v>0</v>
      </c>
      <c r="DT161">
        <v>0</v>
      </c>
      <c r="DU161">
        <v>1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242</v>
      </c>
      <c r="EF161">
        <v>465.07998657226563</v>
      </c>
      <c r="EG161">
        <v>465.8800048828125</v>
      </c>
      <c r="EH161">
        <v>475.44000244140631</v>
      </c>
      <c r="EI161">
        <v>465.8800048828125</v>
      </c>
      <c r="EJ161">
        <v>469.97000122070313</v>
      </c>
      <c r="EK161" s="2">
        <f t="shared" si="61"/>
        <v>1.7172196749420943E-3</v>
      </c>
      <c r="EL161" s="2">
        <f t="shared" si="62"/>
        <v>2.0107684480697441E-2</v>
      </c>
      <c r="EM161" s="2">
        <f t="shared" si="63"/>
        <v>0</v>
      </c>
      <c r="EN161" s="2">
        <f t="shared" si="64"/>
        <v>8.7026753351644448E-3</v>
      </c>
      <c r="EO161">
        <v>9</v>
      </c>
      <c r="EP161">
        <v>32</v>
      </c>
      <c r="EQ161">
        <v>44</v>
      </c>
      <c r="ER161">
        <v>73</v>
      </c>
      <c r="ES161">
        <v>4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674</v>
      </c>
      <c r="FX161">
        <v>469.97000122070313</v>
      </c>
      <c r="FY161">
        <v>469.3699951171875</v>
      </c>
      <c r="FZ161">
        <v>471.22000122070313</v>
      </c>
      <c r="GA161">
        <v>454.5</v>
      </c>
      <c r="GB161">
        <v>455.760009765625</v>
      </c>
      <c r="GC161">
        <v>435</v>
      </c>
      <c r="GD161">
        <v>336</v>
      </c>
      <c r="GE161">
        <v>281</v>
      </c>
      <c r="GF161">
        <v>101</v>
      </c>
      <c r="GG161">
        <v>0</v>
      </c>
      <c r="GH161">
        <v>77</v>
      </c>
      <c r="GI161">
        <v>0</v>
      </c>
      <c r="GJ161">
        <v>77</v>
      </c>
      <c r="GK161">
        <v>0</v>
      </c>
      <c r="GL161">
        <v>150</v>
      </c>
      <c r="GM161">
        <v>0</v>
      </c>
      <c r="GN161">
        <v>1</v>
      </c>
      <c r="GO161">
        <v>2</v>
      </c>
      <c r="GP161">
        <v>1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2</v>
      </c>
      <c r="GX161" t="s">
        <v>218</v>
      </c>
      <c r="GY161">
        <v>636347</v>
      </c>
      <c r="GZ161">
        <v>791525</v>
      </c>
      <c r="HA161">
        <v>1.2629999999999999</v>
      </c>
      <c r="HB161">
        <v>1.6679999999999999</v>
      </c>
      <c r="HC161">
        <v>1.56</v>
      </c>
      <c r="HD161">
        <v>1.99</v>
      </c>
      <c r="HE161">
        <v>9.1499999999999998E-2</v>
      </c>
      <c r="HF161" s="2">
        <f t="shared" si="65"/>
        <v>-1.2783222399330718E-3</v>
      </c>
      <c r="HG161" s="2">
        <f t="shared" si="66"/>
        <v>3.9259923151037102E-3</v>
      </c>
      <c r="HH161" s="2">
        <f t="shared" si="67"/>
        <v>3.1680753503374071E-2</v>
      </c>
      <c r="HI161" s="2">
        <f t="shared" si="68"/>
        <v>2.7646343220699698E-3</v>
      </c>
      <c r="HJ161" s="3">
        <f t="shared" si="69"/>
        <v>471.21273811095784</v>
      </c>
      <c r="HK161" t="str">
        <f t="shared" si="70"/>
        <v>HUM</v>
      </c>
    </row>
    <row r="162" spans="1:219" hidden="1" x14ac:dyDescent="0.25">
      <c r="A162">
        <v>153</v>
      </c>
      <c r="B162" t="s">
        <v>738</v>
      </c>
      <c r="C162">
        <v>10</v>
      </c>
      <c r="D162">
        <v>0</v>
      </c>
      <c r="E162">
        <v>5</v>
      </c>
      <c r="F162">
        <v>1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26</v>
      </c>
      <c r="N162">
        <v>94</v>
      </c>
      <c r="O162">
        <v>58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14</v>
      </c>
      <c r="W162">
        <v>4</v>
      </c>
      <c r="X162">
        <v>5</v>
      </c>
      <c r="Y162">
        <v>1</v>
      </c>
      <c r="Z162">
        <v>7</v>
      </c>
      <c r="AA162">
        <v>1</v>
      </c>
      <c r="AB162">
        <v>31</v>
      </c>
      <c r="AC162">
        <v>0</v>
      </c>
      <c r="AD162">
        <v>0</v>
      </c>
      <c r="AE162">
        <v>0</v>
      </c>
      <c r="AF162">
        <v>0</v>
      </c>
      <c r="AG162">
        <v>7</v>
      </c>
      <c r="AH162">
        <v>7</v>
      </c>
      <c r="AI162">
        <v>0</v>
      </c>
      <c r="AJ162">
        <v>0</v>
      </c>
      <c r="AK162">
        <v>1</v>
      </c>
      <c r="AL162">
        <v>1</v>
      </c>
      <c r="AM162">
        <v>1</v>
      </c>
      <c r="AN162">
        <v>0</v>
      </c>
      <c r="AO162">
        <v>3</v>
      </c>
      <c r="AP162">
        <v>3</v>
      </c>
      <c r="AQ162">
        <v>1</v>
      </c>
      <c r="AR162">
        <v>0</v>
      </c>
      <c r="AS162">
        <v>1</v>
      </c>
      <c r="AT162">
        <v>1</v>
      </c>
      <c r="AU162" t="s">
        <v>739</v>
      </c>
      <c r="AV162">
        <v>15.55000019073486</v>
      </c>
      <c r="AW162">
        <v>15.689999580383301</v>
      </c>
      <c r="AX162">
        <v>15.72999954223633</v>
      </c>
      <c r="AY162">
        <v>15.409999847412109</v>
      </c>
      <c r="AZ162">
        <v>15.72000026702881</v>
      </c>
      <c r="BA162" s="2">
        <f t="shared" si="53"/>
        <v>8.9228421537677072E-3</v>
      </c>
      <c r="BB162" s="2">
        <f t="shared" si="54"/>
        <v>2.5429092827132793E-3</v>
      </c>
      <c r="BC162" s="2">
        <f t="shared" si="55"/>
        <v>1.7845745089838383E-2</v>
      </c>
      <c r="BD162" s="2">
        <f t="shared" si="56"/>
        <v>1.9720128139367632E-2</v>
      </c>
      <c r="BE162">
        <v>6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5</v>
      </c>
      <c r="BO162">
        <v>2</v>
      </c>
      <c r="BP162">
        <v>6</v>
      </c>
      <c r="BQ162">
        <v>7</v>
      </c>
      <c r="BR162">
        <v>175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1</v>
      </c>
      <c r="CF162">
        <v>0</v>
      </c>
      <c r="CG162">
        <v>0</v>
      </c>
      <c r="CH162">
        <v>0</v>
      </c>
      <c r="CI162">
        <v>1</v>
      </c>
      <c r="CJ162">
        <v>0</v>
      </c>
      <c r="CK162">
        <v>1</v>
      </c>
      <c r="CL162">
        <v>0</v>
      </c>
      <c r="CM162" t="s">
        <v>729</v>
      </c>
      <c r="CN162">
        <v>15.72000026702881</v>
      </c>
      <c r="CO162">
        <v>15.38000011444092</v>
      </c>
      <c r="CP162">
        <v>15.819999694824221</v>
      </c>
      <c r="CQ162">
        <v>15.319999694824221</v>
      </c>
      <c r="CR162">
        <v>15.80000019073486</v>
      </c>
      <c r="CS162" s="2">
        <f t="shared" si="57"/>
        <v>-2.2106641746292954E-2</v>
      </c>
      <c r="CT162" s="2">
        <f t="shared" si="58"/>
        <v>2.7812869081612845E-2</v>
      </c>
      <c r="CU162" s="2">
        <f t="shared" si="59"/>
        <v>3.9011976053473507E-3</v>
      </c>
      <c r="CV162" s="2">
        <f t="shared" si="60"/>
        <v>3.0379777855452983E-2</v>
      </c>
      <c r="CW162">
        <v>1</v>
      </c>
      <c r="CX162">
        <v>4</v>
      </c>
      <c r="CY162">
        <v>17</v>
      </c>
      <c r="CZ162">
        <v>62</v>
      </c>
      <c r="DA162">
        <v>111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1</v>
      </c>
      <c r="DI162">
        <v>0</v>
      </c>
      <c r="DJ162">
        <v>0</v>
      </c>
      <c r="DK162">
        <v>1</v>
      </c>
      <c r="DL162">
        <v>1</v>
      </c>
      <c r="DM162">
        <v>1</v>
      </c>
      <c r="DN162">
        <v>1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270</v>
      </c>
      <c r="EF162">
        <v>15.80000019073486</v>
      </c>
      <c r="EG162">
        <v>15.97000026702881</v>
      </c>
      <c r="EH162">
        <v>16.04000091552734</v>
      </c>
      <c r="EI162">
        <v>15.760000228881839</v>
      </c>
      <c r="EJ162">
        <v>15.760000228881839</v>
      </c>
      <c r="EK162" s="2">
        <f t="shared" si="61"/>
        <v>1.0644963898023718E-2</v>
      </c>
      <c r="EL162" s="2">
        <f t="shared" si="62"/>
        <v>4.3641299565492231E-3</v>
      </c>
      <c r="EM162" s="2">
        <f t="shared" si="63"/>
        <v>1.3149657773051548E-2</v>
      </c>
      <c r="EN162" s="2">
        <f t="shared" si="64"/>
        <v>0</v>
      </c>
      <c r="EO162">
        <v>88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62</v>
      </c>
      <c r="EY162">
        <v>12</v>
      </c>
      <c r="EZ162">
        <v>7</v>
      </c>
      <c r="FA162">
        <v>7</v>
      </c>
      <c r="FB162">
        <v>30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349</v>
      </c>
      <c r="FX162">
        <v>15.760000228881839</v>
      </c>
      <c r="FY162">
        <v>15.67949962615967</v>
      </c>
      <c r="FZ162">
        <v>16</v>
      </c>
      <c r="GA162">
        <v>15.60000038146973</v>
      </c>
      <c r="GB162">
        <v>15.659999847412109</v>
      </c>
      <c r="GC162">
        <v>467</v>
      </c>
      <c r="GD162">
        <v>345</v>
      </c>
      <c r="GE162">
        <v>283</v>
      </c>
      <c r="GF162">
        <v>119</v>
      </c>
      <c r="GG162">
        <v>0</v>
      </c>
      <c r="GH162">
        <v>173</v>
      </c>
      <c r="GI162">
        <v>0</v>
      </c>
      <c r="GJ162">
        <v>173</v>
      </c>
      <c r="GK162">
        <v>1</v>
      </c>
      <c r="GL162">
        <v>212</v>
      </c>
      <c r="GM162">
        <v>1</v>
      </c>
      <c r="GN162">
        <v>30</v>
      </c>
      <c r="GO162">
        <v>1</v>
      </c>
      <c r="GP162">
        <v>0</v>
      </c>
      <c r="GQ162">
        <v>1</v>
      </c>
      <c r="GR162">
        <v>0</v>
      </c>
      <c r="GS162">
        <v>2</v>
      </c>
      <c r="GT162">
        <v>0</v>
      </c>
      <c r="GU162">
        <v>1</v>
      </c>
      <c r="GV162">
        <v>0</v>
      </c>
      <c r="GW162">
        <v>2.2999999999999998</v>
      </c>
      <c r="GX162" t="s">
        <v>218</v>
      </c>
      <c r="GY162">
        <v>10389240</v>
      </c>
      <c r="GZ162">
        <v>10617300</v>
      </c>
      <c r="HC162">
        <v>-5.44</v>
      </c>
      <c r="HD162">
        <v>3.92</v>
      </c>
      <c r="HE162">
        <v>0.52629999999999999</v>
      </c>
      <c r="HF162" s="2">
        <f t="shared" si="65"/>
        <v>-5.1341308486567705E-3</v>
      </c>
      <c r="HG162" s="2">
        <f t="shared" si="66"/>
        <v>2.0031273365020641E-2</v>
      </c>
      <c r="HH162" s="2">
        <f t="shared" si="67"/>
        <v>5.0702666912471051E-3</v>
      </c>
      <c r="HI162" s="2">
        <f t="shared" si="68"/>
        <v>3.8313835585569445E-3</v>
      </c>
      <c r="HJ162" s="3">
        <f t="shared" si="69"/>
        <v>15.993579969398013</v>
      </c>
      <c r="HK162" t="str">
        <f t="shared" si="70"/>
        <v>HBAN</v>
      </c>
    </row>
    <row r="163" spans="1:219" hidden="1" x14ac:dyDescent="0.25">
      <c r="A163">
        <v>154</v>
      </c>
      <c r="B163" t="s">
        <v>740</v>
      </c>
      <c r="C163">
        <v>10</v>
      </c>
      <c r="D163">
        <v>1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13</v>
      </c>
      <c r="W163">
        <v>2</v>
      </c>
      <c r="X163">
        <v>10</v>
      </c>
      <c r="Y163">
        <v>15</v>
      </c>
      <c r="Z163">
        <v>114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48</v>
      </c>
      <c r="AP163">
        <v>0</v>
      </c>
      <c r="AQ163">
        <v>1</v>
      </c>
      <c r="AR163">
        <v>0</v>
      </c>
      <c r="AS163">
        <v>1</v>
      </c>
      <c r="AT163">
        <v>0</v>
      </c>
      <c r="AU163" t="s">
        <v>415</v>
      </c>
      <c r="AV163">
        <v>212.8699951171875</v>
      </c>
      <c r="AW163">
        <v>214.74000549316409</v>
      </c>
      <c r="AX163">
        <v>222.99000549316409</v>
      </c>
      <c r="AY163">
        <v>214.63999938964841</v>
      </c>
      <c r="AZ163">
        <v>218.30999755859369</v>
      </c>
      <c r="BA163" s="2">
        <f t="shared" si="53"/>
        <v>8.7082533675175711E-3</v>
      </c>
      <c r="BB163" s="2">
        <f t="shared" si="54"/>
        <v>3.6997173849806941E-2</v>
      </c>
      <c r="BC163" s="2">
        <f t="shared" si="55"/>
        <v>4.6570783718669073E-4</v>
      </c>
      <c r="BD163" s="2">
        <f t="shared" si="56"/>
        <v>1.6810948696750705E-2</v>
      </c>
      <c r="BE163">
        <v>1</v>
      </c>
      <c r="BF163">
        <v>27</v>
      </c>
      <c r="BG163">
        <v>24</v>
      </c>
      <c r="BH163">
        <v>23</v>
      </c>
      <c r="BI163">
        <v>114</v>
      </c>
      <c r="BJ163">
        <v>0</v>
      </c>
      <c r="BK163">
        <v>0</v>
      </c>
      <c r="BL163">
        <v>0</v>
      </c>
      <c r="BM163">
        <v>0</v>
      </c>
      <c r="BN163">
        <v>1</v>
      </c>
      <c r="BO163">
        <v>0</v>
      </c>
      <c r="BP163">
        <v>0</v>
      </c>
      <c r="BQ163">
        <v>0</v>
      </c>
      <c r="BR163">
        <v>0</v>
      </c>
      <c r="BS163">
        <v>1</v>
      </c>
      <c r="BT163">
        <v>1</v>
      </c>
      <c r="BU163">
        <v>1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490</v>
      </c>
      <c r="CN163">
        <v>218.30999755859369</v>
      </c>
      <c r="CO163">
        <v>216.32000732421881</v>
      </c>
      <c r="CP163">
        <v>217.82000732421881</v>
      </c>
      <c r="CQ163">
        <v>214.67999267578119</v>
      </c>
      <c r="CR163">
        <v>216.99000549316409</v>
      </c>
      <c r="CS163" s="2">
        <f t="shared" si="57"/>
        <v>-9.1992888637077996E-3</v>
      </c>
      <c r="CT163" s="2">
        <f t="shared" si="58"/>
        <v>6.8864197482433331E-3</v>
      </c>
      <c r="CU163" s="2">
        <f t="shared" si="59"/>
        <v>7.5814284065716109E-3</v>
      </c>
      <c r="CV163" s="2">
        <f t="shared" si="60"/>
        <v>1.0645710672861686E-2</v>
      </c>
      <c r="CW163">
        <v>75</v>
      </c>
      <c r="CX163">
        <v>8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38</v>
      </c>
      <c r="DG163">
        <v>10</v>
      </c>
      <c r="DH163">
        <v>15</v>
      </c>
      <c r="DI163">
        <v>7</v>
      </c>
      <c r="DJ163">
        <v>13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13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559</v>
      </c>
      <c r="EF163">
        <v>216.99000549316409</v>
      </c>
      <c r="EG163">
        <v>218.96000671386719</v>
      </c>
      <c r="EH163">
        <v>223.78999328613281</v>
      </c>
      <c r="EI163">
        <v>218.19999694824219</v>
      </c>
      <c r="EJ163">
        <v>219.3699951171875</v>
      </c>
      <c r="EK163" s="2">
        <f t="shared" si="61"/>
        <v>8.9970823908379627E-3</v>
      </c>
      <c r="EL163" s="2">
        <f t="shared" si="62"/>
        <v>2.15826744589519E-2</v>
      </c>
      <c r="EM163" s="2">
        <f t="shared" si="63"/>
        <v>3.4709980924423345E-3</v>
      </c>
      <c r="EN163" s="2">
        <f t="shared" si="64"/>
        <v>5.3334466653942592E-3</v>
      </c>
      <c r="EO163">
        <v>7</v>
      </c>
      <c r="EP163">
        <v>14</v>
      </c>
      <c r="EQ163">
        <v>46</v>
      </c>
      <c r="ER163">
        <v>69</v>
      </c>
      <c r="ES163">
        <v>4</v>
      </c>
      <c r="ET163">
        <v>0</v>
      </c>
      <c r="EU163">
        <v>0</v>
      </c>
      <c r="EV163">
        <v>0</v>
      </c>
      <c r="EW163">
        <v>0</v>
      </c>
      <c r="EX163">
        <v>3</v>
      </c>
      <c r="EY163">
        <v>4</v>
      </c>
      <c r="EZ163">
        <v>2</v>
      </c>
      <c r="FA163">
        <v>0</v>
      </c>
      <c r="FB163">
        <v>0</v>
      </c>
      <c r="FC163">
        <v>1</v>
      </c>
      <c r="FD163">
        <v>9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312</v>
      </c>
      <c r="FX163">
        <v>219.3699951171875</v>
      </c>
      <c r="FY163">
        <v>218.36000061035159</v>
      </c>
      <c r="FZ163">
        <v>218.36000061035159</v>
      </c>
      <c r="GA163">
        <v>212.8439025878906</v>
      </c>
      <c r="GB163">
        <v>214.5</v>
      </c>
      <c r="GC163">
        <v>418</v>
      </c>
      <c r="GD163">
        <v>247</v>
      </c>
      <c r="GE163">
        <v>223</v>
      </c>
      <c r="GF163">
        <v>92</v>
      </c>
      <c r="GG163">
        <v>0</v>
      </c>
      <c r="GH163">
        <v>210</v>
      </c>
      <c r="GI163">
        <v>0</v>
      </c>
      <c r="GJ163">
        <v>73</v>
      </c>
      <c r="GK163">
        <v>1</v>
      </c>
      <c r="GL163">
        <v>127</v>
      </c>
      <c r="GM163">
        <v>0</v>
      </c>
      <c r="GN163">
        <v>13</v>
      </c>
      <c r="GO163">
        <v>1</v>
      </c>
      <c r="GP163">
        <v>1</v>
      </c>
      <c r="GQ163">
        <v>0</v>
      </c>
      <c r="GR163">
        <v>0</v>
      </c>
      <c r="GS163">
        <v>1</v>
      </c>
      <c r="GT163">
        <v>0</v>
      </c>
      <c r="GU163">
        <v>0</v>
      </c>
      <c r="GV163">
        <v>0</v>
      </c>
      <c r="GW163">
        <v>2.5</v>
      </c>
      <c r="GX163" t="s">
        <v>218</v>
      </c>
      <c r="GY163">
        <v>270630</v>
      </c>
      <c r="GZ163">
        <v>333000</v>
      </c>
      <c r="HA163">
        <v>0.95599999999999996</v>
      </c>
      <c r="HB163">
        <v>1.0980000000000001</v>
      </c>
      <c r="HC163">
        <v>16.13</v>
      </c>
      <c r="HD163">
        <v>3.23</v>
      </c>
      <c r="HE163">
        <v>0.24679999999999999</v>
      </c>
      <c r="HF163" s="2">
        <f t="shared" si="65"/>
        <v>-4.6253640960469689E-3</v>
      </c>
      <c r="HG163" s="2">
        <f t="shared" si="66"/>
        <v>0</v>
      </c>
      <c r="HH163" s="2">
        <f t="shared" si="67"/>
        <v>2.5261485652329219E-2</v>
      </c>
      <c r="HI163" s="2">
        <f t="shared" si="68"/>
        <v>7.7207338559879268E-3</v>
      </c>
      <c r="HJ163" s="3">
        <f t="shared" si="69"/>
        <v>218.36000061035159</v>
      </c>
      <c r="HK163" t="str">
        <f t="shared" si="70"/>
        <v>HII</v>
      </c>
    </row>
    <row r="164" spans="1:219" hidden="1" x14ac:dyDescent="0.25">
      <c r="A164">
        <v>155</v>
      </c>
      <c r="B164" t="s">
        <v>741</v>
      </c>
      <c r="C164">
        <v>10</v>
      </c>
      <c r="D164">
        <v>1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85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64</v>
      </c>
      <c r="W164">
        <v>8</v>
      </c>
      <c r="X164">
        <v>13</v>
      </c>
      <c r="Y164">
        <v>9</v>
      </c>
      <c r="Z164">
        <v>29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264</v>
      </c>
      <c r="AV164">
        <v>235.66000366210929</v>
      </c>
      <c r="AW164">
        <v>236.6499938964844</v>
      </c>
      <c r="AX164">
        <v>237.50999450683599</v>
      </c>
      <c r="AY164">
        <v>235.24000549316409</v>
      </c>
      <c r="AZ164">
        <v>237.05999755859369</v>
      </c>
      <c r="BA164" s="2">
        <f t="shared" si="53"/>
        <v>4.1833520384882972E-3</v>
      </c>
      <c r="BB164" s="2">
        <f t="shared" si="54"/>
        <v>3.6209028261622311E-3</v>
      </c>
      <c r="BC164" s="2">
        <f t="shared" si="55"/>
        <v>5.9581172181947251E-3</v>
      </c>
      <c r="BD164" s="2">
        <f t="shared" si="56"/>
        <v>7.6773478620312252E-3</v>
      </c>
      <c r="BE164">
        <v>82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48</v>
      </c>
      <c r="BO164">
        <v>23</v>
      </c>
      <c r="BP164">
        <v>18</v>
      </c>
      <c r="BQ164">
        <v>25</v>
      </c>
      <c r="BR164">
        <v>17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499</v>
      </c>
      <c r="CN164">
        <v>237.05999755859369</v>
      </c>
      <c r="CO164">
        <v>235.99000549316409</v>
      </c>
      <c r="CP164">
        <v>239.1499938964844</v>
      </c>
      <c r="CQ164">
        <v>235.00999450683599</v>
      </c>
      <c r="CR164">
        <v>238.2799987792969</v>
      </c>
      <c r="CS164" s="2">
        <f t="shared" si="57"/>
        <v>-4.534056699535105E-3</v>
      </c>
      <c r="CT164" s="2">
        <f t="shared" si="58"/>
        <v>1.3213416198907035E-2</v>
      </c>
      <c r="CU164" s="2">
        <f t="shared" si="59"/>
        <v>4.1527647930686973E-3</v>
      </c>
      <c r="CV164" s="2">
        <f t="shared" si="60"/>
        <v>1.3723368680598758E-2</v>
      </c>
      <c r="CW164">
        <v>16</v>
      </c>
      <c r="CX164">
        <v>118</v>
      </c>
      <c r="CY164">
        <v>52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3</v>
      </c>
      <c r="DH164">
        <v>1</v>
      </c>
      <c r="DI164">
        <v>1</v>
      </c>
      <c r="DJ164">
        <v>0</v>
      </c>
      <c r="DK164">
        <v>1</v>
      </c>
      <c r="DL164">
        <v>5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270</v>
      </c>
      <c r="EF164">
        <v>238.2799987792969</v>
      </c>
      <c r="EG164">
        <v>240</v>
      </c>
      <c r="EH164">
        <v>242.07000732421881</v>
      </c>
      <c r="EI164">
        <v>238.50999450683599</v>
      </c>
      <c r="EJ164">
        <v>239.05999755859369</v>
      </c>
      <c r="EK164" s="2">
        <f t="shared" si="61"/>
        <v>7.1666717529296209E-3</v>
      </c>
      <c r="EL164" s="2">
        <f t="shared" si="62"/>
        <v>8.5512755053802625E-3</v>
      </c>
      <c r="EM164" s="2">
        <f t="shared" si="63"/>
        <v>6.2083562215167198E-3</v>
      </c>
      <c r="EN164" s="2">
        <f t="shared" si="64"/>
        <v>2.3006904432971709E-3</v>
      </c>
      <c r="EO164">
        <v>86</v>
      </c>
      <c r="EP164">
        <v>77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9</v>
      </c>
      <c r="EY164">
        <v>0</v>
      </c>
      <c r="EZ164">
        <v>0</v>
      </c>
      <c r="FA164">
        <v>1</v>
      </c>
      <c r="FB164">
        <v>2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2</v>
      </c>
      <c r="FJ164">
        <v>0</v>
      </c>
      <c r="FK164">
        <v>0</v>
      </c>
      <c r="FL164">
        <v>0</v>
      </c>
      <c r="FM164">
        <v>1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742</v>
      </c>
      <c r="FX164">
        <v>239.05999755859369</v>
      </c>
      <c r="FY164">
        <v>238.36000061035159</v>
      </c>
      <c r="FZ164">
        <v>238.3399963378906</v>
      </c>
      <c r="GA164">
        <v>233.91999816894531</v>
      </c>
      <c r="GB164">
        <v>236.55999755859381</v>
      </c>
      <c r="GC164">
        <v>516</v>
      </c>
      <c r="GD164">
        <v>271</v>
      </c>
      <c r="GE164">
        <v>349</v>
      </c>
      <c r="GF164">
        <v>17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48</v>
      </c>
      <c r="GM164">
        <v>0</v>
      </c>
      <c r="GN164">
        <v>2</v>
      </c>
      <c r="GO164">
        <v>1</v>
      </c>
      <c r="GP164">
        <v>1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2.8</v>
      </c>
      <c r="GX164" t="s">
        <v>223</v>
      </c>
      <c r="GY164">
        <v>948364</v>
      </c>
      <c r="GZ164">
        <v>1121925</v>
      </c>
      <c r="HA164">
        <v>1.92</v>
      </c>
      <c r="HB164">
        <v>2.5009999999999999</v>
      </c>
      <c r="HC164">
        <v>1.92</v>
      </c>
      <c r="HD164">
        <v>2.99</v>
      </c>
      <c r="HE164">
        <v>0.64419996999999996</v>
      </c>
      <c r="HF164" s="2">
        <f t="shared" si="65"/>
        <v>-2.9367215407352099E-3</v>
      </c>
      <c r="HG164" s="2">
        <f t="shared" si="66"/>
        <v>-8.3931663876546381E-5</v>
      </c>
      <c r="HH164" s="2">
        <f t="shared" si="67"/>
        <v>1.8627296652278358E-2</v>
      </c>
      <c r="HI164" s="2">
        <f t="shared" si="68"/>
        <v>1.1159956953392336E-2</v>
      </c>
      <c r="HJ164" s="3">
        <f t="shared" si="69"/>
        <v>238.33999465889875</v>
      </c>
      <c r="HK164" t="str">
        <f t="shared" si="70"/>
        <v>ITW</v>
      </c>
    </row>
    <row r="165" spans="1:219" hidden="1" x14ac:dyDescent="0.25">
      <c r="A165">
        <v>156</v>
      </c>
      <c r="B165" t="s">
        <v>743</v>
      </c>
      <c r="C165">
        <v>9</v>
      </c>
      <c r="D165">
        <v>1</v>
      </c>
      <c r="E165">
        <v>5</v>
      </c>
      <c r="F165">
        <v>1</v>
      </c>
      <c r="G165" t="s">
        <v>421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65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49</v>
      </c>
      <c r="W165">
        <v>31</v>
      </c>
      <c r="X165">
        <v>7</v>
      </c>
      <c r="Y165">
        <v>6</v>
      </c>
      <c r="Z165">
        <v>47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3</v>
      </c>
      <c r="AN165">
        <v>0</v>
      </c>
      <c r="AO165">
        <v>23</v>
      </c>
      <c r="AP165">
        <v>0</v>
      </c>
      <c r="AQ165">
        <v>1</v>
      </c>
      <c r="AR165">
        <v>0</v>
      </c>
      <c r="AS165">
        <v>1</v>
      </c>
      <c r="AT165">
        <v>0</v>
      </c>
      <c r="AU165" t="s">
        <v>228</v>
      </c>
      <c r="AV165">
        <v>49.409999847412109</v>
      </c>
      <c r="AW165">
        <v>49.419998168945313</v>
      </c>
      <c r="AX165">
        <v>49.689998626708977</v>
      </c>
      <c r="AY165">
        <v>48.990001678466797</v>
      </c>
      <c r="AZ165">
        <v>49.529998779296882</v>
      </c>
      <c r="BA165" s="2">
        <f t="shared" si="53"/>
        <v>2.0231327202857585E-4</v>
      </c>
      <c r="BB165" s="2">
        <f t="shared" si="54"/>
        <v>5.433698233562323E-3</v>
      </c>
      <c r="BC165" s="2">
        <f t="shared" si="55"/>
        <v>8.7008601054282542E-3</v>
      </c>
      <c r="BD165" s="2">
        <f t="shared" si="56"/>
        <v>1.0902425078512246E-2</v>
      </c>
      <c r="BE165">
        <v>48</v>
      </c>
      <c r="BF165">
        <v>2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56</v>
      </c>
      <c r="BO165">
        <v>33</v>
      </c>
      <c r="BP165">
        <v>29</v>
      </c>
      <c r="BQ165">
        <v>8</v>
      </c>
      <c r="BR165">
        <v>39</v>
      </c>
      <c r="BS165">
        <v>0</v>
      </c>
      <c r="BT165">
        <v>0</v>
      </c>
      <c r="BU165">
        <v>0</v>
      </c>
      <c r="BV165">
        <v>0</v>
      </c>
      <c r="BW165">
        <v>2</v>
      </c>
      <c r="BX165">
        <v>0</v>
      </c>
      <c r="BY165">
        <v>0</v>
      </c>
      <c r="BZ165">
        <v>0</v>
      </c>
      <c r="CA165">
        <v>1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473</v>
      </c>
      <c r="CN165">
        <v>49.529998779296882</v>
      </c>
      <c r="CO165">
        <v>49.270000457763672</v>
      </c>
      <c r="CP165">
        <v>50.689998626708977</v>
      </c>
      <c r="CQ165">
        <v>48.865001678466797</v>
      </c>
      <c r="CR165">
        <v>50.529998779296882</v>
      </c>
      <c r="CS165" s="2">
        <f t="shared" si="57"/>
        <v>-5.2770107391433285E-3</v>
      </c>
      <c r="CT165" s="2">
        <f t="shared" si="58"/>
        <v>2.8013379511063863E-2</v>
      </c>
      <c r="CU165" s="2">
        <f t="shared" si="59"/>
        <v>8.2199873256355582E-3</v>
      </c>
      <c r="CV165" s="2">
        <f t="shared" si="60"/>
        <v>3.2950665763963327E-2</v>
      </c>
      <c r="CW165">
        <v>1</v>
      </c>
      <c r="CX165">
        <v>7</v>
      </c>
      <c r="CY165">
        <v>27</v>
      </c>
      <c r="CZ165">
        <v>52</v>
      </c>
      <c r="DA165">
        <v>104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1</v>
      </c>
      <c r="DI165">
        <v>1</v>
      </c>
      <c r="DJ165">
        <v>3</v>
      </c>
      <c r="DK165">
        <v>1</v>
      </c>
      <c r="DL165">
        <v>5</v>
      </c>
      <c r="DM165">
        <v>1</v>
      </c>
      <c r="DN165">
        <v>5</v>
      </c>
      <c r="DO165">
        <v>0</v>
      </c>
      <c r="DP165">
        <v>0</v>
      </c>
      <c r="DQ165">
        <v>3</v>
      </c>
      <c r="DR165">
        <v>3</v>
      </c>
      <c r="DS165">
        <v>0</v>
      </c>
      <c r="DT165">
        <v>0</v>
      </c>
      <c r="DU165">
        <v>1</v>
      </c>
      <c r="DV165">
        <v>1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744</v>
      </c>
      <c r="EF165">
        <v>50.529998779296882</v>
      </c>
      <c r="EG165">
        <v>50.860000610351563</v>
      </c>
      <c r="EH165">
        <v>51.599998474121087</v>
      </c>
      <c r="EI165">
        <v>50.110000610351563</v>
      </c>
      <c r="EJ165">
        <v>50.119998931884773</v>
      </c>
      <c r="EK165" s="2">
        <f t="shared" si="61"/>
        <v>6.4884354521127507E-3</v>
      </c>
      <c r="EL165" s="2">
        <f t="shared" si="62"/>
        <v>1.4341044295585692E-2</v>
      </c>
      <c r="EM165" s="2">
        <f t="shared" si="63"/>
        <v>1.4746362386935385E-2</v>
      </c>
      <c r="EN165" s="2">
        <f t="shared" si="64"/>
        <v>1.9948766453081745E-4</v>
      </c>
      <c r="EO165">
        <v>49</v>
      </c>
      <c r="EP165">
        <v>52</v>
      </c>
      <c r="EQ165">
        <v>42</v>
      </c>
      <c r="ER165">
        <v>0</v>
      </c>
      <c r="ES165">
        <v>0</v>
      </c>
      <c r="ET165">
        <v>1</v>
      </c>
      <c r="EU165">
        <v>42</v>
      </c>
      <c r="EV165">
        <v>0</v>
      </c>
      <c r="EW165">
        <v>0</v>
      </c>
      <c r="EX165">
        <v>8</v>
      </c>
      <c r="EY165">
        <v>2</v>
      </c>
      <c r="EZ165">
        <v>2</v>
      </c>
      <c r="FA165">
        <v>3</v>
      </c>
      <c r="FB165">
        <v>17</v>
      </c>
      <c r="FC165">
        <v>1</v>
      </c>
      <c r="FD165">
        <v>2</v>
      </c>
      <c r="FE165">
        <v>0</v>
      </c>
      <c r="FF165">
        <v>0</v>
      </c>
      <c r="FG165">
        <v>94</v>
      </c>
      <c r="FH165">
        <v>43</v>
      </c>
      <c r="FI165">
        <v>0</v>
      </c>
      <c r="FJ165">
        <v>0</v>
      </c>
      <c r="FK165">
        <v>1</v>
      </c>
      <c r="FL165">
        <v>1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745</v>
      </c>
      <c r="FX165">
        <v>50.119998931884773</v>
      </c>
      <c r="FY165">
        <v>47.889999389648438</v>
      </c>
      <c r="FZ165">
        <v>48.919998168945313</v>
      </c>
      <c r="GA165">
        <v>47.209999084472663</v>
      </c>
      <c r="GB165">
        <v>48.159999847412109</v>
      </c>
      <c r="GC165">
        <v>449</v>
      </c>
      <c r="GD165">
        <v>342</v>
      </c>
      <c r="GE165">
        <v>334</v>
      </c>
      <c r="GF165">
        <v>37</v>
      </c>
      <c r="GG165">
        <v>0</v>
      </c>
      <c r="GH165">
        <v>156</v>
      </c>
      <c r="GI165">
        <v>0</v>
      </c>
      <c r="GJ165">
        <v>156</v>
      </c>
      <c r="GK165">
        <v>5</v>
      </c>
      <c r="GL165">
        <v>106</v>
      </c>
      <c r="GM165">
        <v>5</v>
      </c>
      <c r="GN165">
        <v>20</v>
      </c>
      <c r="GO165">
        <v>1</v>
      </c>
      <c r="GP165">
        <v>1</v>
      </c>
      <c r="GQ165">
        <v>1</v>
      </c>
      <c r="GR165">
        <v>1</v>
      </c>
      <c r="GS165">
        <v>1</v>
      </c>
      <c r="GT165">
        <v>0</v>
      </c>
      <c r="GU165">
        <v>0</v>
      </c>
      <c r="GV165">
        <v>0</v>
      </c>
      <c r="GW165">
        <v>2.1</v>
      </c>
      <c r="GX165" t="s">
        <v>218</v>
      </c>
      <c r="GY165">
        <v>1429785</v>
      </c>
      <c r="GZ165">
        <v>1867200</v>
      </c>
      <c r="HA165">
        <v>1.704</v>
      </c>
      <c r="HB165">
        <v>2.7040000000000002</v>
      </c>
      <c r="HC165">
        <v>1.66</v>
      </c>
      <c r="HD165">
        <v>2.8</v>
      </c>
      <c r="HE165">
        <v>0</v>
      </c>
      <c r="HF165" s="2">
        <f t="shared" si="65"/>
        <v>-4.6565035929366783E-2</v>
      </c>
      <c r="HG165" s="2">
        <f t="shared" si="66"/>
        <v>2.1054759154727987E-2</v>
      </c>
      <c r="HH165" s="2">
        <f t="shared" si="67"/>
        <v>1.4199213068329164E-2</v>
      </c>
      <c r="HI165" s="2">
        <f t="shared" si="68"/>
        <v>1.9725929525527097E-2</v>
      </c>
      <c r="HJ165" s="3">
        <f t="shared" si="69"/>
        <v>48.898311792717557</v>
      </c>
      <c r="HK165" t="str">
        <f t="shared" si="70"/>
        <v>IR</v>
      </c>
    </row>
    <row r="166" spans="1:219" hidden="1" x14ac:dyDescent="0.25">
      <c r="A166">
        <v>157</v>
      </c>
      <c r="B166" t="s">
        <v>746</v>
      </c>
      <c r="C166">
        <v>10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11</v>
      </c>
      <c r="N166">
        <v>11</v>
      </c>
      <c r="O166">
        <v>24</v>
      </c>
      <c r="P166">
        <v>6</v>
      </c>
      <c r="Q166">
        <v>96</v>
      </c>
      <c r="R166">
        <v>0</v>
      </c>
      <c r="S166">
        <v>0</v>
      </c>
      <c r="T166">
        <v>0</v>
      </c>
      <c r="U166">
        <v>0</v>
      </c>
      <c r="V166">
        <v>8</v>
      </c>
      <c r="W166">
        <v>2</v>
      </c>
      <c r="X166">
        <v>3</v>
      </c>
      <c r="Y166">
        <v>5</v>
      </c>
      <c r="Z166">
        <v>12</v>
      </c>
      <c r="AA166">
        <v>1</v>
      </c>
      <c r="AB166">
        <v>30</v>
      </c>
      <c r="AC166">
        <v>1</v>
      </c>
      <c r="AD166">
        <v>30</v>
      </c>
      <c r="AE166">
        <v>0</v>
      </c>
      <c r="AF166">
        <v>0</v>
      </c>
      <c r="AG166">
        <v>12</v>
      </c>
      <c r="AH166">
        <v>12</v>
      </c>
      <c r="AI166">
        <v>0</v>
      </c>
      <c r="AJ166">
        <v>0</v>
      </c>
      <c r="AK166">
        <v>1</v>
      </c>
      <c r="AL166">
        <v>1</v>
      </c>
      <c r="AM166">
        <v>1</v>
      </c>
      <c r="AN166">
        <v>0</v>
      </c>
      <c r="AO166">
        <v>1</v>
      </c>
      <c r="AP166">
        <v>1</v>
      </c>
      <c r="AQ166">
        <v>1</v>
      </c>
      <c r="AR166">
        <v>0</v>
      </c>
      <c r="AS166">
        <v>1</v>
      </c>
      <c r="AT166">
        <v>1</v>
      </c>
      <c r="AU166" t="s">
        <v>389</v>
      </c>
      <c r="AV166">
        <v>86.480003356933594</v>
      </c>
      <c r="AW166">
        <v>86.860000610351563</v>
      </c>
      <c r="AX166">
        <v>86.860000610351563</v>
      </c>
      <c r="AY166">
        <v>84.339996337890625</v>
      </c>
      <c r="AZ166">
        <v>86.400001525878906</v>
      </c>
      <c r="BA166" s="2">
        <f t="shared" si="53"/>
        <v>4.374824438726499E-3</v>
      </c>
      <c r="BB166" s="2">
        <f t="shared" si="54"/>
        <v>0</v>
      </c>
      <c r="BC166" s="2">
        <f t="shared" si="55"/>
        <v>2.901225252997075E-2</v>
      </c>
      <c r="BD166" s="2">
        <f t="shared" si="56"/>
        <v>2.3842652217676896E-2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158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1</v>
      </c>
      <c r="CF166">
        <v>0</v>
      </c>
      <c r="CG166">
        <v>0</v>
      </c>
      <c r="CH166">
        <v>0</v>
      </c>
      <c r="CI166">
        <v>1</v>
      </c>
      <c r="CJ166">
        <v>0</v>
      </c>
      <c r="CK166">
        <v>0</v>
      </c>
      <c r="CL166">
        <v>0</v>
      </c>
      <c r="CM166" t="s">
        <v>705</v>
      </c>
      <c r="CN166">
        <v>86.400001525878906</v>
      </c>
      <c r="CO166">
        <v>85.790000915527344</v>
      </c>
      <c r="CP166">
        <v>87.849998474121094</v>
      </c>
      <c r="CQ166">
        <v>84.730003356933594</v>
      </c>
      <c r="CR166">
        <v>87.589996337890625</v>
      </c>
      <c r="CS166" s="2">
        <f t="shared" si="57"/>
        <v>-7.11039286445736E-3</v>
      </c>
      <c r="CT166" s="2">
        <f t="shared" si="58"/>
        <v>2.3449033515926421E-2</v>
      </c>
      <c r="CU166" s="2">
        <f t="shared" si="59"/>
        <v>1.2355723828904819E-2</v>
      </c>
      <c r="CV166" s="2">
        <f t="shared" si="60"/>
        <v>3.2652050468459981E-2</v>
      </c>
      <c r="CW166">
        <v>28</v>
      </c>
      <c r="CX166">
        <v>8</v>
      </c>
      <c r="CY166">
        <v>17</v>
      </c>
      <c r="CZ166">
        <v>40</v>
      </c>
      <c r="DA166">
        <v>32</v>
      </c>
      <c r="DB166">
        <v>0</v>
      </c>
      <c r="DC166">
        <v>0</v>
      </c>
      <c r="DD166">
        <v>0</v>
      </c>
      <c r="DE166">
        <v>0</v>
      </c>
      <c r="DF166">
        <v>7</v>
      </c>
      <c r="DG166">
        <v>6</v>
      </c>
      <c r="DH166">
        <v>4</v>
      </c>
      <c r="DI166">
        <v>3</v>
      </c>
      <c r="DJ166">
        <v>24</v>
      </c>
      <c r="DK166">
        <v>1</v>
      </c>
      <c r="DL166">
        <v>44</v>
      </c>
      <c r="DM166">
        <v>1</v>
      </c>
      <c r="DN166">
        <v>44</v>
      </c>
      <c r="DO166">
        <v>1</v>
      </c>
      <c r="DP166">
        <v>0</v>
      </c>
      <c r="DQ166">
        <v>24</v>
      </c>
      <c r="DR166">
        <v>24</v>
      </c>
      <c r="DS166">
        <v>1</v>
      </c>
      <c r="DT166">
        <v>0</v>
      </c>
      <c r="DU166">
        <v>1</v>
      </c>
      <c r="DV166">
        <v>1</v>
      </c>
      <c r="DW166">
        <v>6</v>
      </c>
      <c r="DX166">
        <v>1</v>
      </c>
      <c r="DY166">
        <v>6</v>
      </c>
      <c r="DZ166">
        <v>6</v>
      </c>
      <c r="EA166">
        <v>2</v>
      </c>
      <c r="EB166">
        <v>1</v>
      </c>
      <c r="EC166">
        <v>2</v>
      </c>
      <c r="ED166">
        <v>1</v>
      </c>
      <c r="EE166" t="s">
        <v>747</v>
      </c>
      <c r="EF166">
        <v>87.589996337890625</v>
      </c>
      <c r="EG166">
        <v>87.989997863769531</v>
      </c>
      <c r="EH166">
        <v>89.160003662109375</v>
      </c>
      <c r="EI166">
        <v>86.660003662109375</v>
      </c>
      <c r="EJ166">
        <v>86.720001220703125</v>
      </c>
      <c r="EK166" s="2">
        <f t="shared" si="61"/>
        <v>4.5459885849549186E-3</v>
      </c>
      <c r="EL166" s="2">
        <f t="shared" si="62"/>
        <v>1.3122540940821659E-2</v>
      </c>
      <c r="EM166" s="2">
        <f t="shared" si="63"/>
        <v>1.5115288486758693E-2</v>
      </c>
      <c r="EN166" s="2">
        <f t="shared" si="64"/>
        <v>6.9185375633307178E-4</v>
      </c>
      <c r="EO166">
        <v>73</v>
      </c>
      <c r="EP166">
        <v>43</v>
      </c>
      <c r="EQ166">
        <v>18</v>
      </c>
      <c r="ER166">
        <v>0</v>
      </c>
      <c r="ES166">
        <v>0</v>
      </c>
      <c r="ET166">
        <v>1</v>
      </c>
      <c r="EU166">
        <v>18</v>
      </c>
      <c r="EV166">
        <v>0</v>
      </c>
      <c r="EW166">
        <v>0</v>
      </c>
      <c r="EX166">
        <v>8</v>
      </c>
      <c r="EY166">
        <v>4</v>
      </c>
      <c r="EZ166">
        <v>1</v>
      </c>
      <c r="FA166">
        <v>5</v>
      </c>
      <c r="FB166">
        <v>35</v>
      </c>
      <c r="FC166">
        <v>0</v>
      </c>
      <c r="FD166">
        <v>0</v>
      </c>
      <c r="FE166">
        <v>0</v>
      </c>
      <c r="FF166">
        <v>0</v>
      </c>
      <c r="FG166">
        <v>61</v>
      </c>
      <c r="FH166">
        <v>18</v>
      </c>
      <c r="FI166">
        <v>0</v>
      </c>
      <c r="FJ166">
        <v>0</v>
      </c>
      <c r="FK166">
        <v>1</v>
      </c>
      <c r="FL166">
        <v>1</v>
      </c>
      <c r="FM166">
        <v>0</v>
      </c>
      <c r="FN166">
        <v>0</v>
      </c>
      <c r="FO166">
        <v>134</v>
      </c>
      <c r="FP166">
        <v>61</v>
      </c>
      <c r="FQ166">
        <v>0</v>
      </c>
      <c r="FR166">
        <v>0</v>
      </c>
      <c r="FS166">
        <v>1</v>
      </c>
      <c r="FT166">
        <v>1</v>
      </c>
      <c r="FU166">
        <v>0</v>
      </c>
      <c r="FV166">
        <v>0</v>
      </c>
      <c r="FW166" t="s">
        <v>274</v>
      </c>
      <c r="FX166">
        <v>86.720001220703125</v>
      </c>
      <c r="FY166">
        <v>85.269996643066406</v>
      </c>
      <c r="FZ166">
        <v>87.019996643066406</v>
      </c>
      <c r="GA166">
        <v>85.269996643066406</v>
      </c>
      <c r="GB166">
        <v>86.860000610351563</v>
      </c>
      <c r="GC166">
        <v>407</v>
      </c>
      <c r="GD166">
        <v>286</v>
      </c>
      <c r="GE166">
        <v>259</v>
      </c>
      <c r="GF166">
        <v>97</v>
      </c>
      <c r="GG166">
        <v>0</v>
      </c>
      <c r="GH166">
        <v>174</v>
      </c>
      <c r="GI166">
        <v>0</v>
      </c>
      <c r="GJ166">
        <v>72</v>
      </c>
      <c r="GK166">
        <v>74</v>
      </c>
      <c r="GL166">
        <v>229</v>
      </c>
      <c r="GM166">
        <v>44</v>
      </c>
      <c r="GN166">
        <v>59</v>
      </c>
      <c r="GO166">
        <v>2</v>
      </c>
      <c r="GP166">
        <v>1</v>
      </c>
      <c r="GQ166">
        <v>2</v>
      </c>
      <c r="GR166">
        <v>1</v>
      </c>
      <c r="GS166">
        <v>3</v>
      </c>
      <c r="GT166">
        <v>2</v>
      </c>
      <c r="GU166">
        <v>2</v>
      </c>
      <c r="GV166">
        <v>1</v>
      </c>
      <c r="GW166">
        <v>2.1</v>
      </c>
      <c r="GX166" t="s">
        <v>218</v>
      </c>
      <c r="GY166">
        <v>317104</v>
      </c>
      <c r="GZ166">
        <v>349960</v>
      </c>
      <c r="HA166">
        <v>1.837</v>
      </c>
      <c r="HB166">
        <v>2.8610000000000002</v>
      </c>
      <c r="HC166">
        <v>4.63</v>
      </c>
      <c r="HD166">
        <v>3.25</v>
      </c>
      <c r="HE166">
        <v>0</v>
      </c>
      <c r="HF166" s="2">
        <f t="shared" si="65"/>
        <v>-1.7004862609603766E-2</v>
      </c>
      <c r="HG166" s="2">
        <f t="shared" si="66"/>
        <v>2.0110320242576529E-2</v>
      </c>
      <c r="HH166" s="2">
        <f t="shared" si="67"/>
        <v>0</v>
      </c>
      <c r="HI166" s="2">
        <f t="shared" si="68"/>
        <v>1.830536444983244E-2</v>
      </c>
      <c r="HJ166" s="3">
        <f t="shared" si="69"/>
        <v>86.984803582641902</v>
      </c>
      <c r="HK166" t="str">
        <f t="shared" si="70"/>
        <v>NGVT</v>
      </c>
    </row>
    <row r="167" spans="1:219" hidden="1" x14ac:dyDescent="0.25">
      <c r="A167">
        <v>158</v>
      </c>
      <c r="B167" t="s">
        <v>748</v>
      </c>
      <c r="C167">
        <v>10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11</v>
      </c>
      <c r="X167">
        <v>21</v>
      </c>
      <c r="Y167">
        <v>25</v>
      </c>
      <c r="Z167">
        <v>131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 t="s">
        <v>749</v>
      </c>
      <c r="AV167">
        <v>91.839996337890625</v>
      </c>
      <c r="AW167">
        <v>92.120002746582045</v>
      </c>
      <c r="AX167">
        <v>94.199996948242202</v>
      </c>
      <c r="AY167">
        <v>91.819999694824219</v>
      </c>
      <c r="AZ167">
        <v>93.940002441406236</v>
      </c>
      <c r="BA167" s="2">
        <f t="shared" si="53"/>
        <v>3.0395831561328412E-3</v>
      </c>
      <c r="BB167" s="2">
        <f t="shared" si="54"/>
        <v>2.2080618567355215E-2</v>
      </c>
      <c r="BC167" s="2">
        <f t="shared" si="55"/>
        <v>3.2566548286273589E-3</v>
      </c>
      <c r="BD167" s="2">
        <f t="shared" si="56"/>
        <v>2.2567624989198176E-2</v>
      </c>
      <c r="BE167">
        <v>13</v>
      </c>
      <c r="BF167">
        <v>19</v>
      </c>
      <c r="BG167">
        <v>32</v>
      </c>
      <c r="BH167">
        <v>78</v>
      </c>
      <c r="BI167">
        <v>32</v>
      </c>
      <c r="BJ167">
        <v>0</v>
      </c>
      <c r="BK167">
        <v>0</v>
      </c>
      <c r="BL167">
        <v>0</v>
      </c>
      <c r="BM167">
        <v>0</v>
      </c>
      <c r="BN167">
        <v>4</v>
      </c>
      <c r="BO167">
        <v>7</v>
      </c>
      <c r="BP167">
        <v>1</v>
      </c>
      <c r="BQ167">
        <v>0</v>
      </c>
      <c r="BR167">
        <v>0</v>
      </c>
      <c r="BS167">
        <v>1</v>
      </c>
      <c r="BT167">
        <v>12</v>
      </c>
      <c r="BU167">
        <v>1</v>
      </c>
      <c r="BV167">
        <v>12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750</v>
      </c>
      <c r="CN167">
        <v>93.940002441406236</v>
      </c>
      <c r="CO167">
        <v>93.339996337890625</v>
      </c>
      <c r="CP167">
        <v>95.110000610351563</v>
      </c>
      <c r="CQ167">
        <v>93.080001831054673</v>
      </c>
      <c r="CR167">
        <v>94.919998168945327</v>
      </c>
      <c r="CS167" s="2">
        <f t="shared" si="57"/>
        <v>-6.42817792003747E-3</v>
      </c>
      <c r="CT167" s="2">
        <f t="shared" si="58"/>
        <v>1.8610075292842532E-2</v>
      </c>
      <c r="CU167" s="2">
        <f t="shared" si="59"/>
        <v>2.7854565784937169E-3</v>
      </c>
      <c r="CV167" s="2">
        <f t="shared" si="60"/>
        <v>1.9384706841393928E-2</v>
      </c>
      <c r="CW167">
        <v>4</v>
      </c>
      <c r="CX167">
        <v>28</v>
      </c>
      <c r="CY167">
        <v>76</v>
      </c>
      <c r="CZ167">
        <v>85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</v>
      </c>
      <c r="DG167">
        <v>1</v>
      </c>
      <c r="DH167">
        <v>0</v>
      </c>
      <c r="DI167">
        <v>0</v>
      </c>
      <c r="DJ167">
        <v>0</v>
      </c>
      <c r="DK167">
        <v>1</v>
      </c>
      <c r="DL167">
        <v>2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678</v>
      </c>
      <c r="EF167">
        <v>94.919998168945327</v>
      </c>
      <c r="EG167">
        <v>95.550003051757798</v>
      </c>
      <c r="EH167">
        <v>96.940002441406236</v>
      </c>
      <c r="EI167">
        <v>95.339996337890625</v>
      </c>
      <c r="EJ167">
        <v>95.339996337890625</v>
      </c>
      <c r="EK167" s="2">
        <f t="shared" si="61"/>
        <v>6.593457484990406E-3</v>
      </c>
      <c r="EL167" s="2">
        <f t="shared" si="62"/>
        <v>1.4338759589866967E-2</v>
      </c>
      <c r="EM167" s="2">
        <f t="shared" si="63"/>
        <v>2.1978723930905497E-3</v>
      </c>
      <c r="EN167" s="2">
        <f t="shared" si="64"/>
        <v>0</v>
      </c>
      <c r="EO167">
        <v>64</v>
      </c>
      <c r="EP167">
        <v>72</v>
      </c>
      <c r="EQ167">
        <v>22</v>
      </c>
      <c r="ER167">
        <v>0</v>
      </c>
      <c r="ES167">
        <v>0</v>
      </c>
      <c r="ET167">
        <v>1</v>
      </c>
      <c r="EU167">
        <v>22</v>
      </c>
      <c r="EV167">
        <v>0</v>
      </c>
      <c r="EW167">
        <v>0</v>
      </c>
      <c r="EX167">
        <v>7</v>
      </c>
      <c r="EY167">
        <v>1</v>
      </c>
      <c r="EZ167">
        <v>0</v>
      </c>
      <c r="FA167">
        <v>0</v>
      </c>
      <c r="FB167">
        <v>0</v>
      </c>
      <c r="FC167">
        <v>1</v>
      </c>
      <c r="FD167">
        <v>5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751</v>
      </c>
      <c r="FX167">
        <v>95.339996337890625</v>
      </c>
      <c r="FY167">
        <v>94.94000244140625</v>
      </c>
      <c r="FZ167">
        <v>95.870002746582031</v>
      </c>
      <c r="GA167">
        <v>94.699996948242188</v>
      </c>
      <c r="GB167">
        <v>95.449996948242188</v>
      </c>
      <c r="GC167">
        <v>525</v>
      </c>
      <c r="GD167">
        <v>210</v>
      </c>
      <c r="GE167">
        <v>351</v>
      </c>
      <c r="GF167">
        <v>10</v>
      </c>
      <c r="GG167">
        <v>0</v>
      </c>
      <c r="GH167">
        <v>195</v>
      </c>
      <c r="GI167">
        <v>0</v>
      </c>
      <c r="GJ167">
        <v>85</v>
      </c>
      <c r="GK167">
        <v>12</v>
      </c>
      <c r="GL167">
        <v>131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2.8</v>
      </c>
      <c r="GX167" t="s">
        <v>223</v>
      </c>
      <c r="GY167">
        <v>262586</v>
      </c>
      <c r="GZ167">
        <v>521800</v>
      </c>
      <c r="HA167">
        <v>1.161</v>
      </c>
      <c r="HB167">
        <v>1.891</v>
      </c>
      <c r="HC167">
        <v>7.49</v>
      </c>
      <c r="HD167">
        <v>6</v>
      </c>
      <c r="HE167">
        <v>6.7104999999999997</v>
      </c>
      <c r="HF167" s="2">
        <f t="shared" si="65"/>
        <v>-4.2131228796968845E-3</v>
      </c>
      <c r="HG167" s="2">
        <f t="shared" si="66"/>
        <v>9.7006391836046424E-3</v>
      </c>
      <c r="HH167" s="2">
        <f t="shared" si="67"/>
        <v>2.5279701600195992E-3</v>
      </c>
      <c r="HI167" s="2">
        <f t="shared" si="68"/>
        <v>7.8575172758432732E-3</v>
      </c>
      <c r="HJ167" s="3">
        <f t="shared" si="69"/>
        <v>95.860981149180873</v>
      </c>
      <c r="HK167" t="str">
        <f t="shared" si="70"/>
        <v>INGR</v>
      </c>
    </row>
    <row r="168" spans="1:219" hidden="1" x14ac:dyDescent="0.25">
      <c r="A168">
        <v>159</v>
      </c>
      <c r="B168" t="s">
        <v>752</v>
      </c>
      <c r="C168">
        <v>10</v>
      </c>
      <c r="D168">
        <v>1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93</v>
      </c>
      <c r="N168">
        <v>65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28</v>
      </c>
      <c r="W168">
        <v>3</v>
      </c>
      <c r="X168">
        <v>1</v>
      </c>
      <c r="Y168">
        <v>1</v>
      </c>
      <c r="Z168">
        <v>24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24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1</v>
      </c>
      <c r="AN168">
        <v>0</v>
      </c>
      <c r="AO168">
        <v>4</v>
      </c>
      <c r="AP168">
        <v>4</v>
      </c>
      <c r="AQ168">
        <v>1</v>
      </c>
      <c r="AR168">
        <v>0</v>
      </c>
      <c r="AS168">
        <v>1</v>
      </c>
      <c r="AT168">
        <v>1</v>
      </c>
      <c r="AU168" t="s">
        <v>561</v>
      </c>
      <c r="AV168">
        <v>27.70000076293945</v>
      </c>
      <c r="AW168">
        <v>27.760000228881839</v>
      </c>
      <c r="AX168">
        <v>28.280000686645511</v>
      </c>
      <c r="AY168">
        <v>27.10000038146973</v>
      </c>
      <c r="AZ168">
        <v>28.25</v>
      </c>
      <c r="BA168" s="2">
        <f t="shared" si="53"/>
        <v>2.1613640290956138E-3</v>
      </c>
      <c r="BB168" s="2">
        <f t="shared" si="54"/>
        <v>1.8387568781397801E-2</v>
      </c>
      <c r="BC168" s="2">
        <f t="shared" si="55"/>
        <v>2.3775210445619477E-2</v>
      </c>
      <c r="BD168" s="2">
        <f t="shared" si="56"/>
        <v>4.0707951098416628E-2</v>
      </c>
      <c r="BE168">
        <v>48</v>
      </c>
      <c r="BF168">
        <v>15</v>
      </c>
      <c r="BG168">
        <v>8</v>
      </c>
      <c r="BH168">
        <v>5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44</v>
      </c>
      <c r="BO168">
        <v>20</v>
      </c>
      <c r="BP168">
        <v>14</v>
      </c>
      <c r="BQ168">
        <v>7</v>
      </c>
      <c r="BR168">
        <v>56</v>
      </c>
      <c r="BS168">
        <v>1</v>
      </c>
      <c r="BT168">
        <v>141</v>
      </c>
      <c r="BU168">
        <v>0</v>
      </c>
      <c r="BV168">
        <v>0</v>
      </c>
      <c r="BW168">
        <v>0</v>
      </c>
      <c r="BX168">
        <v>0</v>
      </c>
      <c r="BY168">
        <v>56</v>
      </c>
      <c r="BZ168">
        <v>56</v>
      </c>
      <c r="CA168">
        <v>0</v>
      </c>
      <c r="CB168">
        <v>0</v>
      </c>
      <c r="CC168">
        <v>1</v>
      </c>
      <c r="CD168">
        <v>1</v>
      </c>
      <c r="CE168">
        <v>6</v>
      </c>
      <c r="CF168">
        <v>0</v>
      </c>
      <c r="CG168">
        <v>41</v>
      </c>
      <c r="CH168">
        <v>41</v>
      </c>
      <c r="CI168">
        <v>1</v>
      </c>
      <c r="CJ168">
        <v>0</v>
      </c>
      <c r="CK168">
        <v>1</v>
      </c>
      <c r="CL168">
        <v>1</v>
      </c>
      <c r="CM168" t="s">
        <v>418</v>
      </c>
      <c r="CN168">
        <v>28.25</v>
      </c>
      <c r="CO168">
        <v>28.04000091552734</v>
      </c>
      <c r="CP168">
        <v>28.54000091552734</v>
      </c>
      <c r="CQ168">
        <v>27.909999847412109</v>
      </c>
      <c r="CR168">
        <v>28.379999160766602</v>
      </c>
      <c r="CS168" s="2">
        <f t="shared" si="57"/>
        <v>-7.4892681032820985E-3</v>
      </c>
      <c r="CT168" s="2">
        <f t="shared" si="58"/>
        <v>1.7519270636321971E-2</v>
      </c>
      <c r="CU168" s="2">
        <f t="shared" si="59"/>
        <v>4.6362718926746815E-3</v>
      </c>
      <c r="CV168" s="2">
        <f t="shared" si="60"/>
        <v>1.6560934716454589E-2</v>
      </c>
      <c r="CW168">
        <v>4</v>
      </c>
      <c r="CX168">
        <v>73</v>
      </c>
      <c r="CY168">
        <v>95</v>
      </c>
      <c r="CZ168">
        <v>23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2</v>
      </c>
      <c r="DG168">
        <v>0</v>
      </c>
      <c r="DH168">
        <v>0</v>
      </c>
      <c r="DI168">
        <v>1</v>
      </c>
      <c r="DJ168">
        <v>0</v>
      </c>
      <c r="DK168">
        <v>1</v>
      </c>
      <c r="DL168">
        <v>3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647</v>
      </c>
      <c r="EF168">
        <v>28.379999160766602</v>
      </c>
      <c r="EG168">
        <v>28.280000686645511</v>
      </c>
      <c r="EH168">
        <v>28.95000076293945</v>
      </c>
      <c r="EI168">
        <v>28.159999847412109</v>
      </c>
      <c r="EJ168">
        <v>28.219999313354489</v>
      </c>
      <c r="EK168" s="2">
        <f t="shared" si="61"/>
        <v>-3.5360138505340366E-3</v>
      </c>
      <c r="EL168" s="2">
        <f t="shared" si="62"/>
        <v>2.3143352629946823E-2</v>
      </c>
      <c r="EM168" s="2">
        <f t="shared" si="63"/>
        <v>4.2433110438384603E-3</v>
      </c>
      <c r="EN168" s="2">
        <f t="shared" si="64"/>
        <v>2.1261327924265716E-3</v>
      </c>
      <c r="EO168">
        <v>6</v>
      </c>
      <c r="EP168">
        <v>17</v>
      </c>
      <c r="EQ168">
        <v>40</v>
      </c>
      <c r="ER168">
        <v>82</v>
      </c>
      <c r="ES168">
        <v>45</v>
      </c>
      <c r="ET168">
        <v>1</v>
      </c>
      <c r="EU168">
        <v>167</v>
      </c>
      <c r="EV168">
        <v>1</v>
      </c>
      <c r="EW168">
        <v>45</v>
      </c>
      <c r="EX168">
        <v>0</v>
      </c>
      <c r="EY168">
        <v>1</v>
      </c>
      <c r="EZ168">
        <v>4</v>
      </c>
      <c r="FA168">
        <v>1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753</v>
      </c>
      <c r="FX168">
        <v>28.219999313354489</v>
      </c>
      <c r="FY168">
        <v>27.559999465942379</v>
      </c>
      <c r="FZ168">
        <v>27.969999313354489</v>
      </c>
      <c r="GA168">
        <v>27.020000457763668</v>
      </c>
      <c r="GB168">
        <v>27.260000228881839</v>
      </c>
      <c r="GC168">
        <v>619</v>
      </c>
      <c r="GD168">
        <v>207</v>
      </c>
      <c r="GE168">
        <v>385</v>
      </c>
      <c r="GF168">
        <v>9</v>
      </c>
      <c r="GG168">
        <v>45</v>
      </c>
      <c r="GH168">
        <v>155</v>
      </c>
      <c r="GI168">
        <v>45</v>
      </c>
      <c r="GJ168">
        <v>150</v>
      </c>
      <c r="GK168">
        <v>0</v>
      </c>
      <c r="GL168">
        <v>80</v>
      </c>
      <c r="GM168">
        <v>0</v>
      </c>
      <c r="GN168">
        <v>0</v>
      </c>
      <c r="GO168">
        <v>2</v>
      </c>
      <c r="GP168">
        <v>0</v>
      </c>
      <c r="GQ168">
        <v>1</v>
      </c>
      <c r="GR168">
        <v>0</v>
      </c>
      <c r="GS168">
        <v>2</v>
      </c>
      <c r="GT168">
        <v>0</v>
      </c>
      <c r="GU168">
        <v>2</v>
      </c>
      <c r="GV168">
        <v>0</v>
      </c>
      <c r="GW168">
        <v>2.9</v>
      </c>
      <c r="GX168" t="s">
        <v>223</v>
      </c>
      <c r="GY168">
        <v>3377814</v>
      </c>
      <c r="GZ168">
        <v>3179560</v>
      </c>
      <c r="HA168">
        <v>0.91400000000000003</v>
      </c>
      <c r="HB168">
        <v>6.6070000000000002</v>
      </c>
      <c r="HC168">
        <v>0.48</v>
      </c>
      <c r="HD168">
        <v>3.02</v>
      </c>
      <c r="HE168">
        <v>0.4052</v>
      </c>
      <c r="HF168" s="2">
        <f t="shared" si="65"/>
        <v>-2.3947745290333389E-2</v>
      </c>
      <c r="HG168" s="2">
        <f t="shared" si="66"/>
        <v>1.4658557650244597E-2</v>
      </c>
      <c r="HH168" s="2">
        <f t="shared" si="67"/>
        <v>1.9593578325210803E-2</v>
      </c>
      <c r="HI168" s="2">
        <f t="shared" si="68"/>
        <v>8.8041001138324804E-3</v>
      </c>
      <c r="HJ168" s="3">
        <f t="shared" si="69"/>
        <v>27.963989306954605</v>
      </c>
      <c r="HK168" t="str">
        <f t="shared" si="70"/>
        <v>IVZ</v>
      </c>
    </row>
    <row r="169" spans="1:219" hidden="1" x14ac:dyDescent="0.25">
      <c r="A169">
        <v>160</v>
      </c>
      <c r="B169" t="s">
        <v>754</v>
      </c>
      <c r="C169">
        <v>9</v>
      </c>
      <c r="D169">
        <v>0</v>
      </c>
      <c r="E169">
        <v>5</v>
      </c>
      <c r="F169">
        <v>1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79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16</v>
      </c>
      <c r="W169">
        <v>15</v>
      </c>
      <c r="X169">
        <v>16</v>
      </c>
      <c r="Y169">
        <v>12</v>
      </c>
      <c r="Z169">
        <v>61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43</v>
      </c>
      <c r="AP169">
        <v>0</v>
      </c>
      <c r="AQ169">
        <v>1</v>
      </c>
      <c r="AR169">
        <v>0</v>
      </c>
      <c r="AS169">
        <v>1</v>
      </c>
      <c r="AT169">
        <v>0</v>
      </c>
      <c r="AU169" t="s">
        <v>297</v>
      </c>
      <c r="AV169">
        <v>32.639999389648438</v>
      </c>
      <c r="AW169">
        <v>32.790000915527337</v>
      </c>
      <c r="AX169">
        <v>32.979999542236328</v>
      </c>
      <c r="AY169">
        <v>32.319999694824219</v>
      </c>
      <c r="AZ169">
        <v>32.930000305175781</v>
      </c>
      <c r="BA169" s="2">
        <f t="shared" si="53"/>
        <v>4.5746118234436528E-3</v>
      </c>
      <c r="BB169" s="2">
        <f t="shared" si="54"/>
        <v>5.7610257533711184E-3</v>
      </c>
      <c r="BC169" s="2">
        <f t="shared" si="55"/>
        <v>1.4333675132059964E-2</v>
      </c>
      <c r="BD169" s="2">
        <f t="shared" si="56"/>
        <v>1.8524160482794927E-2</v>
      </c>
      <c r="BE169">
        <v>19</v>
      </c>
      <c r="BF169">
        <v>2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8</v>
      </c>
      <c r="BO169">
        <v>5</v>
      </c>
      <c r="BP169">
        <v>8</v>
      </c>
      <c r="BQ169">
        <v>6</v>
      </c>
      <c r="BR169">
        <v>150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</v>
      </c>
      <c r="CD169">
        <v>0</v>
      </c>
      <c r="CE169">
        <v>4</v>
      </c>
      <c r="CF169">
        <v>0</v>
      </c>
      <c r="CG169">
        <v>36</v>
      </c>
      <c r="CH169">
        <v>0</v>
      </c>
      <c r="CI169">
        <v>1</v>
      </c>
      <c r="CJ169">
        <v>0</v>
      </c>
      <c r="CK169">
        <v>1</v>
      </c>
      <c r="CL169">
        <v>1</v>
      </c>
      <c r="CM169" t="s">
        <v>240</v>
      </c>
      <c r="CN169">
        <v>32.930000305175781</v>
      </c>
      <c r="CO169">
        <v>32.650001525878913</v>
      </c>
      <c r="CP169">
        <v>33.5</v>
      </c>
      <c r="CQ169">
        <v>32.599998474121087</v>
      </c>
      <c r="CR169">
        <v>33.470001220703118</v>
      </c>
      <c r="CS169" s="2">
        <f t="shared" si="57"/>
        <v>-8.5757661933012486E-3</v>
      </c>
      <c r="CT169" s="2">
        <f t="shared" si="58"/>
        <v>2.5373088779733877E-2</v>
      </c>
      <c r="CU169" s="2">
        <f t="shared" si="59"/>
        <v>1.531486965420048E-3</v>
      </c>
      <c r="CV169" s="2">
        <f t="shared" si="60"/>
        <v>2.5993508062494008E-2</v>
      </c>
      <c r="CW169">
        <v>1</v>
      </c>
      <c r="CX169">
        <v>5</v>
      </c>
      <c r="CY169">
        <v>87</v>
      </c>
      <c r="CZ169">
        <v>46</v>
      </c>
      <c r="DA169">
        <v>56</v>
      </c>
      <c r="DB169">
        <v>0</v>
      </c>
      <c r="DC169">
        <v>0</v>
      </c>
      <c r="DD169">
        <v>0</v>
      </c>
      <c r="DE169">
        <v>0</v>
      </c>
      <c r="DF169">
        <v>2</v>
      </c>
      <c r="DG169">
        <v>0</v>
      </c>
      <c r="DH169">
        <v>0</v>
      </c>
      <c r="DI169">
        <v>0</v>
      </c>
      <c r="DJ169">
        <v>0</v>
      </c>
      <c r="DK169">
        <v>1</v>
      </c>
      <c r="DL169">
        <v>2</v>
      </c>
      <c r="DM169">
        <v>1</v>
      </c>
      <c r="DN169">
        <v>2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755</v>
      </c>
      <c r="EF169">
        <v>33.470001220703118</v>
      </c>
      <c r="EG169">
        <v>33.479999542236328</v>
      </c>
      <c r="EH169">
        <v>33.709999084472663</v>
      </c>
      <c r="EI169">
        <v>32.689998626708977</v>
      </c>
      <c r="EJ169">
        <v>32.790000915527337</v>
      </c>
      <c r="EK169" s="2">
        <f t="shared" si="61"/>
        <v>2.9863565322330032E-4</v>
      </c>
      <c r="EL169" s="2">
        <f t="shared" si="62"/>
        <v>6.8228878220966127E-3</v>
      </c>
      <c r="EM169" s="2">
        <f t="shared" si="63"/>
        <v>2.3596204490108574E-2</v>
      </c>
      <c r="EN169" s="2">
        <f t="shared" si="64"/>
        <v>3.0497799946996862E-3</v>
      </c>
      <c r="EO169">
        <v>74</v>
      </c>
      <c r="EP169">
        <v>17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33</v>
      </c>
      <c r="EY169">
        <v>2</v>
      </c>
      <c r="EZ169">
        <v>1</v>
      </c>
      <c r="FA169">
        <v>1</v>
      </c>
      <c r="FB169">
        <v>87</v>
      </c>
      <c r="FC169">
        <v>0</v>
      </c>
      <c r="FD169">
        <v>0</v>
      </c>
      <c r="FE169">
        <v>0</v>
      </c>
      <c r="FF169">
        <v>0</v>
      </c>
      <c r="FG169">
        <v>17</v>
      </c>
      <c r="FH169">
        <v>0</v>
      </c>
      <c r="FI169">
        <v>0</v>
      </c>
      <c r="FJ169">
        <v>0</v>
      </c>
      <c r="FK169">
        <v>1</v>
      </c>
      <c r="FL169">
        <v>0</v>
      </c>
      <c r="FM169">
        <v>0</v>
      </c>
      <c r="FN169">
        <v>0</v>
      </c>
      <c r="FO169">
        <v>96</v>
      </c>
      <c r="FP169">
        <v>19</v>
      </c>
      <c r="FQ169">
        <v>0</v>
      </c>
      <c r="FR169">
        <v>0</v>
      </c>
      <c r="FS169">
        <v>1</v>
      </c>
      <c r="FT169">
        <v>1</v>
      </c>
      <c r="FU169">
        <v>0</v>
      </c>
      <c r="FV169">
        <v>0</v>
      </c>
      <c r="FW169" t="s">
        <v>756</v>
      </c>
      <c r="FX169">
        <v>32.790000915527337</v>
      </c>
      <c r="FY169">
        <v>32.479999542236328</v>
      </c>
      <c r="FZ169">
        <v>33.029998779296882</v>
      </c>
      <c r="GA169">
        <v>32.119998931884773</v>
      </c>
      <c r="GB169">
        <v>32.389999389648438</v>
      </c>
      <c r="GC169">
        <v>386</v>
      </c>
      <c r="GD169">
        <v>423</v>
      </c>
      <c r="GE169">
        <v>286</v>
      </c>
      <c r="GF169">
        <v>126</v>
      </c>
      <c r="GG169">
        <v>0</v>
      </c>
      <c r="GH169">
        <v>102</v>
      </c>
      <c r="GI169">
        <v>0</v>
      </c>
      <c r="GJ169">
        <v>102</v>
      </c>
      <c r="GK169">
        <v>2</v>
      </c>
      <c r="GL169">
        <v>298</v>
      </c>
      <c r="GM169">
        <v>2</v>
      </c>
      <c r="GN169">
        <v>87</v>
      </c>
      <c r="GO169">
        <v>1</v>
      </c>
      <c r="GP169">
        <v>0</v>
      </c>
      <c r="GQ169">
        <v>0</v>
      </c>
      <c r="GR169">
        <v>0</v>
      </c>
      <c r="GS169">
        <v>2</v>
      </c>
      <c r="GT169">
        <v>0</v>
      </c>
      <c r="GU169">
        <v>1</v>
      </c>
      <c r="GV169">
        <v>0</v>
      </c>
      <c r="GW169">
        <v>2.4</v>
      </c>
      <c r="GX169" t="s">
        <v>218</v>
      </c>
      <c r="GY169">
        <v>4600250</v>
      </c>
      <c r="GZ169">
        <v>3089180</v>
      </c>
      <c r="HA169">
        <v>0.91400000000000003</v>
      </c>
      <c r="HB169">
        <v>0.97299999999999998</v>
      </c>
      <c r="HC169">
        <v>0.97</v>
      </c>
      <c r="HD169">
        <v>3.18</v>
      </c>
      <c r="HE169">
        <v>0.93240000000000001</v>
      </c>
      <c r="HF169" s="2">
        <f t="shared" si="65"/>
        <v>-9.5443773910122154E-3</v>
      </c>
      <c r="HG169" s="2">
        <f t="shared" si="66"/>
        <v>1.6651506430127139E-2</v>
      </c>
      <c r="HH169" s="2">
        <f t="shared" si="67"/>
        <v>1.1083762790187746E-2</v>
      </c>
      <c r="HI169" s="2">
        <f t="shared" si="68"/>
        <v>8.3359204338223636E-3</v>
      </c>
      <c r="HJ169" s="3">
        <f t="shared" si="69"/>
        <v>33.020840463464403</v>
      </c>
      <c r="HK169" t="str">
        <f t="shared" si="70"/>
        <v>IPG</v>
      </c>
    </row>
    <row r="170" spans="1:219" hidden="1" x14ac:dyDescent="0.25">
      <c r="A170">
        <v>161</v>
      </c>
      <c r="B170" t="s">
        <v>757</v>
      </c>
      <c r="C170">
        <v>10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89</v>
      </c>
      <c r="N170">
        <v>56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21</v>
      </c>
      <c r="W170">
        <v>5</v>
      </c>
      <c r="X170">
        <v>7</v>
      </c>
      <c r="Y170">
        <v>4</v>
      </c>
      <c r="Z170">
        <v>13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13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1</v>
      </c>
      <c r="AQ170">
        <v>1</v>
      </c>
      <c r="AR170">
        <v>0</v>
      </c>
      <c r="AS170">
        <v>1</v>
      </c>
      <c r="AT170">
        <v>1</v>
      </c>
      <c r="AU170" t="s">
        <v>718</v>
      </c>
      <c r="AV170">
        <v>96.349998474121094</v>
      </c>
      <c r="AW170">
        <v>97.069999694824219</v>
      </c>
      <c r="AX170">
        <v>98.370002746582045</v>
      </c>
      <c r="AY170">
        <v>96.139999389648438</v>
      </c>
      <c r="AZ170">
        <v>98.169998168945327</v>
      </c>
      <c r="BA170" s="2">
        <f t="shared" si="53"/>
        <v>7.4173403004709204E-3</v>
      </c>
      <c r="BB170" s="2">
        <f t="shared" si="54"/>
        <v>1.321544185687229E-2</v>
      </c>
      <c r="BC170" s="2">
        <f t="shared" si="55"/>
        <v>9.5807181219695892E-3</v>
      </c>
      <c r="BD170" s="2">
        <f t="shared" si="56"/>
        <v>2.0678402945504493E-2</v>
      </c>
      <c r="BE170">
        <v>92</v>
      </c>
      <c r="BF170">
        <v>41</v>
      </c>
      <c r="BG170">
        <v>6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16</v>
      </c>
      <c r="BO170">
        <v>4</v>
      </c>
      <c r="BP170">
        <v>3</v>
      </c>
      <c r="BQ170">
        <v>4</v>
      </c>
      <c r="BR170">
        <v>25</v>
      </c>
      <c r="BS170">
        <v>1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25</v>
      </c>
      <c r="BZ170">
        <v>25</v>
      </c>
      <c r="CA170">
        <v>0</v>
      </c>
      <c r="CB170">
        <v>0</v>
      </c>
      <c r="CC170">
        <v>1</v>
      </c>
      <c r="CD170">
        <v>1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390</v>
      </c>
      <c r="CN170">
        <v>98.169998168945327</v>
      </c>
      <c r="CO170">
        <v>98.199996948242202</v>
      </c>
      <c r="CP170">
        <v>99</v>
      </c>
      <c r="CQ170">
        <v>96.610000610351563</v>
      </c>
      <c r="CR170">
        <v>98.959999084472656</v>
      </c>
      <c r="CS170" s="2">
        <f t="shared" si="57"/>
        <v>3.0548656037832078E-4</v>
      </c>
      <c r="CT170" s="2">
        <f t="shared" si="58"/>
        <v>8.0808389066444608E-3</v>
      </c>
      <c r="CU170" s="2">
        <f t="shared" si="59"/>
        <v>1.619140923933704E-2</v>
      </c>
      <c r="CV170" s="2">
        <f t="shared" si="60"/>
        <v>2.3746953272656413E-2</v>
      </c>
      <c r="CW170">
        <v>82</v>
      </c>
      <c r="CX170">
        <v>21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9</v>
      </c>
      <c r="DG170">
        <v>2</v>
      </c>
      <c r="DH170">
        <v>13</v>
      </c>
      <c r="DI170">
        <v>12</v>
      </c>
      <c r="DJ170">
        <v>71</v>
      </c>
      <c r="DK170">
        <v>0</v>
      </c>
      <c r="DL170">
        <v>0</v>
      </c>
      <c r="DM170">
        <v>0</v>
      </c>
      <c r="DN170">
        <v>0</v>
      </c>
      <c r="DO170">
        <v>1</v>
      </c>
      <c r="DP170">
        <v>0</v>
      </c>
      <c r="DQ170">
        <v>71</v>
      </c>
      <c r="DR170">
        <v>0</v>
      </c>
      <c r="DS170">
        <v>1</v>
      </c>
      <c r="DT170">
        <v>0</v>
      </c>
      <c r="DU170">
        <v>2</v>
      </c>
      <c r="DV170">
        <v>0</v>
      </c>
      <c r="DW170">
        <v>15</v>
      </c>
      <c r="DX170">
        <v>1</v>
      </c>
      <c r="DY170">
        <v>12</v>
      </c>
      <c r="DZ170">
        <v>12</v>
      </c>
      <c r="EA170">
        <v>3</v>
      </c>
      <c r="EB170">
        <v>1</v>
      </c>
      <c r="EC170">
        <v>3</v>
      </c>
      <c r="ED170">
        <v>2</v>
      </c>
      <c r="EE170" t="s">
        <v>315</v>
      </c>
      <c r="EF170">
        <v>98.959999084472656</v>
      </c>
      <c r="EG170">
        <v>100.0400009155273</v>
      </c>
      <c r="EH170">
        <v>101.3199996948242</v>
      </c>
      <c r="EI170">
        <v>99</v>
      </c>
      <c r="EJ170">
        <v>99.739997863769517</v>
      </c>
      <c r="EK170" s="2">
        <f t="shared" si="61"/>
        <v>1.0795699931736125E-2</v>
      </c>
      <c r="EL170" s="2">
        <f t="shared" si="62"/>
        <v>1.2633229206003294E-2</v>
      </c>
      <c r="EM170" s="2">
        <f t="shared" si="63"/>
        <v>1.0395850719808197E-2</v>
      </c>
      <c r="EN170" s="2">
        <f t="shared" si="64"/>
        <v>7.4192688953156338E-3</v>
      </c>
      <c r="EO170">
        <v>64</v>
      </c>
      <c r="EP170">
        <v>66</v>
      </c>
      <c r="EQ170">
        <v>40</v>
      </c>
      <c r="ER170">
        <v>0</v>
      </c>
      <c r="ES170">
        <v>0</v>
      </c>
      <c r="ET170">
        <v>1</v>
      </c>
      <c r="EU170">
        <v>40</v>
      </c>
      <c r="EV170">
        <v>0</v>
      </c>
      <c r="EW170">
        <v>0</v>
      </c>
      <c r="EX170">
        <v>16</v>
      </c>
      <c r="EY170">
        <v>1</v>
      </c>
      <c r="EZ170">
        <v>2</v>
      </c>
      <c r="FA170">
        <v>1</v>
      </c>
      <c r="FB170">
        <v>1</v>
      </c>
      <c r="FC170">
        <v>1</v>
      </c>
      <c r="FD170">
        <v>15</v>
      </c>
      <c r="FE170">
        <v>0</v>
      </c>
      <c r="FF170">
        <v>0</v>
      </c>
      <c r="FG170">
        <v>0</v>
      </c>
      <c r="FH170">
        <v>0</v>
      </c>
      <c r="FI170">
        <v>1</v>
      </c>
      <c r="FJ170">
        <v>1</v>
      </c>
      <c r="FK170">
        <v>0</v>
      </c>
      <c r="FL170">
        <v>0</v>
      </c>
      <c r="FM170">
        <v>1</v>
      </c>
      <c r="FN170">
        <v>1</v>
      </c>
      <c r="FO170">
        <v>2</v>
      </c>
      <c r="FP170">
        <v>0</v>
      </c>
      <c r="FQ170">
        <v>1</v>
      </c>
      <c r="FR170">
        <v>1</v>
      </c>
      <c r="FS170">
        <v>1</v>
      </c>
      <c r="FT170">
        <v>0</v>
      </c>
      <c r="FU170">
        <v>1</v>
      </c>
      <c r="FV170">
        <v>1</v>
      </c>
      <c r="FW170" t="s">
        <v>524</v>
      </c>
      <c r="FX170">
        <v>99.739997863769517</v>
      </c>
      <c r="FY170">
        <v>97.44000244140625</v>
      </c>
      <c r="FZ170">
        <v>98.209999084472656</v>
      </c>
      <c r="GA170">
        <v>95.709999084472656</v>
      </c>
      <c r="GB170">
        <v>95.879997253417969</v>
      </c>
      <c r="GC170">
        <v>557</v>
      </c>
      <c r="GD170">
        <v>230</v>
      </c>
      <c r="GE170">
        <v>273</v>
      </c>
      <c r="GF170">
        <v>128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110</v>
      </c>
      <c r="GM170">
        <v>0</v>
      </c>
      <c r="GN170">
        <v>72</v>
      </c>
      <c r="GO170">
        <v>5</v>
      </c>
      <c r="GP170">
        <v>3</v>
      </c>
      <c r="GQ170">
        <v>2</v>
      </c>
      <c r="GR170">
        <v>1</v>
      </c>
      <c r="GS170">
        <v>5</v>
      </c>
      <c r="GT170">
        <v>4</v>
      </c>
      <c r="GU170">
        <v>4</v>
      </c>
      <c r="GV170">
        <v>3</v>
      </c>
      <c r="GW170">
        <v>1.8</v>
      </c>
      <c r="GX170" t="s">
        <v>218</v>
      </c>
      <c r="GY170">
        <v>385490</v>
      </c>
      <c r="GZ170">
        <v>610520</v>
      </c>
      <c r="HA170">
        <v>1.579</v>
      </c>
      <c r="HB170">
        <v>2.2010000000000001</v>
      </c>
      <c r="HC170">
        <v>1.51</v>
      </c>
      <c r="HD170">
        <v>2.19</v>
      </c>
      <c r="HE170">
        <v>0.86670000000000003</v>
      </c>
      <c r="HF170" s="2">
        <f t="shared" si="65"/>
        <v>-2.3604221723478869E-2</v>
      </c>
      <c r="HG170" s="2">
        <f t="shared" si="66"/>
        <v>7.840308015929387E-3</v>
      </c>
      <c r="HH170" s="2">
        <f t="shared" si="67"/>
        <v>1.7754549605783265E-2</v>
      </c>
      <c r="HI170" s="2">
        <f t="shared" si="68"/>
        <v>1.7730305988223893E-3</v>
      </c>
      <c r="HJ170" s="3">
        <f t="shared" si="69"/>
        <v>98.203962073619792</v>
      </c>
      <c r="HK170" t="str">
        <f t="shared" si="70"/>
        <v>ITT</v>
      </c>
    </row>
    <row r="171" spans="1:219" hidden="1" x14ac:dyDescent="0.25">
      <c r="A171">
        <v>162</v>
      </c>
      <c r="B171" t="s">
        <v>758</v>
      </c>
      <c r="C171">
        <v>9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0</v>
      </c>
      <c r="Y171">
        <v>0</v>
      </c>
      <c r="Z171">
        <v>142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 t="s">
        <v>300</v>
      </c>
      <c r="AV171">
        <v>120.370002746582</v>
      </c>
      <c r="AW171">
        <v>120.36000061035161</v>
      </c>
      <c r="AX171">
        <v>120.9599990844727</v>
      </c>
      <c r="AY171">
        <v>118.19000244140619</v>
      </c>
      <c r="AZ171">
        <v>119.61000061035161</v>
      </c>
      <c r="BA171" s="2">
        <f t="shared" si="53"/>
        <v>-8.3101829342568934E-5</v>
      </c>
      <c r="BB171" s="2">
        <f t="shared" si="54"/>
        <v>4.9603048831216023E-3</v>
      </c>
      <c r="BC171" s="2">
        <f t="shared" si="55"/>
        <v>1.802923029196779E-2</v>
      </c>
      <c r="BD171" s="2">
        <f t="shared" si="56"/>
        <v>1.1871901694669118E-2</v>
      </c>
      <c r="BE171">
        <v>6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</v>
      </c>
      <c r="BO171">
        <v>2</v>
      </c>
      <c r="BP171">
        <v>1</v>
      </c>
      <c r="BQ171">
        <v>0</v>
      </c>
      <c r="BR171">
        <v>146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1</v>
      </c>
      <c r="CB171">
        <v>0</v>
      </c>
      <c r="CC171">
        <v>0</v>
      </c>
      <c r="CD171">
        <v>0</v>
      </c>
      <c r="CE171">
        <v>6</v>
      </c>
      <c r="CF171">
        <v>1</v>
      </c>
      <c r="CG171">
        <v>0</v>
      </c>
      <c r="CH171">
        <v>0</v>
      </c>
      <c r="CI171">
        <v>1</v>
      </c>
      <c r="CJ171">
        <v>1</v>
      </c>
      <c r="CK171">
        <v>0</v>
      </c>
      <c r="CL171">
        <v>0</v>
      </c>
      <c r="CM171" t="s">
        <v>316</v>
      </c>
      <c r="CN171">
        <v>119.61000061035161</v>
      </c>
      <c r="CO171">
        <v>119.6600036621094</v>
      </c>
      <c r="CP171">
        <v>121.88999938964839</v>
      </c>
      <c r="CQ171">
        <v>119.1999969482422</v>
      </c>
      <c r="CR171">
        <v>121.370002746582</v>
      </c>
      <c r="CS171" s="2">
        <f t="shared" si="57"/>
        <v>4.1787606742016425E-4</v>
      </c>
      <c r="CT171" s="2">
        <f t="shared" si="58"/>
        <v>1.829514922229436E-2</v>
      </c>
      <c r="CU171" s="2">
        <f t="shared" si="59"/>
        <v>3.8442812952450556E-3</v>
      </c>
      <c r="CV171" s="2">
        <f t="shared" si="60"/>
        <v>1.7879259695418592E-2</v>
      </c>
      <c r="CW171">
        <v>4</v>
      </c>
      <c r="CX171">
        <v>12</v>
      </c>
      <c r="CY171">
        <v>73</v>
      </c>
      <c r="CZ171">
        <v>48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2</v>
      </c>
      <c r="DI171">
        <v>0</v>
      </c>
      <c r="DJ171">
        <v>0</v>
      </c>
      <c r="DK171">
        <v>1</v>
      </c>
      <c r="DL171">
        <v>3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582</v>
      </c>
      <c r="EF171">
        <v>121.370002746582</v>
      </c>
      <c r="EG171">
        <v>122.48000335693359</v>
      </c>
      <c r="EH171">
        <v>124.5299987792969</v>
      </c>
      <c r="EI171">
        <v>122.129997253418</v>
      </c>
      <c r="EJ171">
        <v>122.63999938964839</v>
      </c>
      <c r="EK171" s="2">
        <f t="shared" si="61"/>
        <v>9.0627088498422825E-3</v>
      </c>
      <c r="EL171" s="2">
        <f t="shared" si="62"/>
        <v>1.6461860133769823E-2</v>
      </c>
      <c r="EM171" s="2">
        <f t="shared" si="63"/>
        <v>2.8576591600475432E-3</v>
      </c>
      <c r="EN171" s="2">
        <f t="shared" si="64"/>
        <v>4.1585301595610247E-3</v>
      </c>
      <c r="EO171">
        <v>44</v>
      </c>
      <c r="EP171">
        <v>61</v>
      </c>
      <c r="EQ171">
        <v>57</v>
      </c>
      <c r="ER171">
        <v>6</v>
      </c>
      <c r="ES171">
        <v>0</v>
      </c>
      <c r="ET171">
        <v>1</v>
      </c>
      <c r="EU171">
        <v>63</v>
      </c>
      <c r="EV171">
        <v>0</v>
      </c>
      <c r="EW171">
        <v>0</v>
      </c>
      <c r="EX171">
        <v>10</v>
      </c>
      <c r="EY171">
        <v>2</v>
      </c>
      <c r="EZ171">
        <v>0</v>
      </c>
      <c r="FA171">
        <v>0</v>
      </c>
      <c r="FB171">
        <v>0</v>
      </c>
      <c r="FC171">
        <v>1</v>
      </c>
      <c r="FD171">
        <v>8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674</v>
      </c>
      <c r="FX171">
        <v>122.63999938964839</v>
      </c>
      <c r="FY171">
        <v>122.0899963378906</v>
      </c>
      <c r="FZ171">
        <v>123.2900009155273</v>
      </c>
      <c r="GA171">
        <v>120.1999969482422</v>
      </c>
      <c r="GB171">
        <v>122.3199996948242</v>
      </c>
      <c r="GC171">
        <v>312</v>
      </c>
      <c r="GD171">
        <v>309</v>
      </c>
      <c r="GE171">
        <v>305</v>
      </c>
      <c r="GF171">
        <v>15</v>
      </c>
      <c r="GG171">
        <v>0</v>
      </c>
      <c r="GH171">
        <v>54</v>
      </c>
      <c r="GI171">
        <v>0</v>
      </c>
      <c r="GJ171">
        <v>54</v>
      </c>
      <c r="GK171">
        <v>0</v>
      </c>
      <c r="GL171">
        <v>288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2.2000000000000002</v>
      </c>
      <c r="GX171" t="s">
        <v>218</v>
      </c>
      <c r="GY171">
        <v>347951</v>
      </c>
      <c r="GZ171">
        <v>208900</v>
      </c>
      <c r="HA171">
        <v>1.0249999999999999</v>
      </c>
      <c r="HB171">
        <v>1.2110000000000001</v>
      </c>
      <c r="HC171">
        <v>1.1200000000000001</v>
      </c>
      <c r="HD171">
        <v>3.73</v>
      </c>
      <c r="HE171">
        <v>0.20979998999999999</v>
      </c>
      <c r="HF171" s="2">
        <f t="shared" si="65"/>
        <v>-4.5048985851030565E-3</v>
      </c>
      <c r="HG171" s="2">
        <f t="shared" si="66"/>
        <v>9.7331865416960817E-3</v>
      </c>
      <c r="HH171" s="2">
        <f t="shared" si="67"/>
        <v>1.5480378788919946E-2</v>
      </c>
      <c r="HI171" s="2">
        <f t="shared" si="68"/>
        <v>1.7331611771347233E-2</v>
      </c>
      <c r="HJ171" s="3">
        <f t="shared" si="69"/>
        <v>123.27832104712228</v>
      </c>
      <c r="HK171" t="str">
        <f t="shared" si="70"/>
        <v>JACK</v>
      </c>
    </row>
    <row r="172" spans="1:219" hidden="1" x14ac:dyDescent="0.25">
      <c r="A172">
        <v>163</v>
      </c>
      <c r="B172" t="s">
        <v>759</v>
      </c>
      <c r="C172">
        <v>11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1</v>
      </c>
      <c r="Z172">
        <v>185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 t="s">
        <v>760</v>
      </c>
      <c r="AV172">
        <v>173.6499938964844</v>
      </c>
      <c r="AW172">
        <v>172.8500061035156</v>
      </c>
      <c r="AX172">
        <v>175</v>
      </c>
      <c r="AY172">
        <v>170.94999694824219</v>
      </c>
      <c r="AZ172">
        <v>174.8999938964844</v>
      </c>
      <c r="BA172" s="2">
        <f t="shared" si="53"/>
        <v>-4.6282196396898456E-3</v>
      </c>
      <c r="BB172" s="2">
        <f t="shared" si="54"/>
        <v>1.2285679408482353E-2</v>
      </c>
      <c r="BC172" s="2">
        <f t="shared" si="55"/>
        <v>1.0992242338340064E-2</v>
      </c>
      <c r="BD172" s="2">
        <f t="shared" si="56"/>
        <v>2.2584317244630947E-2</v>
      </c>
      <c r="BE172">
        <v>67</v>
      </c>
      <c r="BF172">
        <v>59</v>
      </c>
      <c r="BG172">
        <v>5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16</v>
      </c>
      <c r="BO172">
        <v>5</v>
      </c>
      <c r="BP172">
        <v>12</v>
      </c>
      <c r="BQ172">
        <v>7</v>
      </c>
      <c r="BR172">
        <v>27</v>
      </c>
      <c r="BS172">
        <v>1</v>
      </c>
      <c r="BT172">
        <v>67</v>
      </c>
      <c r="BU172">
        <v>0</v>
      </c>
      <c r="BV172">
        <v>0</v>
      </c>
      <c r="BW172">
        <v>3</v>
      </c>
      <c r="BX172">
        <v>0</v>
      </c>
      <c r="BY172">
        <v>27</v>
      </c>
      <c r="BZ172">
        <v>27</v>
      </c>
      <c r="CA172">
        <v>1</v>
      </c>
      <c r="CB172">
        <v>0</v>
      </c>
      <c r="CC172">
        <v>1</v>
      </c>
      <c r="CD172">
        <v>1</v>
      </c>
      <c r="CE172">
        <v>10</v>
      </c>
      <c r="CF172">
        <v>3</v>
      </c>
      <c r="CG172">
        <v>2</v>
      </c>
      <c r="CH172">
        <v>2</v>
      </c>
      <c r="CI172">
        <v>1</v>
      </c>
      <c r="CJ172">
        <v>1</v>
      </c>
      <c r="CK172">
        <v>1</v>
      </c>
      <c r="CL172">
        <v>1</v>
      </c>
      <c r="CM172" t="s">
        <v>718</v>
      </c>
      <c r="CN172">
        <v>174.8999938964844</v>
      </c>
      <c r="CO172">
        <v>175.57000732421881</v>
      </c>
      <c r="CP172">
        <v>178.8699951171875</v>
      </c>
      <c r="CQ172">
        <v>173.9700012207031</v>
      </c>
      <c r="CR172">
        <v>178.27000427246091</v>
      </c>
      <c r="CS172" s="2">
        <f t="shared" si="57"/>
        <v>3.8162180314609273E-3</v>
      </c>
      <c r="CT172" s="2">
        <f t="shared" si="58"/>
        <v>1.8449085274512833E-2</v>
      </c>
      <c r="CU172" s="2">
        <f t="shared" si="59"/>
        <v>9.1132086163272508E-3</v>
      </c>
      <c r="CV172" s="2">
        <f t="shared" si="60"/>
        <v>2.4120732308873793E-2</v>
      </c>
      <c r="CW172">
        <v>79</v>
      </c>
      <c r="CX172">
        <v>33</v>
      </c>
      <c r="CY172">
        <v>38</v>
      </c>
      <c r="CZ172">
        <v>19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13</v>
      </c>
      <c r="DG172">
        <v>3</v>
      </c>
      <c r="DH172">
        <v>4</v>
      </c>
      <c r="DI172">
        <v>5</v>
      </c>
      <c r="DJ172">
        <v>2</v>
      </c>
      <c r="DK172">
        <v>1</v>
      </c>
      <c r="DL172">
        <v>27</v>
      </c>
      <c r="DM172">
        <v>0</v>
      </c>
      <c r="DN172">
        <v>0</v>
      </c>
      <c r="DO172">
        <v>0</v>
      </c>
      <c r="DP172">
        <v>0</v>
      </c>
      <c r="DQ172">
        <v>2</v>
      </c>
      <c r="DR172">
        <v>2</v>
      </c>
      <c r="DS172">
        <v>0</v>
      </c>
      <c r="DT172">
        <v>0</v>
      </c>
      <c r="DU172">
        <v>1</v>
      </c>
      <c r="DV172">
        <v>1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761</v>
      </c>
      <c r="EF172">
        <v>178.27000427246091</v>
      </c>
      <c r="EG172">
        <v>181.63999938964841</v>
      </c>
      <c r="EH172">
        <v>183.80000305175781</v>
      </c>
      <c r="EI172">
        <v>180.11000061035159</v>
      </c>
      <c r="EJ172">
        <v>180.4700012207031</v>
      </c>
      <c r="EK172" s="2">
        <f t="shared" si="61"/>
        <v>1.855315529900603E-2</v>
      </c>
      <c r="EL172" s="2">
        <f t="shared" si="62"/>
        <v>1.1751923973043366E-2</v>
      </c>
      <c r="EM172" s="2">
        <f t="shared" si="63"/>
        <v>8.4232480975443558E-3</v>
      </c>
      <c r="EN172" s="2">
        <f t="shared" si="64"/>
        <v>1.9947947465864813E-3</v>
      </c>
      <c r="EO172">
        <v>84</v>
      </c>
      <c r="EP172">
        <v>40</v>
      </c>
      <c r="EQ172">
        <v>13</v>
      </c>
      <c r="ER172">
        <v>0</v>
      </c>
      <c r="ES172">
        <v>0</v>
      </c>
      <c r="ET172">
        <v>1</v>
      </c>
      <c r="EU172">
        <v>13</v>
      </c>
      <c r="EV172">
        <v>0</v>
      </c>
      <c r="EW172">
        <v>0</v>
      </c>
      <c r="EX172">
        <v>17</v>
      </c>
      <c r="EY172">
        <v>4</v>
      </c>
      <c r="EZ172">
        <v>9</v>
      </c>
      <c r="FA172">
        <v>9</v>
      </c>
      <c r="FB172">
        <v>19</v>
      </c>
      <c r="FC172">
        <v>1</v>
      </c>
      <c r="FD172">
        <v>13</v>
      </c>
      <c r="FE172">
        <v>0</v>
      </c>
      <c r="FF172">
        <v>0</v>
      </c>
      <c r="FG172">
        <v>54</v>
      </c>
      <c r="FH172">
        <v>15</v>
      </c>
      <c r="FI172">
        <v>7</v>
      </c>
      <c r="FJ172">
        <v>7</v>
      </c>
      <c r="FK172">
        <v>1</v>
      </c>
      <c r="FL172">
        <v>1</v>
      </c>
      <c r="FM172">
        <v>1</v>
      </c>
      <c r="FN172">
        <v>1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352</v>
      </c>
      <c r="FX172">
        <v>180.4700012207031</v>
      </c>
      <c r="FY172">
        <v>180.03999328613281</v>
      </c>
      <c r="FZ172">
        <v>180.2200012207031</v>
      </c>
      <c r="GA172">
        <v>175.52000427246091</v>
      </c>
      <c r="GB172">
        <v>176.44000244140619</v>
      </c>
      <c r="GC172">
        <v>437</v>
      </c>
      <c r="GD172">
        <v>340</v>
      </c>
      <c r="GE172">
        <v>306</v>
      </c>
      <c r="GF172">
        <v>85</v>
      </c>
      <c r="GG172">
        <v>0</v>
      </c>
      <c r="GH172">
        <v>19</v>
      </c>
      <c r="GI172">
        <v>0</v>
      </c>
      <c r="GJ172">
        <v>19</v>
      </c>
      <c r="GK172">
        <v>0</v>
      </c>
      <c r="GL172">
        <v>233</v>
      </c>
      <c r="GM172">
        <v>0</v>
      </c>
      <c r="GN172">
        <v>21</v>
      </c>
      <c r="GO172">
        <v>3</v>
      </c>
      <c r="GP172">
        <v>2</v>
      </c>
      <c r="GQ172">
        <v>3</v>
      </c>
      <c r="GR172">
        <v>2</v>
      </c>
      <c r="GS172">
        <v>1</v>
      </c>
      <c r="GT172">
        <v>0</v>
      </c>
      <c r="GU172">
        <v>1</v>
      </c>
      <c r="GV172">
        <v>0</v>
      </c>
      <c r="GW172">
        <v>2.2000000000000002</v>
      </c>
      <c r="GX172" t="s">
        <v>218</v>
      </c>
      <c r="GY172">
        <v>576162</v>
      </c>
      <c r="GZ172">
        <v>584140</v>
      </c>
      <c r="HA172">
        <v>1.5189999999999999</v>
      </c>
      <c r="HB172">
        <v>1.8280000000000001</v>
      </c>
      <c r="HC172">
        <v>1.18</v>
      </c>
      <c r="HD172">
        <v>3.65</v>
      </c>
      <c r="HE172">
        <v>0.21249999999999999</v>
      </c>
      <c r="HF172" s="2">
        <f t="shared" si="65"/>
        <v>-2.3884023028533097E-3</v>
      </c>
      <c r="HG172" s="2">
        <f t="shared" si="66"/>
        <v>9.9882329015099636E-4</v>
      </c>
      <c r="HH172" s="2">
        <f t="shared" si="67"/>
        <v>2.5105472018588704E-2</v>
      </c>
      <c r="HI172" s="2">
        <f t="shared" si="68"/>
        <v>5.214226684511658E-3</v>
      </c>
      <c r="HJ172" s="3">
        <f t="shared" si="69"/>
        <v>180.21982142458563</v>
      </c>
      <c r="HK172" t="str">
        <f t="shared" si="70"/>
        <v>JBHT</v>
      </c>
    </row>
    <row r="173" spans="1:219" hidden="1" x14ac:dyDescent="0.25">
      <c r="A173">
        <v>164</v>
      </c>
      <c r="B173" t="s">
        <v>762</v>
      </c>
      <c r="C173">
        <v>9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34</v>
      </c>
      <c r="N173">
        <v>68</v>
      </c>
      <c r="O173">
        <v>33</v>
      </c>
      <c r="P173">
        <v>19</v>
      </c>
      <c r="Q173">
        <v>20</v>
      </c>
      <c r="R173">
        <v>0</v>
      </c>
      <c r="S173">
        <v>0</v>
      </c>
      <c r="T173">
        <v>0</v>
      </c>
      <c r="U173">
        <v>0</v>
      </c>
      <c r="V173">
        <v>5</v>
      </c>
      <c r="W173">
        <v>2</v>
      </c>
      <c r="X173">
        <v>4</v>
      </c>
      <c r="Y173">
        <v>3</v>
      </c>
      <c r="Z173">
        <v>3</v>
      </c>
      <c r="AA173">
        <v>1</v>
      </c>
      <c r="AB173">
        <v>17</v>
      </c>
      <c r="AC173">
        <v>1</v>
      </c>
      <c r="AD173">
        <v>17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598</v>
      </c>
      <c r="AV173">
        <v>134.8399963378906</v>
      </c>
      <c r="AW173">
        <v>136.13999938964841</v>
      </c>
      <c r="AX173">
        <v>138.8699951171875</v>
      </c>
      <c r="AY173">
        <v>136.11000061035159</v>
      </c>
      <c r="AZ173">
        <v>137.4100036621094</v>
      </c>
      <c r="BA173" s="2">
        <f t="shared" si="53"/>
        <v>9.5490161421042385E-3</v>
      </c>
      <c r="BB173" s="2">
        <f t="shared" si="54"/>
        <v>1.9658643504922302E-2</v>
      </c>
      <c r="BC173" s="2">
        <f t="shared" si="55"/>
        <v>2.2035242714346648E-4</v>
      </c>
      <c r="BD173" s="2">
        <f t="shared" si="56"/>
        <v>9.4607598945598559E-3</v>
      </c>
      <c r="BE173">
        <v>2</v>
      </c>
      <c r="BF173">
        <v>47</v>
      </c>
      <c r="BG173">
        <v>103</v>
      </c>
      <c r="BH173">
        <v>42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1</v>
      </c>
      <c r="BU173">
        <v>1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493</v>
      </c>
      <c r="CN173">
        <v>137.4100036621094</v>
      </c>
      <c r="CO173">
        <v>136.1300048828125</v>
      </c>
      <c r="CP173">
        <v>137.1499938964844</v>
      </c>
      <c r="CQ173">
        <v>135.1300048828125</v>
      </c>
      <c r="CR173">
        <v>136.6000061035156</v>
      </c>
      <c r="CS173" s="2">
        <f t="shared" si="57"/>
        <v>-9.4027674530592353E-3</v>
      </c>
      <c r="CT173" s="2">
        <f t="shared" si="58"/>
        <v>7.4370328768789129E-3</v>
      </c>
      <c r="CU173" s="2">
        <f t="shared" si="59"/>
        <v>7.3459190783167205E-3</v>
      </c>
      <c r="CV173" s="2">
        <f t="shared" si="60"/>
        <v>1.0761355454033672E-2</v>
      </c>
      <c r="CW173">
        <v>98</v>
      </c>
      <c r="CX173">
        <v>10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35</v>
      </c>
      <c r="DG173">
        <v>13</v>
      </c>
      <c r="DH173">
        <v>13</v>
      </c>
      <c r="DI173">
        <v>24</v>
      </c>
      <c r="DJ173">
        <v>19</v>
      </c>
      <c r="DK173">
        <v>0</v>
      </c>
      <c r="DL173">
        <v>0</v>
      </c>
      <c r="DM173">
        <v>0</v>
      </c>
      <c r="DN173">
        <v>0</v>
      </c>
      <c r="DO173">
        <v>10</v>
      </c>
      <c r="DP173">
        <v>0</v>
      </c>
      <c r="DQ173">
        <v>0</v>
      </c>
      <c r="DR173">
        <v>0</v>
      </c>
      <c r="DS173">
        <v>1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716</v>
      </c>
      <c r="EF173">
        <v>136.6000061035156</v>
      </c>
      <c r="EG173">
        <v>137.1300048828125</v>
      </c>
      <c r="EH173">
        <v>139.57000732421881</v>
      </c>
      <c r="EI173">
        <v>136.7200012207031</v>
      </c>
      <c r="EJ173">
        <v>138.49000549316409</v>
      </c>
      <c r="EK173" s="2">
        <f t="shared" si="61"/>
        <v>3.8649366325759216E-3</v>
      </c>
      <c r="EL173" s="2">
        <f t="shared" si="62"/>
        <v>1.7482283537739063E-2</v>
      </c>
      <c r="EM173" s="2">
        <f t="shared" si="63"/>
        <v>2.9898902319720477E-3</v>
      </c>
      <c r="EN173" s="2">
        <f t="shared" si="64"/>
        <v>1.2780736531549652E-2</v>
      </c>
      <c r="EO173">
        <v>26</v>
      </c>
      <c r="EP173">
        <v>33</v>
      </c>
      <c r="EQ173">
        <v>105</v>
      </c>
      <c r="ER173">
        <v>24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13</v>
      </c>
      <c r="EY173">
        <v>3</v>
      </c>
      <c r="EZ173">
        <v>0</v>
      </c>
      <c r="FA173">
        <v>0</v>
      </c>
      <c r="FB173">
        <v>0</v>
      </c>
      <c r="FC173">
        <v>1</v>
      </c>
      <c r="FD173">
        <v>16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747</v>
      </c>
      <c r="FX173">
        <v>138.49000549316409</v>
      </c>
      <c r="FY173">
        <v>139.0899963378906</v>
      </c>
      <c r="FZ173">
        <v>139.13999938964841</v>
      </c>
      <c r="GA173">
        <v>135.57000732421881</v>
      </c>
      <c r="GB173">
        <v>136.82000732421881</v>
      </c>
      <c r="GC173">
        <v>665</v>
      </c>
      <c r="GD173">
        <v>138</v>
      </c>
      <c r="GE173">
        <v>296</v>
      </c>
      <c r="GF173">
        <v>120</v>
      </c>
      <c r="GG173">
        <v>0</v>
      </c>
      <c r="GH173">
        <v>106</v>
      </c>
      <c r="GI173">
        <v>0</v>
      </c>
      <c r="GJ173">
        <v>24</v>
      </c>
      <c r="GK173">
        <v>17</v>
      </c>
      <c r="GL173">
        <v>22</v>
      </c>
      <c r="GM173">
        <v>0</v>
      </c>
      <c r="GN173">
        <v>19</v>
      </c>
      <c r="GO173">
        <v>1</v>
      </c>
      <c r="GP173">
        <v>0</v>
      </c>
      <c r="GQ173">
        <v>1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3.2</v>
      </c>
      <c r="GX173" t="s">
        <v>223</v>
      </c>
      <c r="GY173">
        <v>750585</v>
      </c>
      <c r="GZ173">
        <v>994140</v>
      </c>
      <c r="HA173">
        <v>0.437</v>
      </c>
      <c r="HB173">
        <v>0.82099999999999995</v>
      </c>
      <c r="HC173">
        <v>-34.79</v>
      </c>
      <c r="HD173">
        <v>10.54</v>
      </c>
      <c r="HE173">
        <v>0.42330002999999999</v>
      </c>
      <c r="HF173" s="2">
        <f t="shared" si="65"/>
        <v>4.3136879755820701E-3</v>
      </c>
      <c r="HG173" s="2">
        <f t="shared" si="66"/>
        <v>3.5937222924509182E-4</v>
      </c>
      <c r="HH173" s="2">
        <f t="shared" si="67"/>
        <v>2.5307276629159547E-2</v>
      </c>
      <c r="HI173" s="2">
        <f t="shared" si="68"/>
        <v>9.1360907256634594E-3</v>
      </c>
      <c r="HJ173" s="3">
        <f t="shared" si="69"/>
        <v>139.13998141994023</v>
      </c>
      <c r="HK173" t="str">
        <f t="shared" si="70"/>
        <v>SJM</v>
      </c>
    </row>
    <row r="174" spans="1:219" hidden="1" x14ac:dyDescent="0.25">
      <c r="A174">
        <v>165</v>
      </c>
      <c r="B174" t="s">
        <v>763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32</v>
      </c>
      <c r="N174">
        <v>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120</v>
      </c>
      <c r="W174">
        <v>39</v>
      </c>
      <c r="X174">
        <v>12</v>
      </c>
      <c r="Y174">
        <v>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402</v>
      </c>
      <c r="AV174">
        <v>167.07000732421881</v>
      </c>
      <c r="AW174">
        <v>166.78999328613281</v>
      </c>
      <c r="AX174">
        <v>167.88999938964841</v>
      </c>
      <c r="AY174">
        <v>166.24000549316409</v>
      </c>
      <c r="AZ174">
        <v>167.74000549316409</v>
      </c>
      <c r="BA174" s="2">
        <f t="shared" si="53"/>
        <v>-1.6788419530997523E-3</v>
      </c>
      <c r="BB174" s="2">
        <f t="shared" si="54"/>
        <v>6.5519453661003757E-3</v>
      </c>
      <c r="BC174" s="2">
        <f t="shared" si="55"/>
        <v>3.2974867504502736E-3</v>
      </c>
      <c r="BD174" s="2">
        <f t="shared" si="56"/>
        <v>8.9424105811247712E-3</v>
      </c>
      <c r="BE174">
        <v>159</v>
      </c>
      <c r="BF174">
        <v>9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52</v>
      </c>
      <c r="BO174">
        <v>13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364</v>
      </c>
      <c r="CN174">
        <v>167.74000549316409</v>
      </c>
      <c r="CO174">
        <v>168.30000305175781</v>
      </c>
      <c r="CP174">
        <v>169.17999267578119</v>
      </c>
      <c r="CQ174">
        <v>167.83000183105469</v>
      </c>
      <c r="CR174">
        <v>168.5</v>
      </c>
      <c r="CS174" s="2">
        <f t="shared" si="57"/>
        <v>3.3273769960746602E-3</v>
      </c>
      <c r="CT174" s="2">
        <f t="shared" si="58"/>
        <v>5.2014993623377137E-3</v>
      </c>
      <c r="CU174" s="2">
        <f t="shared" si="59"/>
        <v>2.7926394068964466E-3</v>
      </c>
      <c r="CV174" s="2">
        <f t="shared" si="60"/>
        <v>3.9762502608030603E-3</v>
      </c>
      <c r="CW174">
        <v>194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14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739</v>
      </c>
      <c r="EF174">
        <v>168.5</v>
      </c>
      <c r="EG174">
        <v>169.8999938964844</v>
      </c>
      <c r="EH174">
        <v>171.5299987792969</v>
      </c>
      <c r="EI174">
        <v>169.22999572753909</v>
      </c>
      <c r="EJ174">
        <v>170.27000427246091</v>
      </c>
      <c r="EK174" s="2">
        <f t="shared" si="61"/>
        <v>8.2401056314185261E-3</v>
      </c>
      <c r="EL174" s="2">
        <f t="shared" si="62"/>
        <v>9.5027394299103118E-3</v>
      </c>
      <c r="EM174" s="2">
        <f t="shared" si="63"/>
        <v>3.9434855386371037E-3</v>
      </c>
      <c r="EN174" s="2">
        <f t="shared" si="64"/>
        <v>6.1079962343668637E-3</v>
      </c>
      <c r="EO174">
        <v>106</v>
      </c>
      <c r="EP174">
        <v>85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4</v>
      </c>
      <c r="EY174">
        <v>1</v>
      </c>
      <c r="EZ174">
        <v>2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674</v>
      </c>
      <c r="FX174">
        <v>170.27000427246091</v>
      </c>
      <c r="FY174">
        <v>170.6499938964844</v>
      </c>
      <c r="FZ174">
        <v>170.8699951171875</v>
      </c>
      <c r="GA174">
        <v>168.2799987792969</v>
      </c>
      <c r="GB174">
        <v>168.8800048828125</v>
      </c>
      <c r="GC174">
        <v>588</v>
      </c>
      <c r="GD174">
        <v>263</v>
      </c>
      <c r="GE174">
        <v>386</v>
      </c>
      <c r="GF174">
        <v>22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1.9</v>
      </c>
      <c r="GX174" t="s">
        <v>218</v>
      </c>
      <c r="GY174">
        <v>8357486</v>
      </c>
      <c r="GZ174">
        <v>6550780</v>
      </c>
      <c r="HA174">
        <v>0.96599999999999997</v>
      </c>
      <c r="HB174">
        <v>1.2829999999999999</v>
      </c>
      <c r="HC174">
        <v>2.31</v>
      </c>
      <c r="HD174">
        <v>2</v>
      </c>
      <c r="HE174">
        <v>0.71379994999999996</v>
      </c>
      <c r="HF174" s="2">
        <f t="shared" si="65"/>
        <v>2.2267192359467503E-3</v>
      </c>
      <c r="HG174" s="2">
        <f t="shared" si="66"/>
        <v>1.2875357113003583E-3</v>
      </c>
      <c r="HH174" s="2">
        <f t="shared" si="67"/>
        <v>1.3888046891024963E-2</v>
      </c>
      <c r="HI174" s="2">
        <f t="shared" si="68"/>
        <v>3.5528546078142931E-3</v>
      </c>
      <c r="HJ174" s="3">
        <f t="shared" si="69"/>
        <v>170.86971185775931</v>
      </c>
      <c r="HK174" t="str">
        <f t="shared" si="70"/>
        <v>JNJ</v>
      </c>
    </row>
    <row r="175" spans="1:219" hidden="1" x14ac:dyDescent="0.25">
      <c r="A175">
        <v>166</v>
      </c>
      <c r="B175" t="s">
        <v>764</v>
      </c>
      <c r="C175">
        <v>10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25</v>
      </c>
      <c r="N175">
        <v>55</v>
      </c>
      <c r="O175">
        <v>66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18</v>
      </c>
      <c r="W175">
        <v>8</v>
      </c>
      <c r="X175">
        <v>7</v>
      </c>
      <c r="Y175">
        <v>3</v>
      </c>
      <c r="Z175">
        <v>22</v>
      </c>
      <c r="AA175">
        <v>1</v>
      </c>
      <c r="AB175">
        <v>58</v>
      </c>
      <c r="AC175">
        <v>0</v>
      </c>
      <c r="AD175">
        <v>0</v>
      </c>
      <c r="AE175">
        <v>0</v>
      </c>
      <c r="AF175">
        <v>0</v>
      </c>
      <c r="AG175">
        <v>22</v>
      </c>
      <c r="AH175">
        <v>22</v>
      </c>
      <c r="AI175">
        <v>0</v>
      </c>
      <c r="AJ175">
        <v>0</v>
      </c>
      <c r="AK175">
        <v>1</v>
      </c>
      <c r="AL175">
        <v>1</v>
      </c>
      <c r="AM175">
        <v>1</v>
      </c>
      <c r="AN175">
        <v>0</v>
      </c>
      <c r="AO175">
        <v>5</v>
      </c>
      <c r="AP175">
        <v>5</v>
      </c>
      <c r="AQ175">
        <v>1</v>
      </c>
      <c r="AR175">
        <v>0</v>
      </c>
      <c r="AS175">
        <v>1</v>
      </c>
      <c r="AT175">
        <v>1</v>
      </c>
      <c r="AU175" t="s">
        <v>765</v>
      </c>
      <c r="AV175">
        <v>64.470001220703125</v>
      </c>
      <c r="AW175">
        <v>64.779998779296875</v>
      </c>
      <c r="AX175">
        <v>65.180000305175781</v>
      </c>
      <c r="AY175">
        <v>64.550003051757813</v>
      </c>
      <c r="AZ175">
        <v>64.870002746582031</v>
      </c>
      <c r="BA175" s="2">
        <f t="shared" si="53"/>
        <v>4.7853900036320951E-3</v>
      </c>
      <c r="BB175" s="2">
        <f t="shared" si="54"/>
        <v>6.136875176527723E-3</v>
      </c>
      <c r="BC175" s="2">
        <f t="shared" si="55"/>
        <v>3.5504126562683203E-3</v>
      </c>
      <c r="BD175" s="2">
        <f t="shared" si="56"/>
        <v>4.9329378954139358E-3</v>
      </c>
      <c r="BE175">
        <v>71</v>
      </c>
      <c r="BF175">
        <v>4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94</v>
      </c>
      <c r="BO175">
        <v>55</v>
      </c>
      <c r="BP175">
        <v>7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310</v>
      </c>
      <c r="CN175">
        <v>64.870002746582031</v>
      </c>
      <c r="CO175">
        <v>64.430000305175781</v>
      </c>
      <c r="CP175">
        <v>65.970001220703125</v>
      </c>
      <c r="CQ175">
        <v>63.869998931884773</v>
      </c>
      <c r="CR175">
        <v>65.699996948242188</v>
      </c>
      <c r="CS175" s="2">
        <f t="shared" si="57"/>
        <v>-6.8291547310594947E-3</v>
      </c>
      <c r="CT175" s="2">
        <f t="shared" si="58"/>
        <v>2.334395766304842E-2</v>
      </c>
      <c r="CU175" s="2">
        <f t="shared" si="59"/>
        <v>8.6916245636897704E-3</v>
      </c>
      <c r="CV175" s="2">
        <f t="shared" si="60"/>
        <v>2.785385237991822E-2</v>
      </c>
      <c r="CW175">
        <v>49</v>
      </c>
      <c r="CX175">
        <v>27</v>
      </c>
      <c r="CY175">
        <v>29</v>
      </c>
      <c r="CZ175">
        <v>27</v>
      </c>
      <c r="DA175">
        <v>41</v>
      </c>
      <c r="DB175">
        <v>0</v>
      </c>
      <c r="DC175">
        <v>0</v>
      </c>
      <c r="DD175">
        <v>0</v>
      </c>
      <c r="DE175">
        <v>0</v>
      </c>
      <c r="DF175">
        <v>5</v>
      </c>
      <c r="DG175">
        <v>3</v>
      </c>
      <c r="DH175">
        <v>0</v>
      </c>
      <c r="DI175">
        <v>0</v>
      </c>
      <c r="DJ175">
        <v>18</v>
      </c>
      <c r="DK175">
        <v>1</v>
      </c>
      <c r="DL175">
        <v>26</v>
      </c>
      <c r="DM175">
        <v>1</v>
      </c>
      <c r="DN175">
        <v>26</v>
      </c>
      <c r="DO175">
        <v>0</v>
      </c>
      <c r="DP175">
        <v>0</v>
      </c>
      <c r="DQ175">
        <v>18</v>
      </c>
      <c r="DR175">
        <v>18</v>
      </c>
      <c r="DS175">
        <v>0</v>
      </c>
      <c r="DT175">
        <v>0</v>
      </c>
      <c r="DU175">
        <v>1</v>
      </c>
      <c r="DV175">
        <v>1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646</v>
      </c>
      <c r="EF175">
        <v>65.699996948242188</v>
      </c>
      <c r="EG175">
        <v>65.900001525878906</v>
      </c>
      <c r="EH175">
        <v>66.69000244140625</v>
      </c>
      <c r="EI175">
        <v>65.779998779296875</v>
      </c>
      <c r="EJ175">
        <v>65.830001831054688</v>
      </c>
      <c r="EK175" s="2">
        <f t="shared" si="61"/>
        <v>3.0349707588122055E-3</v>
      </c>
      <c r="EL175" s="2">
        <f t="shared" si="62"/>
        <v>1.1845867245565578E-2</v>
      </c>
      <c r="EM175" s="2">
        <f t="shared" si="63"/>
        <v>1.8209824552872789E-3</v>
      </c>
      <c r="EN175" s="2">
        <f t="shared" si="64"/>
        <v>7.5957846524354888E-4</v>
      </c>
      <c r="EO175">
        <v>56</v>
      </c>
      <c r="EP175">
        <v>108</v>
      </c>
      <c r="EQ175">
        <v>31</v>
      </c>
      <c r="ER175">
        <v>0</v>
      </c>
      <c r="ES175">
        <v>0</v>
      </c>
      <c r="ET175">
        <v>1</v>
      </c>
      <c r="EU175">
        <v>31</v>
      </c>
      <c r="EV175">
        <v>0</v>
      </c>
      <c r="EW175">
        <v>0</v>
      </c>
      <c r="EX175">
        <v>4</v>
      </c>
      <c r="EY175">
        <v>0</v>
      </c>
      <c r="EZ175">
        <v>0</v>
      </c>
      <c r="FA175">
        <v>0</v>
      </c>
      <c r="FB175">
        <v>0</v>
      </c>
      <c r="FC175">
        <v>1</v>
      </c>
      <c r="FD175">
        <v>3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232</v>
      </c>
      <c r="FX175">
        <v>65.830001831054688</v>
      </c>
      <c r="FY175">
        <v>65.30999755859375</v>
      </c>
      <c r="FZ175">
        <v>65.330001831054688</v>
      </c>
      <c r="GA175">
        <v>63.5</v>
      </c>
      <c r="GB175">
        <v>64.129997253417969</v>
      </c>
      <c r="GC175">
        <v>589</v>
      </c>
      <c r="GD175">
        <v>244</v>
      </c>
      <c r="GE175">
        <v>368</v>
      </c>
      <c r="GF175">
        <v>30</v>
      </c>
      <c r="GG175">
        <v>0</v>
      </c>
      <c r="GH175">
        <v>68</v>
      </c>
      <c r="GI175">
        <v>0</v>
      </c>
      <c r="GJ175">
        <v>68</v>
      </c>
      <c r="GK175">
        <v>26</v>
      </c>
      <c r="GL175">
        <v>40</v>
      </c>
      <c r="GM175">
        <v>26</v>
      </c>
      <c r="GN175">
        <v>18</v>
      </c>
      <c r="GO175">
        <v>2</v>
      </c>
      <c r="GP175">
        <v>1</v>
      </c>
      <c r="GQ175">
        <v>2</v>
      </c>
      <c r="GR175">
        <v>1</v>
      </c>
      <c r="GS175">
        <v>1</v>
      </c>
      <c r="GT175">
        <v>0</v>
      </c>
      <c r="GU175">
        <v>1</v>
      </c>
      <c r="GV175">
        <v>0</v>
      </c>
      <c r="GW175">
        <v>2.2999999999999998</v>
      </c>
      <c r="GX175" t="s">
        <v>218</v>
      </c>
      <c r="GY175">
        <v>5264131</v>
      </c>
      <c r="GZ175">
        <v>4920600</v>
      </c>
      <c r="HA175">
        <v>0.80700000000000005</v>
      </c>
      <c r="HB175">
        <v>1.1679999999999999</v>
      </c>
      <c r="HC175">
        <v>1.38</v>
      </c>
      <c r="HD175">
        <v>1.82</v>
      </c>
      <c r="HE175">
        <v>0.82030000000000003</v>
      </c>
      <c r="HF175" s="2">
        <f t="shared" si="65"/>
        <v>-7.9620929704431465E-3</v>
      </c>
      <c r="HG175" s="2">
        <f t="shared" si="66"/>
        <v>3.0620345783349823E-4</v>
      </c>
      <c r="HH175" s="2">
        <f t="shared" si="67"/>
        <v>2.7713943136651986E-2</v>
      </c>
      <c r="HI175" s="2">
        <f t="shared" si="68"/>
        <v>9.8237530079481328E-3</v>
      </c>
      <c r="HJ175" s="3">
        <f t="shared" si="69"/>
        <v>65.329995705677291</v>
      </c>
      <c r="HK175" t="str">
        <f t="shared" si="70"/>
        <v>JCI</v>
      </c>
    </row>
    <row r="176" spans="1:219" hidden="1" x14ac:dyDescent="0.25">
      <c r="A176">
        <v>167</v>
      </c>
      <c r="B176" t="s">
        <v>766</v>
      </c>
      <c r="C176">
        <v>10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31</v>
      </c>
      <c r="N176">
        <v>59</v>
      </c>
      <c r="O176">
        <v>93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22</v>
      </c>
      <c r="W176">
        <v>1</v>
      </c>
      <c r="X176">
        <v>3</v>
      </c>
      <c r="Y176">
        <v>0</v>
      </c>
      <c r="Z176">
        <v>5</v>
      </c>
      <c r="AA176">
        <v>1</v>
      </c>
      <c r="AB176">
        <v>31</v>
      </c>
      <c r="AC176">
        <v>0</v>
      </c>
      <c r="AD176">
        <v>0</v>
      </c>
      <c r="AE176">
        <v>0</v>
      </c>
      <c r="AF176">
        <v>0</v>
      </c>
      <c r="AG176">
        <v>5</v>
      </c>
      <c r="AH176">
        <v>5</v>
      </c>
      <c r="AI176">
        <v>0</v>
      </c>
      <c r="AJ176">
        <v>0</v>
      </c>
      <c r="AK176">
        <v>1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497</v>
      </c>
      <c r="AV176">
        <v>157.52000427246091</v>
      </c>
      <c r="AW176">
        <v>158.07000732421881</v>
      </c>
      <c r="AX176">
        <v>160.82000732421881</v>
      </c>
      <c r="AY176">
        <v>157.1600036621094</v>
      </c>
      <c r="AZ176">
        <v>160.69000244140619</v>
      </c>
      <c r="BA176" s="2">
        <f t="shared" si="53"/>
        <v>3.4794902655365112E-3</v>
      </c>
      <c r="BB176" s="2">
        <f t="shared" si="54"/>
        <v>1.7099862422316092E-2</v>
      </c>
      <c r="BC176" s="2">
        <f t="shared" si="55"/>
        <v>5.7569660273557588E-3</v>
      </c>
      <c r="BD176" s="2">
        <f t="shared" si="56"/>
        <v>2.196775608727719E-2</v>
      </c>
      <c r="BE176">
        <v>33</v>
      </c>
      <c r="BF176">
        <v>62</v>
      </c>
      <c r="BG176">
        <v>66</v>
      </c>
      <c r="BH176">
        <v>12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10</v>
      </c>
      <c r="BO176">
        <v>6</v>
      </c>
      <c r="BP176">
        <v>7</v>
      </c>
      <c r="BQ176">
        <v>4</v>
      </c>
      <c r="BR176">
        <v>3</v>
      </c>
      <c r="BS176">
        <v>1</v>
      </c>
      <c r="BT176">
        <v>30</v>
      </c>
      <c r="BU176">
        <v>0</v>
      </c>
      <c r="BV176">
        <v>0</v>
      </c>
      <c r="BW176">
        <v>0</v>
      </c>
      <c r="BX176">
        <v>0</v>
      </c>
      <c r="BY176">
        <v>3</v>
      </c>
      <c r="BZ176">
        <v>3</v>
      </c>
      <c r="CA176">
        <v>0</v>
      </c>
      <c r="CB176">
        <v>0</v>
      </c>
      <c r="CC176">
        <v>1</v>
      </c>
      <c r="CD176">
        <v>1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460</v>
      </c>
      <c r="CN176">
        <v>160.69000244140619</v>
      </c>
      <c r="CO176">
        <v>157.2200012207031</v>
      </c>
      <c r="CP176">
        <v>161.5</v>
      </c>
      <c r="CQ176">
        <v>157.02000427246091</v>
      </c>
      <c r="CR176">
        <v>161.24000549316409</v>
      </c>
      <c r="CS176" s="2">
        <f t="shared" si="57"/>
        <v>-2.2070990928386713E-2</v>
      </c>
      <c r="CT176" s="2">
        <f t="shared" si="58"/>
        <v>2.6501540429083037E-2</v>
      </c>
      <c r="CU176" s="2">
        <f t="shared" si="59"/>
        <v>1.2720833652801744E-3</v>
      </c>
      <c r="CV176" s="2">
        <f t="shared" si="60"/>
        <v>2.6172172394785087E-2</v>
      </c>
      <c r="CW176">
        <v>0</v>
      </c>
      <c r="CX176">
        <v>3</v>
      </c>
      <c r="CY176">
        <v>23</v>
      </c>
      <c r="CZ176">
        <v>50</v>
      </c>
      <c r="DA176">
        <v>119</v>
      </c>
      <c r="DB176">
        <v>0</v>
      </c>
      <c r="DC176">
        <v>0</v>
      </c>
      <c r="DD176">
        <v>0</v>
      </c>
      <c r="DE176">
        <v>0</v>
      </c>
      <c r="DF176">
        <v>1</v>
      </c>
      <c r="DG176">
        <v>0</v>
      </c>
      <c r="DH176">
        <v>0</v>
      </c>
      <c r="DI176">
        <v>0</v>
      </c>
      <c r="DJ176">
        <v>0</v>
      </c>
      <c r="DK176">
        <v>1</v>
      </c>
      <c r="DL176">
        <v>1</v>
      </c>
      <c r="DM176">
        <v>1</v>
      </c>
      <c r="DN176">
        <v>1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252</v>
      </c>
      <c r="EF176">
        <v>161.24000549316409</v>
      </c>
      <c r="EG176">
        <v>161.5</v>
      </c>
      <c r="EH176">
        <v>163.72999572753909</v>
      </c>
      <c r="EI176">
        <v>161.1199951171875</v>
      </c>
      <c r="EJ176">
        <v>161.2200012207031</v>
      </c>
      <c r="EK176" s="2">
        <f t="shared" si="61"/>
        <v>1.6098731073430628E-3</v>
      </c>
      <c r="EL176" s="2">
        <f t="shared" si="62"/>
        <v>1.3619958381053121E-2</v>
      </c>
      <c r="EM176" s="2">
        <f t="shared" si="63"/>
        <v>2.3529714106037547E-3</v>
      </c>
      <c r="EN176" s="2">
        <f t="shared" si="64"/>
        <v>6.2030829151704658E-4</v>
      </c>
      <c r="EO176">
        <v>25</v>
      </c>
      <c r="EP176">
        <v>75</v>
      </c>
      <c r="EQ176">
        <v>94</v>
      </c>
      <c r="ER176">
        <v>0</v>
      </c>
      <c r="ES176">
        <v>0</v>
      </c>
      <c r="ET176">
        <v>1</v>
      </c>
      <c r="EU176">
        <v>94</v>
      </c>
      <c r="EV176">
        <v>0</v>
      </c>
      <c r="EW176">
        <v>0</v>
      </c>
      <c r="EX176">
        <v>4</v>
      </c>
      <c r="EY176">
        <v>1</v>
      </c>
      <c r="EZ176">
        <v>0</v>
      </c>
      <c r="FA176">
        <v>0</v>
      </c>
      <c r="FB176">
        <v>0</v>
      </c>
      <c r="FC176">
        <v>1</v>
      </c>
      <c r="FD176">
        <v>1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545</v>
      </c>
      <c r="FX176">
        <v>161.2200012207031</v>
      </c>
      <c r="FY176">
        <v>161.08000183105469</v>
      </c>
      <c r="FZ176">
        <v>162.38999938964841</v>
      </c>
      <c r="GA176">
        <v>158.03999328613281</v>
      </c>
      <c r="GB176">
        <v>158.53999328613281</v>
      </c>
      <c r="GC176">
        <v>745</v>
      </c>
      <c r="GD176">
        <v>67</v>
      </c>
      <c r="GE176">
        <v>389</v>
      </c>
      <c r="GF176">
        <v>6</v>
      </c>
      <c r="GG176">
        <v>0</v>
      </c>
      <c r="GH176">
        <v>181</v>
      </c>
      <c r="GI176">
        <v>0</v>
      </c>
      <c r="GJ176">
        <v>169</v>
      </c>
      <c r="GK176">
        <v>1</v>
      </c>
      <c r="GL176">
        <v>8</v>
      </c>
      <c r="GM176">
        <v>1</v>
      </c>
      <c r="GN176">
        <v>0</v>
      </c>
      <c r="GO176">
        <v>2</v>
      </c>
      <c r="GP176">
        <v>0</v>
      </c>
      <c r="GQ176">
        <v>2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2.2999999999999998</v>
      </c>
      <c r="GX176" t="s">
        <v>218</v>
      </c>
      <c r="GY176">
        <v>14014332</v>
      </c>
      <c r="GZ176">
        <v>11903000</v>
      </c>
      <c r="HC176">
        <v>9</v>
      </c>
      <c r="HD176">
        <v>1.04</v>
      </c>
      <c r="HE176">
        <v>0.28570000000000001</v>
      </c>
      <c r="HF176" s="2">
        <f t="shared" si="65"/>
        <v>-8.6912955088758181E-4</v>
      </c>
      <c r="HG176" s="2">
        <f t="shared" si="66"/>
        <v>8.0669841955626209E-3</v>
      </c>
      <c r="HH176" s="2">
        <f t="shared" si="67"/>
        <v>1.8872662716445276E-2</v>
      </c>
      <c r="HI176" s="2">
        <f t="shared" si="68"/>
        <v>3.1537783598716285E-3</v>
      </c>
      <c r="HJ176" s="3">
        <f t="shared" si="69"/>
        <v>162.379431660047</v>
      </c>
      <c r="HK176" t="str">
        <f t="shared" si="70"/>
        <v>JPM</v>
      </c>
    </row>
    <row r="177" spans="1:219" hidden="1" x14ac:dyDescent="0.25">
      <c r="A177">
        <v>168</v>
      </c>
      <c r="B177" t="s">
        <v>767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89</v>
      </c>
      <c r="N177">
        <v>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66</v>
      </c>
      <c r="W177">
        <v>16</v>
      </c>
      <c r="X177">
        <v>7</v>
      </c>
      <c r="Y177">
        <v>7</v>
      </c>
      <c r="Z177">
        <v>12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12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250</v>
      </c>
      <c r="AV177">
        <v>26.309999465942379</v>
      </c>
      <c r="AW177">
        <v>26.370000839233398</v>
      </c>
      <c r="AX177">
        <v>27.120000839233398</v>
      </c>
      <c r="AY177">
        <v>26.25</v>
      </c>
      <c r="AZ177">
        <v>27.010000228881839</v>
      </c>
      <c r="BA177" s="2">
        <f t="shared" si="53"/>
        <v>2.2753648608819788E-3</v>
      </c>
      <c r="BB177" s="2">
        <f t="shared" si="54"/>
        <v>2.765486640085224E-2</v>
      </c>
      <c r="BC177" s="2">
        <f t="shared" si="55"/>
        <v>4.5506573915181647E-3</v>
      </c>
      <c r="BD177" s="2">
        <f t="shared" si="56"/>
        <v>2.8137735003392228E-2</v>
      </c>
      <c r="BE177">
        <v>19</v>
      </c>
      <c r="BF177">
        <v>23</v>
      </c>
      <c r="BG177">
        <v>8</v>
      </c>
      <c r="BH177">
        <v>77</v>
      </c>
      <c r="BI177">
        <v>62</v>
      </c>
      <c r="BJ177">
        <v>0</v>
      </c>
      <c r="BK177">
        <v>0</v>
      </c>
      <c r="BL177">
        <v>0</v>
      </c>
      <c r="BM177">
        <v>0</v>
      </c>
      <c r="BN177">
        <v>10</v>
      </c>
      <c r="BO177">
        <v>4</v>
      </c>
      <c r="BP177">
        <v>0</v>
      </c>
      <c r="BQ177">
        <v>0</v>
      </c>
      <c r="BR177">
        <v>0</v>
      </c>
      <c r="BS177">
        <v>1</v>
      </c>
      <c r="BT177">
        <v>14</v>
      </c>
      <c r="BU177">
        <v>1</v>
      </c>
      <c r="BV177">
        <v>14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293</v>
      </c>
      <c r="CN177">
        <v>27.010000228881839</v>
      </c>
      <c r="CO177">
        <v>27</v>
      </c>
      <c r="CP177">
        <v>27.309999465942379</v>
      </c>
      <c r="CQ177">
        <v>26.819999694824219</v>
      </c>
      <c r="CR177">
        <v>27.20000076293945</v>
      </c>
      <c r="CS177" s="2">
        <f t="shared" si="57"/>
        <v>-3.7037884747559424E-4</v>
      </c>
      <c r="CT177" s="2">
        <f t="shared" si="58"/>
        <v>1.1351134090243131E-2</v>
      </c>
      <c r="CU177" s="2">
        <f t="shared" si="59"/>
        <v>6.6666779694734002E-3</v>
      </c>
      <c r="CV177" s="2">
        <f t="shared" si="60"/>
        <v>1.3970627112370848E-2</v>
      </c>
      <c r="CW177">
        <v>9</v>
      </c>
      <c r="CX177">
        <v>176</v>
      </c>
      <c r="CY177">
        <v>7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1</v>
      </c>
      <c r="DG177">
        <v>0</v>
      </c>
      <c r="DH177">
        <v>0</v>
      </c>
      <c r="DI177">
        <v>2</v>
      </c>
      <c r="DJ177">
        <v>2</v>
      </c>
      <c r="DK177">
        <v>1</v>
      </c>
      <c r="DL177">
        <v>5</v>
      </c>
      <c r="DM177">
        <v>0</v>
      </c>
      <c r="DN177">
        <v>0</v>
      </c>
      <c r="DO177">
        <v>0</v>
      </c>
      <c r="DP177">
        <v>0</v>
      </c>
      <c r="DQ177">
        <v>2</v>
      </c>
      <c r="DR177">
        <v>2</v>
      </c>
      <c r="DS177">
        <v>0</v>
      </c>
      <c r="DT177">
        <v>0</v>
      </c>
      <c r="DU177">
        <v>1</v>
      </c>
      <c r="DV177">
        <v>1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278</v>
      </c>
      <c r="EF177">
        <v>27.20000076293945</v>
      </c>
      <c r="EG177">
        <v>27.25</v>
      </c>
      <c r="EH177">
        <v>27.409999847412109</v>
      </c>
      <c r="EI177">
        <v>26.979999542236332</v>
      </c>
      <c r="EJ177">
        <v>27</v>
      </c>
      <c r="EK177" s="2">
        <f t="shared" si="61"/>
        <v>1.8348343875431716E-3</v>
      </c>
      <c r="EL177" s="2">
        <f t="shared" si="62"/>
        <v>5.8372801277930542E-3</v>
      </c>
      <c r="EM177" s="2">
        <f t="shared" si="63"/>
        <v>9.9082736794007253E-3</v>
      </c>
      <c r="EN177" s="2">
        <f t="shared" si="64"/>
        <v>7.4075769495063337E-4</v>
      </c>
      <c r="EO177">
        <v>112</v>
      </c>
      <c r="EP177">
        <v>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21</v>
      </c>
      <c r="EY177">
        <v>13</v>
      </c>
      <c r="EZ177">
        <v>14</v>
      </c>
      <c r="FA177">
        <v>16</v>
      </c>
      <c r="FB177">
        <v>30</v>
      </c>
      <c r="FC177">
        <v>0</v>
      </c>
      <c r="FD177">
        <v>0</v>
      </c>
      <c r="FE177">
        <v>0</v>
      </c>
      <c r="FF177">
        <v>0</v>
      </c>
      <c r="FG177">
        <v>2</v>
      </c>
      <c r="FH177">
        <v>0</v>
      </c>
      <c r="FI177">
        <v>0</v>
      </c>
      <c r="FJ177">
        <v>0</v>
      </c>
      <c r="FK177">
        <v>1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237</v>
      </c>
      <c r="FX177">
        <v>27</v>
      </c>
      <c r="FY177">
        <v>26.639999389648441</v>
      </c>
      <c r="FZ177">
        <v>26.909999847412109</v>
      </c>
      <c r="GA177">
        <v>26.45000076293945</v>
      </c>
      <c r="GB177">
        <v>26.840000152587891</v>
      </c>
      <c r="GC177">
        <v>589</v>
      </c>
      <c r="GD177">
        <v>221</v>
      </c>
      <c r="GE177">
        <v>306</v>
      </c>
      <c r="GF177">
        <v>99</v>
      </c>
      <c r="GG177">
        <v>0</v>
      </c>
      <c r="GH177">
        <v>139</v>
      </c>
      <c r="GI177">
        <v>0</v>
      </c>
      <c r="GJ177">
        <v>0</v>
      </c>
      <c r="GK177">
        <v>14</v>
      </c>
      <c r="GL177">
        <v>44</v>
      </c>
      <c r="GM177">
        <v>0</v>
      </c>
      <c r="GN177">
        <v>32</v>
      </c>
      <c r="GO177">
        <v>2</v>
      </c>
      <c r="GP177">
        <v>1</v>
      </c>
      <c r="GQ177">
        <v>1</v>
      </c>
      <c r="GR177">
        <v>1</v>
      </c>
      <c r="GS177">
        <v>0</v>
      </c>
      <c r="GT177">
        <v>0</v>
      </c>
      <c r="GU177">
        <v>0</v>
      </c>
      <c r="GV177">
        <v>0</v>
      </c>
      <c r="GW177">
        <v>3.1</v>
      </c>
      <c r="GX177" t="s">
        <v>223</v>
      </c>
      <c r="GY177">
        <v>4430236</v>
      </c>
      <c r="GZ177">
        <v>4665580</v>
      </c>
      <c r="HA177">
        <v>1.2769999999999999</v>
      </c>
      <c r="HB177">
        <v>1.617</v>
      </c>
      <c r="HC177">
        <v>1.89</v>
      </c>
      <c r="HD177">
        <v>6.46</v>
      </c>
      <c r="HE177">
        <v>1.3115000000000001</v>
      </c>
      <c r="HF177" s="2">
        <f t="shared" si="65"/>
        <v>-1.3513536734218068E-2</v>
      </c>
      <c r="HG177" s="2">
        <f t="shared" si="66"/>
        <v>1.0033461883859229E-2</v>
      </c>
      <c r="HH177" s="2">
        <f t="shared" si="67"/>
        <v>7.1320807455731439E-3</v>
      </c>
      <c r="HI177" s="2">
        <f t="shared" si="68"/>
        <v>1.4530528592818892E-2</v>
      </c>
      <c r="HJ177" s="3">
        <f t="shared" si="69"/>
        <v>26.907290808110513</v>
      </c>
      <c r="HK177" t="str">
        <f t="shared" si="70"/>
        <v>JNPR</v>
      </c>
    </row>
    <row r="178" spans="1:219" hidden="1" x14ac:dyDescent="0.25">
      <c r="A178">
        <v>169</v>
      </c>
      <c r="B178" t="s">
        <v>768</v>
      </c>
      <c r="C178">
        <v>11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75</v>
      </c>
      <c r="N178">
        <v>54</v>
      </c>
      <c r="O178">
        <v>65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8</v>
      </c>
      <c r="W178">
        <v>1</v>
      </c>
      <c r="X178">
        <v>0</v>
      </c>
      <c r="Y178">
        <v>0</v>
      </c>
      <c r="Z178">
        <v>0</v>
      </c>
      <c r="AA178">
        <v>1</v>
      </c>
      <c r="AB178">
        <v>9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459</v>
      </c>
      <c r="AV178">
        <v>35.990001678466797</v>
      </c>
      <c r="AW178">
        <v>36.310001373291023</v>
      </c>
      <c r="AX178">
        <v>36.430000305175781</v>
      </c>
      <c r="AY178">
        <v>36.040000915527337</v>
      </c>
      <c r="AZ178">
        <v>36.330001831054688</v>
      </c>
      <c r="BA178" s="2">
        <f t="shared" si="53"/>
        <v>8.8129904357319155E-3</v>
      </c>
      <c r="BB178" s="2">
        <f t="shared" si="54"/>
        <v>3.2939591237859389E-3</v>
      </c>
      <c r="BC178" s="2">
        <f t="shared" si="55"/>
        <v>7.4359803787364953E-3</v>
      </c>
      <c r="BD178" s="2">
        <f t="shared" si="56"/>
        <v>7.9824085029210901E-3</v>
      </c>
      <c r="BE178">
        <v>35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92</v>
      </c>
      <c r="BO178">
        <v>16</v>
      </c>
      <c r="BP178">
        <v>19</v>
      </c>
      <c r="BQ178">
        <v>17</v>
      </c>
      <c r="BR178">
        <v>37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498</v>
      </c>
      <c r="CN178">
        <v>36.330001831054688</v>
      </c>
      <c r="CO178">
        <v>36.340000152587891</v>
      </c>
      <c r="CP178">
        <v>36.650001525878913</v>
      </c>
      <c r="CQ178">
        <v>36.180000305175781</v>
      </c>
      <c r="CR178">
        <v>36.599998474121087</v>
      </c>
      <c r="CS178" s="2">
        <f t="shared" si="57"/>
        <v>2.7513267724876833E-4</v>
      </c>
      <c r="CT178" s="2">
        <f t="shared" si="58"/>
        <v>8.4584272956204076E-3</v>
      </c>
      <c r="CU178" s="2">
        <f t="shared" si="59"/>
        <v>4.4028576428256638E-3</v>
      </c>
      <c r="CV178" s="2">
        <f t="shared" si="60"/>
        <v>1.1475360285664316E-2</v>
      </c>
      <c r="CW178">
        <v>109</v>
      </c>
      <c r="CX178">
        <v>22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42</v>
      </c>
      <c r="DG178">
        <v>22</v>
      </c>
      <c r="DH178">
        <v>13</v>
      </c>
      <c r="DI178">
        <v>5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550</v>
      </c>
      <c r="EF178">
        <v>36.599998474121087</v>
      </c>
      <c r="EG178">
        <v>36.590000152587891</v>
      </c>
      <c r="EH178">
        <v>36.810001373291023</v>
      </c>
      <c r="EI178">
        <v>36.279998779296882</v>
      </c>
      <c r="EJ178">
        <v>36.380001068115227</v>
      </c>
      <c r="EK178" s="2">
        <f t="shared" si="61"/>
        <v>-2.7325284207435629E-4</v>
      </c>
      <c r="EL178" s="2">
        <f t="shared" si="62"/>
        <v>5.976669722777106E-3</v>
      </c>
      <c r="EM178" s="2">
        <f t="shared" si="63"/>
        <v>8.4722976769128211E-3</v>
      </c>
      <c r="EN178" s="2">
        <f t="shared" si="64"/>
        <v>2.7488258901121609E-3</v>
      </c>
      <c r="EO178">
        <v>22</v>
      </c>
      <c r="EP178">
        <v>6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26</v>
      </c>
      <c r="EY178">
        <v>27</v>
      </c>
      <c r="EZ178">
        <v>34</v>
      </c>
      <c r="FA178">
        <v>26</v>
      </c>
      <c r="FB178">
        <v>61</v>
      </c>
      <c r="FC178">
        <v>0</v>
      </c>
      <c r="FD178">
        <v>0</v>
      </c>
      <c r="FE178">
        <v>0</v>
      </c>
      <c r="FF178">
        <v>0</v>
      </c>
      <c r="FG178">
        <v>6</v>
      </c>
      <c r="FH178">
        <v>0</v>
      </c>
      <c r="FI178">
        <v>0</v>
      </c>
      <c r="FJ178">
        <v>0</v>
      </c>
      <c r="FK178">
        <v>1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559</v>
      </c>
      <c r="FX178">
        <v>36.380001068115227</v>
      </c>
      <c r="FY178">
        <v>36.430000305175781</v>
      </c>
      <c r="FZ178">
        <v>36.430000305175781</v>
      </c>
      <c r="GA178">
        <v>35.509998321533203</v>
      </c>
      <c r="GB178">
        <v>35.75</v>
      </c>
      <c r="GC178">
        <v>388</v>
      </c>
      <c r="GD178">
        <v>446</v>
      </c>
      <c r="GE178">
        <v>159</v>
      </c>
      <c r="GF178">
        <v>256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98</v>
      </c>
      <c r="GM178">
        <v>0</v>
      </c>
      <c r="GN178">
        <v>61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2.2999999999999998</v>
      </c>
      <c r="GX178" t="s">
        <v>218</v>
      </c>
      <c r="GY178">
        <v>3440219</v>
      </c>
      <c r="GZ178">
        <v>3428460</v>
      </c>
      <c r="HA178">
        <v>0.20499999999999999</v>
      </c>
      <c r="HB178">
        <v>0.36899999999999999</v>
      </c>
      <c r="HC178">
        <v>2.44</v>
      </c>
      <c r="HD178">
        <v>5.0999999999999996</v>
      </c>
      <c r="HE178">
        <v>0.57140000000000002</v>
      </c>
      <c r="HF178" s="2">
        <f t="shared" si="65"/>
        <v>1.3724742421550307E-3</v>
      </c>
      <c r="HG178" s="2">
        <f t="shared" si="66"/>
        <v>0</v>
      </c>
      <c r="HH178" s="2">
        <f t="shared" si="67"/>
        <v>2.525396585055395E-2</v>
      </c>
      <c r="HI178" s="2">
        <f t="shared" si="68"/>
        <v>6.713333663406873E-3</v>
      </c>
      <c r="HJ178" s="3">
        <f t="shared" si="69"/>
        <v>36.430000305175781</v>
      </c>
      <c r="HK178" t="str">
        <f t="shared" si="70"/>
        <v>KDP</v>
      </c>
    </row>
    <row r="179" spans="1:219" hidden="1" x14ac:dyDescent="0.25">
      <c r="A179">
        <v>170</v>
      </c>
      <c r="B179" t="s">
        <v>769</v>
      </c>
      <c r="C179">
        <v>10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21</v>
      </c>
      <c r="N179">
        <v>41</v>
      </c>
      <c r="O179">
        <v>113</v>
      </c>
      <c r="P179">
        <v>10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5</v>
      </c>
      <c r="W179">
        <v>2</v>
      </c>
      <c r="X179">
        <v>1</v>
      </c>
      <c r="Y179">
        <v>2</v>
      </c>
      <c r="Z179">
        <v>6</v>
      </c>
      <c r="AA179">
        <v>1</v>
      </c>
      <c r="AB179">
        <v>16</v>
      </c>
      <c r="AC179">
        <v>0</v>
      </c>
      <c r="AD179">
        <v>0</v>
      </c>
      <c r="AE179">
        <v>0</v>
      </c>
      <c r="AF179">
        <v>0</v>
      </c>
      <c r="AG179">
        <v>6</v>
      </c>
      <c r="AH179">
        <v>6</v>
      </c>
      <c r="AI179">
        <v>0</v>
      </c>
      <c r="AJ179">
        <v>0</v>
      </c>
      <c r="AK179">
        <v>1</v>
      </c>
      <c r="AL179">
        <v>1</v>
      </c>
      <c r="AM179">
        <v>1</v>
      </c>
      <c r="AN179">
        <v>0</v>
      </c>
      <c r="AO179">
        <v>3</v>
      </c>
      <c r="AP179">
        <v>3</v>
      </c>
      <c r="AQ179">
        <v>1</v>
      </c>
      <c r="AR179">
        <v>0</v>
      </c>
      <c r="AS179">
        <v>1</v>
      </c>
      <c r="AT179">
        <v>1</v>
      </c>
      <c r="AU179" t="s">
        <v>295</v>
      </c>
      <c r="AV179">
        <v>22.719999313354489</v>
      </c>
      <c r="AW179">
        <v>22.819999694824219</v>
      </c>
      <c r="AX179">
        <v>22.899999618530281</v>
      </c>
      <c r="AY179">
        <v>22.399999618530281</v>
      </c>
      <c r="AZ179">
        <v>22.889999389648441</v>
      </c>
      <c r="BA179" s="2">
        <f t="shared" si="53"/>
        <v>4.3821377216061164E-3</v>
      </c>
      <c r="BB179" s="2">
        <f t="shared" si="54"/>
        <v>3.4934465082404609E-3</v>
      </c>
      <c r="BC179" s="2">
        <f t="shared" si="55"/>
        <v>1.8404911564884774E-2</v>
      </c>
      <c r="BD179" s="2">
        <f t="shared" si="56"/>
        <v>2.140671840034003E-2</v>
      </c>
      <c r="BE179">
        <v>7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3</v>
      </c>
      <c r="BO179">
        <v>6</v>
      </c>
      <c r="BP179">
        <v>3</v>
      </c>
      <c r="BQ179">
        <v>8</v>
      </c>
      <c r="BR179">
        <v>171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2</v>
      </c>
      <c r="CF179">
        <v>0</v>
      </c>
      <c r="CG179">
        <v>100</v>
      </c>
      <c r="CH179">
        <v>0</v>
      </c>
      <c r="CI179">
        <v>1</v>
      </c>
      <c r="CJ179">
        <v>0</v>
      </c>
      <c r="CK179">
        <v>1</v>
      </c>
      <c r="CL179">
        <v>0</v>
      </c>
      <c r="CM179" t="s">
        <v>243</v>
      </c>
      <c r="CN179">
        <v>22.889999389648441</v>
      </c>
      <c r="CO179">
        <v>22.420000076293949</v>
      </c>
      <c r="CP179">
        <v>23.079999923706051</v>
      </c>
      <c r="CQ179">
        <v>22.370000839233398</v>
      </c>
      <c r="CR179">
        <v>23.069999694824219</v>
      </c>
      <c r="CS179" s="2">
        <f t="shared" si="57"/>
        <v>-2.0963394815125325E-2</v>
      </c>
      <c r="CT179" s="2">
        <f t="shared" si="58"/>
        <v>2.8596180658311043E-2</v>
      </c>
      <c r="CU179" s="2">
        <f t="shared" si="59"/>
        <v>2.2301176133098233E-3</v>
      </c>
      <c r="CV179" s="2">
        <f t="shared" si="60"/>
        <v>3.0342386859583126E-2</v>
      </c>
      <c r="CW179">
        <v>1</v>
      </c>
      <c r="CX179">
        <v>5</v>
      </c>
      <c r="CY179">
        <v>45</v>
      </c>
      <c r="CZ179">
        <v>36</v>
      </c>
      <c r="DA179">
        <v>108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1</v>
      </c>
      <c r="DH179">
        <v>0</v>
      </c>
      <c r="DI179">
        <v>0</v>
      </c>
      <c r="DJ179">
        <v>0</v>
      </c>
      <c r="DK179">
        <v>1</v>
      </c>
      <c r="DL179">
        <v>1</v>
      </c>
      <c r="DM179">
        <v>1</v>
      </c>
      <c r="DN179">
        <v>1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524</v>
      </c>
      <c r="EF179">
        <v>23.069999694824219</v>
      </c>
      <c r="EG179">
        <v>23.260000228881839</v>
      </c>
      <c r="EH179">
        <v>23.440000534057621</v>
      </c>
      <c r="EI179">
        <v>22.95999908447266</v>
      </c>
      <c r="EJ179">
        <v>22.95999908447266</v>
      </c>
      <c r="EK179" s="2">
        <f t="shared" si="61"/>
        <v>8.1685525446254514E-3</v>
      </c>
      <c r="EL179" s="2">
        <f t="shared" si="62"/>
        <v>7.6791937318536618E-3</v>
      </c>
      <c r="EM179" s="2">
        <f t="shared" si="63"/>
        <v>1.2897727491707811E-2</v>
      </c>
      <c r="EN179" s="2">
        <f t="shared" si="64"/>
        <v>0</v>
      </c>
      <c r="EO179">
        <v>114</v>
      </c>
      <c r="EP179">
        <v>15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19</v>
      </c>
      <c r="EY179">
        <v>6</v>
      </c>
      <c r="EZ179">
        <v>9</v>
      </c>
      <c r="FA179">
        <v>8</v>
      </c>
      <c r="FB179">
        <v>39</v>
      </c>
      <c r="FC179">
        <v>0</v>
      </c>
      <c r="FD179">
        <v>0</v>
      </c>
      <c r="FE179">
        <v>0</v>
      </c>
      <c r="FF179">
        <v>0</v>
      </c>
      <c r="FG179">
        <v>15</v>
      </c>
      <c r="FH179">
        <v>0</v>
      </c>
      <c r="FI179">
        <v>10</v>
      </c>
      <c r="FJ179">
        <v>0</v>
      </c>
      <c r="FK179">
        <v>2</v>
      </c>
      <c r="FL179">
        <v>0</v>
      </c>
      <c r="FM179">
        <v>1</v>
      </c>
      <c r="FN179">
        <v>0</v>
      </c>
      <c r="FO179">
        <v>133</v>
      </c>
      <c r="FP179">
        <v>15</v>
      </c>
      <c r="FQ179">
        <v>0</v>
      </c>
      <c r="FR179">
        <v>0</v>
      </c>
      <c r="FS179">
        <v>1</v>
      </c>
      <c r="FT179">
        <v>1</v>
      </c>
      <c r="FU179">
        <v>0</v>
      </c>
      <c r="FV179">
        <v>0</v>
      </c>
      <c r="FW179" t="s">
        <v>770</v>
      </c>
      <c r="FX179">
        <v>22.95999908447266</v>
      </c>
      <c r="FY179">
        <v>22.770000457763668</v>
      </c>
      <c r="FZ179">
        <v>23.29999923706055</v>
      </c>
      <c r="GA179">
        <v>22.579999923706051</v>
      </c>
      <c r="GB179">
        <v>22.75</v>
      </c>
      <c r="GC179">
        <v>516</v>
      </c>
      <c r="GD179">
        <v>289</v>
      </c>
      <c r="GE179">
        <v>324</v>
      </c>
      <c r="GF179">
        <v>82</v>
      </c>
      <c r="GG179">
        <v>0</v>
      </c>
      <c r="GH179">
        <v>154</v>
      </c>
      <c r="GI179">
        <v>0</v>
      </c>
      <c r="GJ179">
        <v>144</v>
      </c>
      <c r="GK179">
        <v>1</v>
      </c>
      <c r="GL179">
        <v>216</v>
      </c>
      <c r="GM179">
        <v>1</v>
      </c>
      <c r="GN179">
        <v>39</v>
      </c>
      <c r="GO179">
        <v>2</v>
      </c>
      <c r="GP179">
        <v>1</v>
      </c>
      <c r="GQ179">
        <v>1</v>
      </c>
      <c r="GR179">
        <v>0</v>
      </c>
      <c r="GS179">
        <v>2</v>
      </c>
      <c r="GT179">
        <v>0</v>
      </c>
      <c r="GU179">
        <v>1</v>
      </c>
      <c r="GV179">
        <v>0</v>
      </c>
      <c r="GW179">
        <v>2.7</v>
      </c>
      <c r="GX179" t="s">
        <v>223</v>
      </c>
      <c r="GY179">
        <v>6686733</v>
      </c>
      <c r="GZ179">
        <v>7110120</v>
      </c>
      <c r="HC179">
        <v>0.86</v>
      </c>
      <c r="HD179">
        <v>1.1499999999999999</v>
      </c>
      <c r="HE179">
        <v>0.42290001999999999</v>
      </c>
      <c r="HF179" s="2">
        <f t="shared" si="65"/>
        <v>-8.3442522129686392E-3</v>
      </c>
      <c r="HG179" s="2">
        <f t="shared" si="66"/>
        <v>2.2746729470011107E-2</v>
      </c>
      <c r="HH179" s="2">
        <f t="shared" si="67"/>
        <v>8.3443359788266669E-3</v>
      </c>
      <c r="HI179" s="2">
        <f t="shared" si="68"/>
        <v>7.4725308261076595E-3</v>
      </c>
      <c r="HJ179" s="3">
        <f t="shared" si="69"/>
        <v>23.287943498208449</v>
      </c>
      <c r="HK179" t="str">
        <f t="shared" si="70"/>
        <v>KEY</v>
      </c>
    </row>
    <row r="180" spans="1:219" hidden="1" x14ac:dyDescent="0.25">
      <c r="A180">
        <v>171</v>
      </c>
      <c r="B180" t="s">
        <v>771</v>
      </c>
      <c r="C180">
        <v>9</v>
      </c>
      <c r="D180">
        <v>0</v>
      </c>
      <c r="E180">
        <v>5</v>
      </c>
      <c r="F180">
        <v>1</v>
      </c>
      <c r="G180" t="s">
        <v>218</v>
      </c>
      <c r="H180" t="s">
        <v>218</v>
      </c>
      <c r="I180">
        <v>5</v>
      </c>
      <c r="J180">
        <v>1</v>
      </c>
      <c r="K180" t="s">
        <v>218</v>
      </c>
      <c r="L180" t="s">
        <v>218</v>
      </c>
      <c r="M180">
        <v>89</v>
      </c>
      <c r="N180">
        <v>83</v>
      </c>
      <c r="O180">
        <v>13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</v>
      </c>
      <c r="W180">
        <v>5</v>
      </c>
      <c r="X180">
        <v>4</v>
      </c>
      <c r="Y180">
        <v>1</v>
      </c>
      <c r="Z180">
        <v>0</v>
      </c>
      <c r="AA180">
        <v>1</v>
      </c>
      <c r="AB180">
        <v>12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405</v>
      </c>
      <c r="AV180">
        <v>135.57000732421881</v>
      </c>
      <c r="AW180">
        <v>135.94000244140619</v>
      </c>
      <c r="AX180">
        <v>137.55999755859381</v>
      </c>
      <c r="AY180">
        <v>135.27000427246091</v>
      </c>
      <c r="AZ180">
        <v>136.1300048828125</v>
      </c>
      <c r="BA180" s="2">
        <f t="shared" si="53"/>
        <v>2.7217530568079962E-3</v>
      </c>
      <c r="BB180" s="2">
        <f t="shared" si="54"/>
        <v>1.1776643980366264E-2</v>
      </c>
      <c r="BC180" s="2">
        <f t="shared" si="55"/>
        <v>4.9286314323414571E-3</v>
      </c>
      <c r="BD180" s="2">
        <f t="shared" si="56"/>
        <v>6.3174948909457962E-3</v>
      </c>
      <c r="BE180">
        <v>90</v>
      </c>
      <c r="BF180">
        <v>83</v>
      </c>
      <c r="BG180">
        <v>13</v>
      </c>
      <c r="BH180">
        <v>0</v>
      </c>
      <c r="BI180">
        <v>0</v>
      </c>
      <c r="BJ180">
        <v>1</v>
      </c>
      <c r="BK180">
        <v>13</v>
      </c>
      <c r="BL180">
        <v>0</v>
      </c>
      <c r="BM180">
        <v>0</v>
      </c>
      <c r="BN180">
        <v>29</v>
      </c>
      <c r="BO180">
        <v>2</v>
      </c>
      <c r="BP180">
        <v>1</v>
      </c>
      <c r="BQ180">
        <v>1</v>
      </c>
      <c r="BR180">
        <v>0</v>
      </c>
      <c r="BS180">
        <v>1</v>
      </c>
      <c r="BT180">
        <v>28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228</v>
      </c>
      <c r="CN180">
        <v>136.1300048828125</v>
      </c>
      <c r="CO180">
        <v>135.6600036621094</v>
      </c>
      <c r="CP180">
        <v>136.24000549316409</v>
      </c>
      <c r="CQ180">
        <v>135.1000061035156</v>
      </c>
      <c r="CR180">
        <v>135.5</v>
      </c>
      <c r="CS180" s="2">
        <f t="shared" si="57"/>
        <v>-3.4645526169505558E-3</v>
      </c>
      <c r="CT180" s="2">
        <f t="shared" si="58"/>
        <v>4.2572064567613088E-3</v>
      </c>
      <c r="CU180" s="2">
        <f t="shared" si="59"/>
        <v>4.1279488683237942E-3</v>
      </c>
      <c r="CV180" s="2">
        <f t="shared" si="60"/>
        <v>2.9519844758996161E-3</v>
      </c>
      <c r="CW180">
        <v>127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36</v>
      </c>
      <c r="DG180">
        <v>35</v>
      </c>
      <c r="DH180">
        <v>19</v>
      </c>
      <c r="DI180">
        <v>1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591</v>
      </c>
      <c r="EF180">
        <v>135.5</v>
      </c>
      <c r="EG180">
        <v>136.07000732421881</v>
      </c>
      <c r="EH180">
        <v>137.77000427246091</v>
      </c>
      <c r="EI180">
        <v>135.97999572753909</v>
      </c>
      <c r="EJ180">
        <v>136.8999938964844</v>
      </c>
      <c r="EK180" s="2">
        <f t="shared" si="61"/>
        <v>4.1890739585295211E-3</v>
      </c>
      <c r="EL180" s="2">
        <f t="shared" si="62"/>
        <v>1.2339383723035224E-2</v>
      </c>
      <c r="EM180" s="2">
        <f t="shared" si="63"/>
        <v>6.6150945715204301E-4</v>
      </c>
      <c r="EN180" s="2">
        <f t="shared" si="64"/>
        <v>6.720220671747823E-3</v>
      </c>
      <c r="EO180">
        <v>14</v>
      </c>
      <c r="EP180">
        <v>130</v>
      </c>
      <c r="EQ180">
        <v>51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1</v>
      </c>
      <c r="EY180">
        <v>0</v>
      </c>
      <c r="EZ180">
        <v>0</v>
      </c>
      <c r="FA180">
        <v>0</v>
      </c>
      <c r="FB180">
        <v>0</v>
      </c>
      <c r="FC180">
        <v>1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650</v>
      </c>
      <c r="FX180">
        <v>136.8999938964844</v>
      </c>
      <c r="FY180">
        <v>137.19999694824219</v>
      </c>
      <c r="FZ180">
        <v>137.8999938964844</v>
      </c>
      <c r="GA180">
        <v>133.8500061035156</v>
      </c>
      <c r="GB180">
        <v>134.21000671386719</v>
      </c>
      <c r="GC180">
        <v>693</v>
      </c>
      <c r="GD180">
        <v>137</v>
      </c>
      <c r="GE180">
        <v>322</v>
      </c>
      <c r="GF180">
        <v>92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2.9</v>
      </c>
      <c r="GX180" t="s">
        <v>223</v>
      </c>
      <c r="GY180">
        <v>2754011</v>
      </c>
      <c r="GZ180">
        <v>1901200</v>
      </c>
      <c r="HA180">
        <v>0.376</v>
      </c>
      <c r="HB180">
        <v>0.76800000000000002</v>
      </c>
      <c r="HC180">
        <v>6.88</v>
      </c>
      <c r="HD180">
        <v>3.89</v>
      </c>
      <c r="HE180">
        <v>0.6522</v>
      </c>
      <c r="HF180" s="2">
        <f t="shared" si="65"/>
        <v>2.186611213052414E-3</v>
      </c>
      <c r="HG180" s="2">
        <f t="shared" si="66"/>
        <v>5.0761202264277827E-3</v>
      </c>
      <c r="HH180" s="2">
        <f t="shared" si="67"/>
        <v>2.4416843434700297E-2</v>
      </c>
      <c r="HI180" s="2">
        <f t="shared" si="68"/>
        <v>2.6823678737987189E-3</v>
      </c>
      <c r="HJ180" s="3">
        <f t="shared" si="69"/>
        <v>137.89644062781699</v>
      </c>
      <c r="HK180" t="str">
        <f t="shared" si="70"/>
        <v>KMB</v>
      </c>
    </row>
    <row r="181" spans="1:219" hidden="1" x14ac:dyDescent="0.25">
      <c r="A181">
        <v>172</v>
      </c>
      <c r="B181" t="s">
        <v>772</v>
      </c>
      <c r="C181">
        <v>11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193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 t="s">
        <v>773</v>
      </c>
      <c r="AV181">
        <v>20.569999694824219</v>
      </c>
      <c r="AW181">
        <v>20.659999847412109</v>
      </c>
      <c r="AX181">
        <v>20.969999313354489</v>
      </c>
      <c r="AY181">
        <v>20.440000534057621</v>
      </c>
      <c r="AZ181">
        <v>20.940000534057621</v>
      </c>
      <c r="BA181" s="2">
        <f t="shared" si="53"/>
        <v>4.3562513675025061E-3</v>
      </c>
      <c r="BB181" s="2">
        <f t="shared" si="54"/>
        <v>1.4782998383073842E-2</v>
      </c>
      <c r="BC181" s="2">
        <f t="shared" si="55"/>
        <v>1.0648563164536773E-2</v>
      </c>
      <c r="BD181" s="2">
        <f t="shared" si="56"/>
        <v>2.3877745331800759E-2</v>
      </c>
      <c r="BE181">
        <v>35</v>
      </c>
      <c r="BF181">
        <v>90</v>
      </c>
      <c r="BG181">
        <v>33</v>
      </c>
      <c r="BH181">
        <v>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12</v>
      </c>
      <c r="BO181">
        <v>7</v>
      </c>
      <c r="BP181">
        <v>4</v>
      </c>
      <c r="BQ181">
        <v>6</v>
      </c>
      <c r="BR181">
        <v>17</v>
      </c>
      <c r="BS181">
        <v>1</v>
      </c>
      <c r="BT181">
        <v>46</v>
      </c>
      <c r="BU181">
        <v>0</v>
      </c>
      <c r="BV181">
        <v>0</v>
      </c>
      <c r="BW181">
        <v>6</v>
      </c>
      <c r="BX181">
        <v>0</v>
      </c>
      <c r="BY181">
        <v>17</v>
      </c>
      <c r="BZ181">
        <v>17</v>
      </c>
      <c r="CA181">
        <v>1</v>
      </c>
      <c r="CB181">
        <v>0</v>
      </c>
      <c r="CC181">
        <v>1</v>
      </c>
      <c r="CD181">
        <v>1</v>
      </c>
      <c r="CE181">
        <v>11</v>
      </c>
      <c r="CF181">
        <v>6</v>
      </c>
      <c r="CG181">
        <v>3</v>
      </c>
      <c r="CH181">
        <v>3</v>
      </c>
      <c r="CI181">
        <v>1</v>
      </c>
      <c r="CJ181">
        <v>1</v>
      </c>
      <c r="CK181">
        <v>1</v>
      </c>
      <c r="CL181">
        <v>1</v>
      </c>
      <c r="CM181" t="s">
        <v>606</v>
      </c>
      <c r="CN181">
        <v>20.940000534057621</v>
      </c>
      <c r="CO181">
        <v>20.840000152587891</v>
      </c>
      <c r="CP181">
        <v>21.479999542236332</v>
      </c>
      <c r="CQ181">
        <v>20.70000076293945</v>
      </c>
      <c r="CR181">
        <v>21.45999908447266</v>
      </c>
      <c r="CS181" s="2">
        <f t="shared" si="57"/>
        <v>-4.7984827609184322E-3</v>
      </c>
      <c r="CT181" s="2">
        <f t="shared" si="58"/>
        <v>2.9795130506870104E-2</v>
      </c>
      <c r="CU181" s="2">
        <f t="shared" si="59"/>
        <v>6.7178209512179787E-3</v>
      </c>
      <c r="CV181" s="2">
        <f t="shared" si="60"/>
        <v>3.5414648367021906E-2</v>
      </c>
      <c r="CW181">
        <v>0</v>
      </c>
      <c r="CX181">
        <v>5</v>
      </c>
      <c r="CY181">
        <v>1</v>
      </c>
      <c r="CZ181">
        <v>53</v>
      </c>
      <c r="DA181">
        <v>136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0</v>
      </c>
      <c r="DP181">
        <v>0</v>
      </c>
      <c r="DQ181">
        <v>1</v>
      </c>
      <c r="DR181">
        <v>1</v>
      </c>
      <c r="DS181">
        <v>0</v>
      </c>
      <c r="DT181">
        <v>0</v>
      </c>
      <c r="DU181">
        <v>1</v>
      </c>
      <c r="DV181">
        <v>1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613</v>
      </c>
      <c r="EF181">
        <v>21.45999908447266</v>
      </c>
      <c r="EG181">
        <v>21.690000534057621</v>
      </c>
      <c r="EH181">
        <v>21.860000610351559</v>
      </c>
      <c r="EI181">
        <v>21.409999847412109</v>
      </c>
      <c r="EJ181">
        <v>21.430000305175781</v>
      </c>
      <c r="EK181" s="2">
        <f t="shared" si="61"/>
        <v>1.0604031531664226E-2</v>
      </c>
      <c r="EL181" s="2">
        <f t="shared" si="62"/>
        <v>7.7767644806668867E-3</v>
      </c>
      <c r="EM181" s="2">
        <f t="shared" si="63"/>
        <v>1.2909206074285473E-2</v>
      </c>
      <c r="EN181" s="2">
        <f t="shared" si="64"/>
        <v>9.3329246284901135E-4</v>
      </c>
      <c r="EO181">
        <v>42</v>
      </c>
      <c r="EP181">
        <v>20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36</v>
      </c>
      <c r="EY181">
        <v>31</v>
      </c>
      <c r="EZ181">
        <v>20</v>
      </c>
      <c r="FA181">
        <v>8</v>
      </c>
      <c r="FB181">
        <v>57</v>
      </c>
      <c r="FC181">
        <v>0</v>
      </c>
      <c r="FD181">
        <v>0</v>
      </c>
      <c r="FE181">
        <v>0</v>
      </c>
      <c r="FF181">
        <v>0</v>
      </c>
      <c r="FG181">
        <v>20</v>
      </c>
      <c r="FH181">
        <v>0</v>
      </c>
      <c r="FI181">
        <v>4</v>
      </c>
      <c r="FJ181">
        <v>0</v>
      </c>
      <c r="FK181">
        <v>2</v>
      </c>
      <c r="FL181">
        <v>0</v>
      </c>
      <c r="FM181">
        <v>2</v>
      </c>
      <c r="FN181">
        <v>0</v>
      </c>
      <c r="FO181">
        <v>63</v>
      </c>
      <c r="FP181">
        <v>20</v>
      </c>
      <c r="FQ181">
        <v>0</v>
      </c>
      <c r="FR181">
        <v>0</v>
      </c>
      <c r="FS181">
        <v>1</v>
      </c>
      <c r="FT181">
        <v>1</v>
      </c>
      <c r="FU181">
        <v>0</v>
      </c>
      <c r="FV181">
        <v>0</v>
      </c>
      <c r="FW181" t="s">
        <v>264</v>
      </c>
      <c r="FX181">
        <v>21.430000305175781</v>
      </c>
      <c r="FY181">
        <v>21.059999465942379</v>
      </c>
      <c r="FZ181">
        <v>21.229999542236332</v>
      </c>
      <c r="GA181">
        <v>20.829999923706051</v>
      </c>
      <c r="GB181">
        <v>21.079999923706051</v>
      </c>
      <c r="GC181">
        <v>417</v>
      </c>
      <c r="GD181">
        <v>392</v>
      </c>
      <c r="GE181">
        <v>257</v>
      </c>
      <c r="GF181">
        <v>153</v>
      </c>
      <c r="GG181">
        <v>0</v>
      </c>
      <c r="GH181">
        <v>190</v>
      </c>
      <c r="GI181">
        <v>0</v>
      </c>
      <c r="GJ181">
        <v>189</v>
      </c>
      <c r="GK181">
        <v>1</v>
      </c>
      <c r="GL181">
        <v>268</v>
      </c>
      <c r="GM181">
        <v>1</v>
      </c>
      <c r="GN181">
        <v>58</v>
      </c>
      <c r="GO181">
        <v>4</v>
      </c>
      <c r="GP181">
        <v>3</v>
      </c>
      <c r="GQ181">
        <v>2</v>
      </c>
      <c r="GR181">
        <v>1</v>
      </c>
      <c r="GS181">
        <v>1</v>
      </c>
      <c r="GT181">
        <v>0</v>
      </c>
      <c r="GU181">
        <v>1</v>
      </c>
      <c r="GV181">
        <v>0</v>
      </c>
      <c r="GW181">
        <v>2.2999999999999998</v>
      </c>
      <c r="GX181" t="s">
        <v>218</v>
      </c>
      <c r="GY181">
        <v>5843554</v>
      </c>
      <c r="GZ181">
        <v>4986060</v>
      </c>
      <c r="HA181">
        <v>84.700999999999993</v>
      </c>
      <c r="HB181">
        <v>84.700999999999993</v>
      </c>
      <c r="HC181">
        <v>9.52</v>
      </c>
      <c r="HD181">
        <v>4.66</v>
      </c>
      <c r="HE181">
        <v>0.18740000000000001</v>
      </c>
      <c r="HF181" s="2">
        <f t="shared" si="65"/>
        <v>-1.7568891197350611E-2</v>
      </c>
      <c r="HG181" s="2">
        <f t="shared" si="66"/>
        <v>8.0075402712912469E-3</v>
      </c>
      <c r="HH181" s="2">
        <f t="shared" si="67"/>
        <v>1.0921156128625542E-2</v>
      </c>
      <c r="HI181" s="2">
        <f t="shared" si="68"/>
        <v>1.1859582585617368E-2</v>
      </c>
      <c r="HJ181" s="3">
        <f t="shared" si="69"/>
        <v>21.228638259779284</v>
      </c>
      <c r="HK181" t="str">
        <f t="shared" si="70"/>
        <v>KIM</v>
      </c>
    </row>
    <row r="182" spans="1:219" hidden="1" x14ac:dyDescent="0.25">
      <c r="A182">
        <v>173</v>
      </c>
      <c r="B182" t="s">
        <v>774</v>
      </c>
      <c r="C182">
        <v>10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40</v>
      </c>
      <c r="N182">
        <v>110</v>
      </c>
      <c r="O182">
        <v>16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17</v>
      </c>
      <c r="W182">
        <v>7</v>
      </c>
      <c r="X182">
        <v>5</v>
      </c>
      <c r="Y182">
        <v>7</v>
      </c>
      <c r="Z182">
        <v>1</v>
      </c>
      <c r="AA182">
        <v>1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1</v>
      </c>
      <c r="AH182">
        <v>0</v>
      </c>
      <c r="AI182">
        <v>1</v>
      </c>
      <c r="AJ182">
        <v>0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775</v>
      </c>
      <c r="AV182">
        <v>48.619998931884773</v>
      </c>
      <c r="AW182">
        <v>48.830001831054688</v>
      </c>
      <c r="AX182">
        <v>48.990001678466797</v>
      </c>
      <c r="AY182">
        <v>48.389999389648438</v>
      </c>
      <c r="AZ182">
        <v>48.830001831054688</v>
      </c>
      <c r="BA182" s="2">
        <f t="shared" si="53"/>
        <v>4.3006940670716753E-3</v>
      </c>
      <c r="BB182" s="2">
        <f t="shared" si="54"/>
        <v>3.2659694209080659E-3</v>
      </c>
      <c r="BC182" s="2">
        <f t="shared" si="55"/>
        <v>9.0109036433911882E-3</v>
      </c>
      <c r="BD182" s="2">
        <f t="shared" si="56"/>
        <v>9.0109036433911882E-3</v>
      </c>
      <c r="BE182">
        <v>10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11</v>
      </c>
      <c r="BO182">
        <v>16</v>
      </c>
      <c r="BP182">
        <v>17</v>
      </c>
      <c r="BQ182">
        <v>28</v>
      </c>
      <c r="BR182">
        <v>122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539</v>
      </c>
      <c r="CN182">
        <v>48.830001831054688</v>
      </c>
      <c r="CO182">
        <v>48.830001831054688</v>
      </c>
      <c r="CP182">
        <v>49.470001220703118</v>
      </c>
      <c r="CQ182">
        <v>48.360000610351563</v>
      </c>
      <c r="CR182">
        <v>49.369998931884773</v>
      </c>
      <c r="CS182" s="2">
        <f t="shared" si="57"/>
        <v>0</v>
      </c>
      <c r="CT182" s="2">
        <f t="shared" si="58"/>
        <v>1.293712095928945E-2</v>
      </c>
      <c r="CU182" s="2">
        <f t="shared" si="59"/>
        <v>9.625255029259816E-3</v>
      </c>
      <c r="CV182" s="2">
        <f t="shared" si="60"/>
        <v>2.0457734320122101E-2</v>
      </c>
      <c r="CW182">
        <v>58</v>
      </c>
      <c r="CX182">
        <v>44</v>
      </c>
      <c r="CY182">
        <v>25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27</v>
      </c>
      <c r="DG182">
        <v>18</v>
      </c>
      <c r="DH182">
        <v>18</v>
      </c>
      <c r="DI182">
        <v>12</v>
      </c>
      <c r="DJ182">
        <v>5</v>
      </c>
      <c r="DK182">
        <v>1</v>
      </c>
      <c r="DL182">
        <v>80</v>
      </c>
      <c r="DM182">
        <v>0</v>
      </c>
      <c r="DN182">
        <v>0</v>
      </c>
      <c r="DO182">
        <v>3</v>
      </c>
      <c r="DP182">
        <v>0</v>
      </c>
      <c r="DQ182">
        <v>5</v>
      </c>
      <c r="DR182">
        <v>5</v>
      </c>
      <c r="DS182">
        <v>1</v>
      </c>
      <c r="DT182">
        <v>0</v>
      </c>
      <c r="DU182">
        <v>2</v>
      </c>
      <c r="DV182">
        <v>1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 t="s">
        <v>476</v>
      </c>
      <c r="EF182">
        <v>49.369998931884773</v>
      </c>
      <c r="EG182">
        <v>49.720001220703118</v>
      </c>
      <c r="EH182">
        <v>50.959999084472663</v>
      </c>
      <c r="EI182">
        <v>49.689998626708977</v>
      </c>
      <c r="EJ182">
        <v>50.090000152587891</v>
      </c>
      <c r="EK182" s="2">
        <f t="shared" si="61"/>
        <v>7.0394666175632725E-3</v>
      </c>
      <c r="EL182" s="2">
        <f t="shared" si="62"/>
        <v>2.4332768564498841E-2</v>
      </c>
      <c r="EM182" s="2">
        <f t="shared" si="63"/>
        <v>6.0343107919413885E-4</v>
      </c>
      <c r="EN182" s="2">
        <f t="shared" si="64"/>
        <v>7.9856563118466672E-3</v>
      </c>
      <c r="EO182">
        <v>1</v>
      </c>
      <c r="EP182">
        <v>4</v>
      </c>
      <c r="EQ182">
        <v>45</v>
      </c>
      <c r="ER182">
        <v>82</v>
      </c>
      <c r="ES182">
        <v>36</v>
      </c>
      <c r="ET182">
        <v>0</v>
      </c>
      <c r="EU182">
        <v>0</v>
      </c>
      <c r="EV182">
        <v>0</v>
      </c>
      <c r="EW182">
        <v>0</v>
      </c>
      <c r="EX182">
        <v>1</v>
      </c>
      <c r="EY182">
        <v>0</v>
      </c>
      <c r="EZ182">
        <v>0</v>
      </c>
      <c r="FA182">
        <v>0</v>
      </c>
      <c r="FB182">
        <v>0</v>
      </c>
      <c r="FC182">
        <v>1</v>
      </c>
      <c r="FD182">
        <v>1</v>
      </c>
      <c r="FE182">
        <v>1</v>
      </c>
      <c r="FF182">
        <v>1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344</v>
      </c>
      <c r="FX182">
        <v>50.090000152587891</v>
      </c>
      <c r="FY182">
        <v>49.840000152587891</v>
      </c>
      <c r="FZ182">
        <v>49.959999084472663</v>
      </c>
      <c r="GA182">
        <v>48.419998168945313</v>
      </c>
      <c r="GB182">
        <v>48.580001831054688</v>
      </c>
      <c r="GC182">
        <v>471</v>
      </c>
      <c r="GD182">
        <v>312</v>
      </c>
      <c r="GE182">
        <v>295</v>
      </c>
      <c r="GF182">
        <v>81</v>
      </c>
      <c r="GG182">
        <v>0</v>
      </c>
      <c r="GH182">
        <v>118</v>
      </c>
      <c r="GI182">
        <v>0</v>
      </c>
      <c r="GJ182">
        <v>118</v>
      </c>
      <c r="GK182">
        <v>1</v>
      </c>
      <c r="GL182">
        <v>128</v>
      </c>
      <c r="GM182">
        <v>1</v>
      </c>
      <c r="GN182">
        <v>5</v>
      </c>
      <c r="GO182">
        <v>3</v>
      </c>
      <c r="GP182">
        <v>2</v>
      </c>
      <c r="GQ182">
        <v>2</v>
      </c>
      <c r="GR182">
        <v>1</v>
      </c>
      <c r="GS182">
        <v>0</v>
      </c>
      <c r="GT182">
        <v>0</v>
      </c>
      <c r="GU182">
        <v>0</v>
      </c>
      <c r="GV182">
        <v>0</v>
      </c>
      <c r="GW182">
        <v>2.4</v>
      </c>
      <c r="GX182" t="s">
        <v>218</v>
      </c>
      <c r="GY182">
        <v>1633660</v>
      </c>
      <c r="GZ182">
        <v>1893800</v>
      </c>
      <c r="HA182">
        <v>0.84199999999999997</v>
      </c>
      <c r="HB182">
        <v>1.016</v>
      </c>
      <c r="HC182">
        <v>0.96</v>
      </c>
      <c r="HD182">
        <v>2.62</v>
      </c>
      <c r="HE182">
        <v>0.11470000399999999</v>
      </c>
      <c r="HF182" s="2">
        <f t="shared" si="65"/>
        <v>-5.0160513490089542E-3</v>
      </c>
      <c r="HG182" s="2">
        <f t="shared" si="66"/>
        <v>2.4019002018370594E-3</v>
      </c>
      <c r="HH182" s="2">
        <f t="shared" si="67"/>
        <v>2.8491211462583599E-2</v>
      </c>
      <c r="HI182" s="2">
        <f t="shared" si="68"/>
        <v>3.2936116936721493E-3</v>
      </c>
      <c r="HJ182" s="3">
        <f t="shared" si="69"/>
        <v>49.959710859013953</v>
      </c>
      <c r="HK182" t="str">
        <f t="shared" si="70"/>
        <v>KNX</v>
      </c>
    </row>
    <row r="183" spans="1:219" hidden="1" x14ac:dyDescent="0.25">
      <c r="A183">
        <v>174</v>
      </c>
      <c r="B183" t="s">
        <v>776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17</v>
      </c>
      <c r="Y183">
        <v>19</v>
      </c>
      <c r="Z183">
        <v>72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393</v>
      </c>
      <c r="AV183">
        <v>10.39000034332275</v>
      </c>
      <c r="AW183">
        <v>10.510000228881839</v>
      </c>
      <c r="AX183">
        <v>10.67000007629394</v>
      </c>
      <c r="AY183">
        <v>10.5</v>
      </c>
      <c r="AZ183">
        <v>10.659999847412109</v>
      </c>
      <c r="BA183" s="2">
        <f t="shared" si="53"/>
        <v>1.1417686293604956E-2</v>
      </c>
      <c r="BB183" s="2">
        <f t="shared" si="54"/>
        <v>1.4995299556518238E-2</v>
      </c>
      <c r="BC183" s="2">
        <f t="shared" si="55"/>
        <v>9.5149654272685957E-4</v>
      </c>
      <c r="BD183" s="2">
        <f t="shared" si="56"/>
        <v>1.5009366763823362E-2</v>
      </c>
      <c r="BE183">
        <v>58</v>
      </c>
      <c r="BF183">
        <v>29</v>
      </c>
      <c r="BG183">
        <v>44</v>
      </c>
      <c r="BH183">
        <v>1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10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10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777</v>
      </c>
      <c r="CN183">
        <v>10.659999847412109</v>
      </c>
      <c r="CO183">
        <v>10.85000038146973</v>
      </c>
      <c r="CP183">
        <v>10.97000026702881</v>
      </c>
      <c r="CQ183">
        <v>10.819999694824221</v>
      </c>
      <c r="CR183">
        <v>10.92000007629394</v>
      </c>
      <c r="CS183" s="2">
        <f t="shared" si="57"/>
        <v>1.7511569343547251E-2</v>
      </c>
      <c r="CT183" s="2">
        <f t="shared" si="58"/>
        <v>1.0938913640663239E-2</v>
      </c>
      <c r="CU183" s="2">
        <f t="shared" si="59"/>
        <v>2.765040146611053E-3</v>
      </c>
      <c r="CV183" s="2">
        <f t="shared" si="60"/>
        <v>9.1575440266533636E-3</v>
      </c>
      <c r="CW183">
        <v>16</v>
      </c>
      <c r="CX183">
        <v>108</v>
      </c>
      <c r="CY183">
        <v>11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1</v>
      </c>
      <c r="DH183">
        <v>0</v>
      </c>
      <c r="DI183">
        <v>0</v>
      </c>
      <c r="DJ183">
        <v>0</v>
      </c>
      <c r="DK183">
        <v>1</v>
      </c>
      <c r="DL183">
        <v>1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288</v>
      </c>
      <c r="EF183">
        <v>10.92000007629394</v>
      </c>
      <c r="EG183">
        <v>11.010000228881839</v>
      </c>
      <c r="EH183">
        <v>11.07999992370606</v>
      </c>
      <c r="EI183">
        <v>10.92000007629394</v>
      </c>
      <c r="EJ183">
        <v>10.930000305175779</v>
      </c>
      <c r="EK183" s="2">
        <f t="shared" si="61"/>
        <v>8.1744006100751276E-3</v>
      </c>
      <c r="EL183" s="2">
        <f t="shared" si="62"/>
        <v>6.3176620312472842E-3</v>
      </c>
      <c r="EM183" s="2">
        <f t="shared" si="63"/>
        <v>8.1744006100751276E-3</v>
      </c>
      <c r="EN183" s="2">
        <f t="shared" si="64"/>
        <v>9.1493399841025003E-4</v>
      </c>
      <c r="EO183">
        <v>68</v>
      </c>
      <c r="EP183">
        <v>23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12</v>
      </c>
      <c r="EY183">
        <v>4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778</v>
      </c>
      <c r="FX183">
        <v>10.930000305175779</v>
      </c>
      <c r="FY183">
        <v>10.939999580383301</v>
      </c>
      <c r="FZ183">
        <v>11</v>
      </c>
      <c r="GA183">
        <v>10.89999961853027</v>
      </c>
      <c r="GB183">
        <v>10.94999980926514</v>
      </c>
      <c r="GC183">
        <v>360</v>
      </c>
      <c r="GD183">
        <v>136</v>
      </c>
      <c r="GE183">
        <v>226</v>
      </c>
      <c r="GF183">
        <v>17</v>
      </c>
      <c r="GG183">
        <v>0</v>
      </c>
      <c r="GH183">
        <v>1</v>
      </c>
      <c r="GI183">
        <v>0</v>
      </c>
      <c r="GJ183">
        <v>0</v>
      </c>
      <c r="GK183">
        <v>0</v>
      </c>
      <c r="GL183">
        <v>72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1</v>
      </c>
      <c r="GX183" t="s">
        <v>411</v>
      </c>
      <c r="GY183">
        <v>165223</v>
      </c>
      <c r="GZ183">
        <v>128250</v>
      </c>
      <c r="HA183">
        <v>0.47899999999999998</v>
      </c>
      <c r="HB183">
        <v>0.79400000000000004</v>
      </c>
      <c r="HD183">
        <v>2.93</v>
      </c>
      <c r="HE183">
        <v>0.38200000000000001</v>
      </c>
      <c r="HF183" s="2">
        <f t="shared" si="65"/>
        <v>9.1401056591000618E-4</v>
      </c>
      <c r="HG183" s="2">
        <f t="shared" si="66"/>
        <v>5.4545836015180704E-3</v>
      </c>
      <c r="HH183" s="2">
        <f t="shared" si="67"/>
        <v>3.6563037831148781E-3</v>
      </c>
      <c r="HI183" s="2">
        <f t="shared" si="68"/>
        <v>4.5662275439095623E-3</v>
      </c>
      <c r="HJ183" s="3">
        <f t="shared" si="69"/>
        <v>10.999672722695074</v>
      </c>
      <c r="HK183" t="str">
        <f t="shared" si="70"/>
        <v>KEP</v>
      </c>
    </row>
    <row r="184" spans="1:219" hidden="1" x14ac:dyDescent="0.25">
      <c r="A184">
        <v>175</v>
      </c>
      <c r="B184" t="s">
        <v>779</v>
      </c>
      <c r="C184">
        <v>11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77</v>
      </c>
      <c r="N184">
        <v>10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38</v>
      </c>
      <c r="W184">
        <v>25</v>
      </c>
      <c r="X184">
        <v>29</v>
      </c>
      <c r="Y184">
        <v>17</v>
      </c>
      <c r="Z184">
        <v>11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226</v>
      </c>
      <c r="AV184">
        <v>42.470001220703118</v>
      </c>
      <c r="AW184">
        <v>42.75</v>
      </c>
      <c r="AX184">
        <v>43.200000762939453</v>
      </c>
      <c r="AY184">
        <v>42.549999237060547</v>
      </c>
      <c r="AZ184">
        <v>43.119998931884773</v>
      </c>
      <c r="BA184" s="2">
        <f t="shared" si="53"/>
        <v>6.5496790478802858E-3</v>
      </c>
      <c r="BB184" s="2">
        <f t="shared" si="54"/>
        <v>1.0416684143336852E-2</v>
      </c>
      <c r="BC184" s="2">
        <f t="shared" si="55"/>
        <v>4.6783804196363077E-3</v>
      </c>
      <c r="BD184" s="2">
        <f t="shared" si="56"/>
        <v>1.3218917183292045E-2</v>
      </c>
      <c r="BE184">
        <v>50</v>
      </c>
      <c r="BF184">
        <v>135</v>
      </c>
      <c r="BG184">
        <v>5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11</v>
      </c>
      <c r="BO184">
        <v>4</v>
      </c>
      <c r="BP184">
        <v>2</v>
      </c>
      <c r="BQ184">
        <v>1</v>
      </c>
      <c r="BR184">
        <v>0</v>
      </c>
      <c r="BS184">
        <v>1</v>
      </c>
      <c r="BT184">
        <v>18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266</v>
      </c>
      <c r="CN184">
        <v>43.119998931884773</v>
      </c>
      <c r="CO184">
        <v>43.049999237060547</v>
      </c>
      <c r="CP184">
        <v>43.599998474121087</v>
      </c>
      <c r="CQ184">
        <v>42.790000915527337</v>
      </c>
      <c r="CR184">
        <v>43.479999542236328</v>
      </c>
      <c r="CS184" s="2">
        <f t="shared" si="57"/>
        <v>-1.6260092001108006E-3</v>
      </c>
      <c r="CT184" s="2">
        <f t="shared" si="58"/>
        <v>1.261466184194926E-2</v>
      </c>
      <c r="CU184" s="2">
        <f t="shared" si="59"/>
        <v>6.0394500845748489E-3</v>
      </c>
      <c r="CV184" s="2">
        <f t="shared" si="60"/>
        <v>1.586933380803579E-2</v>
      </c>
      <c r="CW184">
        <v>43</v>
      </c>
      <c r="CX184">
        <v>125</v>
      </c>
      <c r="CY184">
        <v>25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</v>
      </c>
      <c r="DG184">
        <v>1</v>
      </c>
      <c r="DH184">
        <v>0</v>
      </c>
      <c r="DI184">
        <v>0</v>
      </c>
      <c r="DJ184">
        <v>2</v>
      </c>
      <c r="DK184">
        <v>1</v>
      </c>
      <c r="DL184">
        <v>4</v>
      </c>
      <c r="DM184">
        <v>0</v>
      </c>
      <c r="DN184">
        <v>0</v>
      </c>
      <c r="DO184">
        <v>0</v>
      </c>
      <c r="DP184">
        <v>0</v>
      </c>
      <c r="DQ184">
        <v>2</v>
      </c>
      <c r="DR184">
        <v>2</v>
      </c>
      <c r="DS184">
        <v>0</v>
      </c>
      <c r="DT184">
        <v>0</v>
      </c>
      <c r="DU184">
        <v>1</v>
      </c>
      <c r="DV184">
        <v>1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489</v>
      </c>
      <c r="EF184">
        <v>43.479999542236328</v>
      </c>
      <c r="EG184">
        <v>43.529998779296882</v>
      </c>
      <c r="EH184">
        <v>44.259998321533203</v>
      </c>
      <c r="EI184">
        <v>43.419998168945313</v>
      </c>
      <c r="EJ184">
        <v>43.619998931884773</v>
      </c>
      <c r="EK184" s="2">
        <f t="shared" si="61"/>
        <v>1.1486156320393848E-3</v>
      </c>
      <c r="EL184" s="2">
        <f t="shared" si="62"/>
        <v>1.6493438091279011E-2</v>
      </c>
      <c r="EM184" s="2">
        <f t="shared" si="63"/>
        <v>2.5270069707395981E-3</v>
      </c>
      <c r="EN184" s="2">
        <f t="shared" si="64"/>
        <v>4.5850703309684437E-3</v>
      </c>
      <c r="EO184">
        <v>23</v>
      </c>
      <c r="EP184">
        <v>89</v>
      </c>
      <c r="EQ184">
        <v>49</v>
      </c>
      <c r="ER184">
        <v>5</v>
      </c>
      <c r="ES184">
        <v>0</v>
      </c>
      <c r="ET184">
        <v>1</v>
      </c>
      <c r="EU184">
        <v>9</v>
      </c>
      <c r="EV184">
        <v>0</v>
      </c>
      <c r="EW184">
        <v>0</v>
      </c>
      <c r="EX184">
        <v>8</v>
      </c>
      <c r="EY184">
        <v>1</v>
      </c>
      <c r="EZ184">
        <v>0</v>
      </c>
      <c r="FA184">
        <v>0</v>
      </c>
      <c r="FB184">
        <v>0</v>
      </c>
      <c r="FC184">
        <v>1</v>
      </c>
      <c r="FD184">
        <v>9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780</v>
      </c>
      <c r="FX184">
        <v>43.619998931884773</v>
      </c>
      <c r="FY184">
        <v>43.720001220703118</v>
      </c>
      <c r="FZ184">
        <v>43.860000610351563</v>
      </c>
      <c r="GA184">
        <v>42.630001068115227</v>
      </c>
      <c r="GB184">
        <v>43.255001068115227</v>
      </c>
      <c r="GC184">
        <v>636</v>
      </c>
      <c r="GD184">
        <v>151</v>
      </c>
      <c r="GE184">
        <v>359</v>
      </c>
      <c r="GF184">
        <v>13</v>
      </c>
      <c r="GG184">
        <v>0</v>
      </c>
      <c r="GH184">
        <v>5</v>
      </c>
      <c r="GI184">
        <v>0</v>
      </c>
      <c r="GJ184">
        <v>5</v>
      </c>
      <c r="GK184">
        <v>0</v>
      </c>
      <c r="GL184">
        <v>13</v>
      </c>
      <c r="GM184">
        <v>0</v>
      </c>
      <c r="GN184">
        <v>2</v>
      </c>
      <c r="GO184">
        <v>2</v>
      </c>
      <c r="GP184">
        <v>1</v>
      </c>
      <c r="GQ184">
        <v>1</v>
      </c>
      <c r="GR184">
        <v>1</v>
      </c>
      <c r="GS184">
        <v>0</v>
      </c>
      <c r="GT184">
        <v>0</v>
      </c>
      <c r="GU184">
        <v>0</v>
      </c>
      <c r="GV184">
        <v>0</v>
      </c>
      <c r="GW184">
        <v>2.7</v>
      </c>
      <c r="GX184" t="s">
        <v>223</v>
      </c>
      <c r="GY184">
        <v>5437861</v>
      </c>
      <c r="GZ184">
        <v>7081400</v>
      </c>
      <c r="HA184">
        <v>0.58599999999999997</v>
      </c>
      <c r="HB184">
        <v>1.7350000000000001</v>
      </c>
      <c r="HC184">
        <v>-8.8800000000000008</v>
      </c>
      <c r="HD184">
        <v>3.39</v>
      </c>
      <c r="HE184">
        <v>3.6364002000000002</v>
      </c>
      <c r="HF184" s="2">
        <f t="shared" si="65"/>
        <v>2.2873349960244038E-3</v>
      </c>
      <c r="HG184" s="2">
        <f t="shared" si="66"/>
        <v>3.1919605038811527E-3</v>
      </c>
      <c r="HH184" s="2">
        <f t="shared" si="67"/>
        <v>2.4931384312764648E-2</v>
      </c>
      <c r="HI184" s="2">
        <f t="shared" si="68"/>
        <v>1.4449196267867115E-2</v>
      </c>
      <c r="HJ184" s="3">
        <f t="shared" si="69"/>
        <v>43.859553737829238</v>
      </c>
      <c r="HK184" t="str">
        <f t="shared" si="70"/>
        <v>KHC</v>
      </c>
    </row>
    <row r="185" spans="1:219" hidden="1" x14ac:dyDescent="0.25">
      <c r="A185">
        <v>176</v>
      </c>
      <c r="B185" t="s">
        <v>781</v>
      </c>
      <c r="C185">
        <v>10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6</v>
      </c>
      <c r="Y185">
        <v>12</v>
      </c>
      <c r="Z185">
        <v>173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2</v>
      </c>
      <c r="AN185">
        <v>0</v>
      </c>
      <c r="AO185">
        <v>0</v>
      </c>
      <c r="AP185">
        <v>0</v>
      </c>
      <c r="AQ185">
        <v>2</v>
      </c>
      <c r="AR185">
        <v>0</v>
      </c>
      <c r="AS185">
        <v>1</v>
      </c>
      <c r="AT185">
        <v>0</v>
      </c>
      <c r="AU185" t="s">
        <v>371</v>
      </c>
      <c r="AV185">
        <v>65.69000244140625</v>
      </c>
      <c r="AW185">
        <v>65.75</v>
      </c>
      <c r="AX185">
        <v>66</v>
      </c>
      <c r="AY185">
        <v>64.970001220703125</v>
      </c>
      <c r="AZ185">
        <v>65.94000244140625</v>
      </c>
      <c r="BA185" s="2">
        <f t="shared" si="53"/>
        <v>9.1251039686313096E-4</v>
      </c>
      <c r="BB185" s="2">
        <f t="shared" si="54"/>
        <v>3.7878787878787845E-3</v>
      </c>
      <c r="BC185" s="2">
        <f t="shared" si="55"/>
        <v>1.1863099304895486E-2</v>
      </c>
      <c r="BD185" s="2">
        <f t="shared" si="56"/>
        <v>1.4710360703505621E-2</v>
      </c>
      <c r="BE185">
        <v>8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9</v>
      </c>
      <c r="BO185">
        <v>6</v>
      </c>
      <c r="BP185">
        <v>15</v>
      </c>
      <c r="BQ185">
        <v>32</v>
      </c>
      <c r="BR185">
        <v>131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7</v>
      </c>
      <c r="CF185">
        <v>0</v>
      </c>
      <c r="CG185">
        <v>19</v>
      </c>
      <c r="CH185">
        <v>0</v>
      </c>
      <c r="CI185">
        <v>2</v>
      </c>
      <c r="CJ185">
        <v>0</v>
      </c>
      <c r="CK185">
        <v>2</v>
      </c>
      <c r="CL185">
        <v>0</v>
      </c>
      <c r="CM185" t="s">
        <v>782</v>
      </c>
      <c r="CN185">
        <v>65.94000244140625</v>
      </c>
      <c r="CO185">
        <v>65.489997863769531</v>
      </c>
      <c r="CP185">
        <v>67.629997253417969</v>
      </c>
      <c r="CQ185">
        <v>65.339996337890625</v>
      </c>
      <c r="CR185">
        <v>67.290000915527344</v>
      </c>
      <c r="CS185" s="2">
        <f t="shared" si="57"/>
        <v>-6.8713481801114806E-3</v>
      </c>
      <c r="CT185" s="2">
        <f t="shared" si="58"/>
        <v>3.164275434803876E-2</v>
      </c>
      <c r="CU185" s="2">
        <f t="shared" si="59"/>
        <v>2.2904493933705306E-3</v>
      </c>
      <c r="CV185" s="2">
        <f t="shared" si="60"/>
        <v>2.8979113554845393E-2</v>
      </c>
      <c r="CW185">
        <v>0</v>
      </c>
      <c r="CX185">
        <v>1</v>
      </c>
      <c r="CY185">
        <v>1</v>
      </c>
      <c r="CZ185">
        <v>2</v>
      </c>
      <c r="DA185">
        <v>190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1</v>
      </c>
      <c r="DH185">
        <v>0</v>
      </c>
      <c r="DI185">
        <v>0</v>
      </c>
      <c r="DJ185">
        <v>0</v>
      </c>
      <c r="DK185">
        <v>1</v>
      </c>
      <c r="DL185">
        <v>1</v>
      </c>
      <c r="DM185">
        <v>1</v>
      </c>
      <c r="DN185">
        <v>1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359</v>
      </c>
      <c r="EF185">
        <v>67.290000915527344</v>
      </c>
      <c r="EG185">
        <v>67.910003662109375</v>
      </c>
      <c r="EH185">
        <v>71.349998474121094</v>
      </c>
      <c r="EI185">
        <v>67.910003662109375</v>
      </c>
      <c r="EJ185">
        <v>68.790000915527344</v>
      </c>
      <c r="EK185" s="2">
        <f t="shared" si="61"/>
        <v>9.129770477806165E-3</v>
      </c>
      <c r="EL185" s="2">
        <f t="shared" si="62"/>
        <v>4.8212962657026792E-2</v>
      </c>
      <c r="EM185" s="2">
        <f t="shared" si="63"/>
        <v>0</v>
      </c>
      <c r="EN185" s="2">
        <f t="shared" si="64"/>
        <v>1.2792516960402289E-2</v>
      </c>
      <c r="EO185">
        <v>1</v>
      </c>
      <c r="EP185">
        <v>0</v>
      </c>
      <c r="EQ185">
        <v>5</v>
      </c>
      <c r="ER185">
        <v>14</v>
      </c>
      <c r="ES185">
        <v>148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783</v>
      </c>
      <c r="FX185">
        <v>68.790000915527344</v>
      </c>
      <c r="FY185">
        <v>67.379997253417969</v>
      </c>
      <c r="FZ185">
        <v>67.849998474121094</v>
      </c>
      <c r="GA185">
        <v>64.779998779296875</v>
      </c>
      <c r="GB185">
        <v>67.569999694824219</v>
      </c>
      <c r="GC185">
        <v>372</v>
      </c>
      <c r="GD185">
        <v>385</v>
      </c>
      <c r="GE185">
        <v>362</v>
      </c>
      <c r="GF185">
        <v>1</v>
      </c>
      <c r="GG185">
        <v>0</v>
      </c>
      <c r="GH185">
        <v>354</v>
      </c>
      <c r="GI185">
        <v>0</v>
      </c>
      <c r="GJ185">
        <v>354</v>
      </c>
      <c r="GK185">
        <v>1</v>
      </c>
      <c r="GL185">
        <v>304</v>
      </c>
      <c r="GM185">
        <v>1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3</v>
      </c>
      <c r="GT185">
        <v>0</v>
      </c>
      <c r="GU185">
        <v>0</v>
      </c>
      <c r="GV185">
        <v>0</v>
      </c>
      <c r="GW185">
        <v>2.5</v>
      </c>
      <c r="GX185" t="s">
        <v>218</v>
      </c>
      <c r="GY185">
        <v>4812816</v>
      </c>
      <c r="GZ185">
        <v>3913700</v>
      </c>
      <c r="HA185">
        <v>1.476</v>
      </c>
      <c r="HB185">
        <v>1.974</v>
      </c>
      <c r="HC185">
        <v>0.99</v>
      </c>
      <c r="HD185">
        <v>2.48</v>
      </c>
      <c r="HE185">
        <v>0.1</v>
      </c>
      <c r="HF185" s="2">
        <f t="shared" si="65"/>
        <v>-2.0926146031237103E-2</v>
      </c>
      <c r="HG185" s="2">
        <f t="shared" si="66"/>
        <v>6.9270630990859727E-3</v>
      </c>
      <c r="HH185" s="2">
        <f t="shared" si="67"/>
        <v>3.8587096766157902E-2</v>
      </c>
      <c r="HI185" s="2">
        <f t="shared" si="68"/>
        <v>4.1290527277315525E-2</v>
      </c>
      <c r="HJ185" s="3">
        <f t="shared" si="69"/>
        <v>67.84674274600863</v>
      </c>
      <c r="HK185" t="str">
        <f t="shared" si="70"/>
        <v>LB</v>
      </c>
    </row>
    <row r="186" spans="1:219" hidden="1" x14ac:dyDescent="0.25">
      <c r="A186">
        <v>177</v>
      </c>
      <c r="B186" t="s">
        <v>784</v>
      </c>
      <c r="C186">
        <v>9</v>
      </c>
      <c r="D186">
        <v>0</v>
      </c>
      <c r="E186">
        <v>5</v>
      </c>
      <c r="F186">
        <v>1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85</v>
      </c>
      <c r="N186">
        <v>62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5</v>
      </c>
      <c r="W186">
        <v>9</v>
      </c>
      <c r="X186">
        <v>3</v>
      </c>
      <c r="Y186">
        <v>7</v>
      </c>
      <c r="Z186">
        <v>26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26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499</v>
      </c>
      <c r="AV186">
        <v>217.67999267578119</v>
      </c>
      <c r="AW186">
        <v>218.33000183105469</v>
      </c>
      <c r="AX186">
        <v>219.6199951171875</v>
      </c>
      <c r="AY186">
        <v>215.75</v>
      </c>
      <c r="AZ186">
        <v>216.99000549316409</v>
      </c>
      <c r="BA186" s="2">
        <f t="shared" si="53"/>
        <v>2.9771865974538292E-3</v>
      </c>
      <c r="BB186" s="2">
        <f t="shared" si="54"/>
        <v>5.8737515472782054E-3</v>
      </c>
      <c r="BC186" s="2">
        <f t="shared" si="55"/>
        <v>1.1816982592484537E-2</v>
      </c>
      <c r="BD186" s="2">
        <f t="shared" si="56"/>
        <v>5.7145742281810019E-3</v>
      </c>
      <c r="BE186">
        <v>43</v>
      </c>
      <c r="BF186">
        <v>2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72</v>
      </c>
      <c r="BO186">
        <v>23</v>
      </c>
      <c r="BP186">
        <v>21</v>
      </c>
      <c r="BQ186">
        <v>9</v>
      </c>
      <c r="BR186">
        <v>60</v>
      </c>
      <c r="BS186">
        <v>0</v>
      </c>
      <c r="BT186">
        <v>0</v>
      </c>
      <c r="BU186">
        <v>0</v>
      </c>
      <c r="BV186">
        <v>0</v>
      </c>
      <c r="BW186">
        <v>2</v>
      </c>
      <c r="BX186">
        <v>0</v>
      </c>
      <c r="BY186">
        <v>0</v>
      </c>
      <c r="BZ186">
        <v>0</v>
      </c>
      <c r="CA186">
        <v>1</v>
      </c>
      <c r="CB186">
        <v>0</v>
      </c>
      <c r="CC186">
        <v>0</v>
      </c>
      <c r="CD186">
        <v>0</v>
      </c>
      <c r="CE186">
        <v>51</v>
      </c>
      <c r="CF186">
        <v>2</v>
      </c>
      <c r="CG186">
        <v>0</v>
      </c>
      <c r="CH186">
        <v>0</v>
      </c>
      <c r="CI186">
        <v>1</v>
      </c>
      <c r="CJ186">
        <v>1</v>
      </c>
      <c r="CK186">
        <v>0</v>
      </c>
      <c r="CL186">
        <v>0</v>
      </c>
      <c r="CM186" t="s">
        <v>785</v>
      </c>
      <c r="CN186">
        <v>216.99000549316409</v>
      </c>
      <c r="CO186">
        <v>215.99000549316409</v>
      </c>
      <c r="CP186">
        <v>219.7799987792969</v>
      </c>
      <c r="CQ186">
        <v>215.75999450683599</v>
      </c>
      <c r="CR186">
        <v>219.25</v>
      </c>
      <c r="CS186" s="2">
        <f t="shared" si="57"/>
        <v>-4.6298438565095523E-3</v>
      </c>
      <c r="CT186" s="2">
        <f t="shared" si="58"/>
        <v>1.7244486792170388E-2</v>
      </c>
      <c r="CU186" s="2">
        <f t="shared" si="59"/>
        <v>1.0649149519807999E-3</v>
      </c>
      <c r="CV186" s="2">
        <f t="shared" si="60"/>
        <v>1.5917926992766285E-2</v>
      </c>
      <c r="CW186">
        <v>20</v>
      </c>
      <c r="CX186">
        <v>56</v>
      </c>
      <c r="CY186">
        <v>73</v>
      </c>
      <c r="CZ186">
        <v>43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5</v>
      </c>
      <c r="DG186">
        <v>0</v>
      </c>
      <c r="DH186">
        <v>0</v>
      </c>
      <c r="DI186">
        <v>0</v>
      </c>
      <c r="DJ186">
        <v>0</v>
      </c>
      <c r="DK186">
        <v>1</v>
      </c>
      <c r="DL186">
        <v>5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678</v>
      </c>
      <c r="EF186">
        <v>219.25</v>
      </c>
      <c r="EG186">
        <v>220</v>
      </c>
      <c r="EH186">
        <v>221.49000549316409</v>
      </c>
      <c r="EI186">
        <v>217</v>
      </c>
      <c r="EJ186">
        <v>217.02000427246091</v>
      </c>
      <c r="EK186" s="2">
        <f t="shared" si="61"/>
        <v>3.4090909090909172E-3</v>
      </c>
      <c r="EL186" s="2">
        <f t="shared" si="62"/>
        <v>6.7271906461263686E-3</v>
      </c>
      <c r="EM186" s="2">
        <f t="shared" si="63"/>
        <v>1.3636363636363669E-2</v>
      </c>
      <c r="EN186" s="2">
        <f t="shared" si="64"/>
        <v>9.2177089978329185E-5</v>
      </c>
      <c r="EO186">
        <v>124</v>
      </c>
      <c r="EP186">
        <v>7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40</v>
      </c>
      <c r="EY186">
        <v>4</v>
      </c>
      <c r="EZ186">
        <v>3</v>
      </c>
      <c r="FA186">
        <v>6</v>
      </c>
      <c r="FB186">
        <v>7</v>
      </c>
      <c r="FC186">
        <v>0</v>
      </c>
      <c r="FD186">
        <v>0</v>
      </c>
      <c r="FE186">
        <v>0</v>
      </c>
      <c r="FF186">
        <v>0</v>
      </c>
      <c r="FG186">
        <v>8</v>
      </c>
      <c r="FH186">
        <v>0</v>
      </c>
      <c r="FI186">
        <v>0</v>
      </c>
      <c r="FJ186">
        <v>0</v>
      </c>
      <c r="FK186">
        <v>1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786</v>
      </c>
      <c r="FX186">
        <v>217.02000427246091</v>
      </c>
      <c r="FY186">
        <v>216.96000671386719</v>
      </c>
      <c r="FZ186">
        <v>216.96000671386719</v>
      </c>
      <c r="GA186">
        <v>212.03999328613281</v>
      </c>
      <c r="GB186">
        <v>213.33000183105469</v>
      </c>
      <c r="GC186">
        <v>515</v>
      </c>
      <c r="GD186">
        <v>300</v>
      </c>
      <c r="GE186">
        <v>323</v>
      </c>
      <c r="GF186">
        <v>65</v>
      </c>
      <c r="GG186">
        <v>0</v>
      </c>
      <c r="GH186">
        <v>43</v>
      </c>
      <c r="GI186">
        <v>0</v>
      </c>
      <c r="GJ186">
        <v>43</v>
      </c>
      <c r="GK186">
        <v>0</v>
      </c>
      <c r="GL186">
        <v>93</v>
      </c>
      <c r="GM186">
        <v>0</v>
      </c>
      <c r="GN186">
        <v>7</v>
      </c>
      <c r="GO186">
        <v>1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2</v>
      </c>
      <c r="GX186" t="s">
        <v>218</v>
      </c>
      <c r="GY186">
        <v>1165159</v>
      </c>
      <c r="GZ186">
        <v>966050</v>
      </c>
      <c r="HA186">
        <v>1.1459999999999999</v>
      </c>
      <c r="HB186">
        <v>1.782</v>
      </c>
      <c r="HC186">
        <v>1.55</v>
      </c>
      <c r="HD186">
        <v>2.0299999999999998</v>
      </c>
      <c r="HE186">
        <v>0.55349999999999999</v>
      </c>
      <c r="HF186" s="2">
        <f t="shared" si="65"/>
        <v>-2.7653741121436148E-4</v>
      </c>
      <c r="HG186" s="2">
        <f t="shared" si="66"/>
        <v>0</v>
      </c>
      <c r="HH186" s="2">
        <f t="shared" si="67"/>
        <v>2.2677052339065584E-2</v>
      </c>
      <c r="HI186" s="2">
        <f t="shared" si="68"/>
        <v>6.0470094869425894E-3</v>
      </c>
      <c r="HJ186" s="3">
        <f t="shared" si="69"/>
        <v>216.96000671386719</v>
      </c>
      <c r="HK186" t="str">
        <f t="shared" si="70"/>
        <v>LHX</v>
      </c>
    </row>
    <row r="187" spans="1:219" hidden="1" x14ac:dyDescent="0.25">
      <c r="A187">
        <v>178</v>
      </c>
      <c r="B187" t="s">
        <v>787</v>
      </c>
      <c r="C187">
        <v>9</v>
      </c>
      <c r="D187">
        <v>1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49</v>
      </c>
      <c r="N187">
        <v>52</v>
      </c>
      <c r="O187">
        <v>32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7</v>
      </c>
      <c r="W187">
        <v>1</v>
      </c>
      <c r="X187">
        <v>2</v>
      </c>
      <c r="Y187">
        <v>1</v>
      </c>
      <c r="Z187">
        <v>47</v>
      </c>
      <c r="AA187">
        <v>1</v>
      </c>
      <c r="AB187">
        <v>58</v>
      </c>
      <c r="AC187">
        <v>0</v>
      </c>
      <c r="AD187">
        <v>0</v>
      </c>
      <c r="AE187">
        <v>0</v>
      </c>
      <c r="AF187">
        <v>0</v>
      </c>
      <c r="AG187">
        <v>47</v>
      </c>
      <c r="AH187">
        <v>47</v>
      </c>
      <c r="AI187">
        <v>0</v>
      </c>
      <c r="AJ187">
        <v>0</v>
      </c>
      <c r="AK187">
        <v>1</v>
      </c>
      <c r="AL187">
        <v>1</v>
      </c>
      <c r="AM187">
        <v>1</v>
      </c>
      <c r="AN187">
        <v>0</v>
      </c>
      <c r="AO187">
        <v>16</v>
      </c>
      <c r="AP187">
        <v>16</v>
      </c>
      <c r="AQ187">
        <v>1</v>
      </c>
      <c r="AR187">
        <v>0</v>
      </c>
      <c r="AS187">
        <v>1</v>
      </c>
      <c r="AT187">
        <v>1</v>
      </c>
      <c r="AU187" t="s">
        <v>788</v>
      </c>
      <c r="AV187">
        <v>276.20999145507813</v>
      </c>
      <c r="AW187">
        <v>275.57998657226563</v>
      </c>
      <c r="AX187">
        <v>278.08999633789063</v>
      </c>
      <c r="AY187">
        <v>273.5</v>
      </c>
      <c r="AZ187">
        <v>278.07998657226563</v>
      </c>
      <c r="BA187" s="2">
        <f t="shared" si="53"/>
        <v>-2.2861053541973764E-3</v>
      </c>
      <c r="BB187" s="2">
        <f t="shared" si="54"/>
        <v>9.0258901746873565E-3</v>
      </c>
      <c r="BC187" s="2">
        <f t="shared" si="55"/>
        <v>7.5476691835899556E-3</v>
      </c>
      <c r="BD187" s="2">
        <f t="shared" si="56"/>
        <v>1.6470033060345446E-2</v>
      </c>
      <c r="BE187">
        <v>127</v>
      </c>
      <c r="BF187">
        <v>14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14</v>
      </c>
      <c r="BO187">
        <v>5</v>
      </c>
      <c r="BP187">
        <v>9</v>
      </c>
      <c r="BQ187">
        <v>6</v>
      </c>
      <c r="BR187">
        <v>18</v>
      </c>
      <c r="BS187">
        <v>0</v>
      </c>
      <c r="BT187">
        <v>0</v>
      </c>
      <c r="BU187">
        <v>0</v>
      </c>
      <c r="BV187">
        <v>0</v>
      </c>
      <c r="BW187">
        <v>5</v>
      </c>
      <c r="BX187">
        <v>0</v>
      </c>
      <c r="BY187">
        <v>18</v>
      </c>
      <c r="BZ187">
        <v>0</v>
      </c>
      <c r="CA187">
        <v>1</v>
      </c>
      <c r="CB187">
        <v>0</v>
      </c>
      <c r="CC187">
        <v>1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587</v>
      </c>
      <c r="CN187">
        <v>278.07998657226563</v>
      </c>
      <c r="CO187">
        <v>278.1099853515625</v>
      </c>
      <c r="CP187">
        <v>280.6199951171875</v>
      </c>
      <c r="CQ187">
        <v>276.94000244140619</v>
      </c>
      <c r="CR187">
        <v>278.1400146484375</v>
      </c>
      <c r="CS187" s="2">
        <f t="shared" si="57"/>
        <v>1.0786660270023507E-4</v>
      </c>
      <c r="CT187" s="2">
        <f t="shared" si="58"/>
        <v>8.9445150356332048E-3</v>
      </c>
      <c r="CU187" s="2">
        <f t="shared" si="59"/>
        <v>4.2069072373555061E-3</v>
      </c>
      <c r="CV187" s="2">
        <f t="shared" si="60"/>
        <v>4.3144177170915121E-3</v>
      </c>
      <c r="CW187">
        <v>122</v>
      </c>
      <c r="CX187">
        <v>61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3</v>
      </c>
      <c r="DG187">
        <v>0</v>
      </c>
      <c r="DH187">
        <v>0</v>
      </c>
      <c r="DI187">
        <v>1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433</v>
      </c>
      <c r="EF187">
        <v>278.1400146484375</v>
      </c>
      <c r="EG187">
        <v>279.77999877929688</v>
      </c>
      <c r="EH187">
        <v>280.69000244140619</v>
      </c>
      <c r="EI187">
        <v>277.01998901367188</v>
      </c>
      <c r="EJ187">
        <v>277.07998657226563</v>
      </c>
      <c r="EK187" s="2">
        <f t="shared" si="61"/>
        <v>5.8616918221987557E-3</v>
      </c>
      <c r="EL187" s="2">
        <f t="shared" si="62"/>
        <v>3.2420237778125749E-3</v>
      </c>
      <c r="EM187" s="2">
        <f t="shared" si="63"/>
        <v>9.864928792862826E-3</v>
      </c>
      <c r="EN187" s="2">
        <f t="shared" si="64"/>
        <v>2.1653515772102061E-4</v>
      </c>
      <c r="EO187">
        <v>43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70</v>
      </c>
      <c r="EY187">
        <v>45</v>
      </c>
      <c r="EZ187">
        <v>14</v>
      </c>
      <c r="FA187">
        <v>3</v>
      </c>
      <c r="FB187">
        <v>4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568</v>
      </c>
      <c r="FX187">
        <v>277.07998657226563</v>
      </c>
      <c r="FY187">
        <v>275.70999145507813</v>
      </c>
      <c r="FZ187">
        <v>278.6300048828125</v>
      </c>
      <c r="GA187">
        <v>274.82998657226563</v>
      </c>
      <c r="GB187">
        <v>276.10000610351563</v>
      </c>
      <c r="GC187">
        <v>500</v>
      </c>
      <c r="GD187">
        <v>250</v>
      </c>
      <c r="GE187">
        <v>226</v>
      </c>
      <c r="GF187">
        <v>140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69</v>
      </c>
      <c r="GM187">
        <v>0</v>
      </c>
      <c r="GN187">
        <v>4</v>
      </c>
      <c r="GO187">
        <v>2</v>
      </c>
      <c r="GP187">
        <v>0</v>
      </c>
      <c r="GQ187">
        <v>1</v>
      </c>
      <c r="GR187">
        <v>0</v>
      </c>
      <c r="GS187">
        <v>1</v>
      </c>
      <c r="GT187">
        <v>0</v>
      </c>
      <c r="GU187">
        <v>1</v>
      </c>
      <c r="GV187">
        <v>0</v>
      </c>
      <c r="GW187">
        <v>1.8</v>
      </c>
      <c r="GX187" t="s">
        <v>218</v>
      </c>
      <c r="GY187">
        <v>724721</v>
      </c>
      <c r="GZ187">
        <v>634375</v>
      </c>
      <c r="HA187">
        <v>1.423</v>
      </c>
      <c r="HB187">
        <v>1.6739999999999999</v>
      </c>
      <c r="HC187">
        <v>-1.07</v>
      </c>
      <c r="HD187">
        <v>2.83</v>
      </c>
      <c r="HE187">
        <v>0</v>
      </c>
      <c r="HF187" s="2">
        <f t="shared" si="65"/>
        <v>-4.9689715993144201E-3</v>
      </c>
      <c r="HG187" s="2">
        <f t="shared" si="66"/>
        <v>1.0479895835204478E-2</v>
      </c>
      <c r="HH187" s="2">
        <f t="shared" si="67"/>
        <v>3.1917772662797272E-3</v>
      </c>
      <c r="HI187" s="2">
        <f t="shared" si="68"/>
        <v>4.5998533255151575E-3</v>
      </c>
      <c r="HJ187" s="3">
        <f t="shared" si="69"/>
        <v>278.59940344625244</v>
      </c>
      <c r="HK187" t="str">
        <f t="shared" si="70"/>
        <v>LH</v>
      </c>
    </row>
    <row r="188" spans="1:219" hidden="1" x14ac:dyDescent="0.25">
      <c r="A188">
        <v>179</v>
      </c>
      <c r="B188" t="s">
        <v>789</v>
      </c>
      <c r="C188">
        <v>9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3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5</v>
      </c>
      <c r="W188">
        <v>1</v>
      </c>
      <c r="X188">
        <v>16</v>
      </c>
      <c r="Y188">
        <v>20</v>
      </c>
      <c r="Z188">
        <v>104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3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 t="s">
        <v>659</v>
      </c>
      <c r="AV188">
        <v>176.99000549316409</v>
      </c>
      <c r="AW188">
        <v>177.47999572753909</v>
      </c>
      <c r="AX188">
        <v>178.30999755859381</v>
      </c>
      <c r="AY188">
        <v>174.16999816894531</v>
      </c>
      <c r="AZ188">
        <v>175.7200012207031</v>
      </c>
      <c r="BA188" s="2">
        <f t="shared" si="53"/>
        <v>2.7608195073839381E-3</v>
      </c>
      <c r="BB188" s="2">
        <f t="shared" si="54"/>
        <v>4.6548249813191944E-3</v>
      </c>
      <c r="BC188" s="2">
        <f t="shared" si="55"/>
        <v>1.8649975424132714E-2</v>
      </c>
      <c r="BD188" s="2">
        <f t="shared" si="56"/>
        <v>8.8208686603125086E-3</v>
      </c>
      <c r="BE188">
        <v>4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3</v>
      </c>
      <c r="BO188">
        <v>0</v>
      </c>
      <c r="BP188">
        <v>0</v>
      </c>
      <c r="BQ188">
        <v>1</v>
      </c>
      <c r="BR188">
        <v>154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4</v>
      </c>
      <c r="CF188">
        <v>0</v>
      </c>
      <c r="CG188">
        <v>0</v>
      </c>
      <c r="CH188">
        <v>0</v>
      </c>
      <c r="CI188">
        <v>1</v>
      </c>
      <c r="CJ188">
        <v>0</v>
      </c>
      <c r="CK188">
        <v>0</v>
      </c>
      <c r="CL188">
        <v>0</v>
      </c>
      <c r="CM188" t="s">
        <v>565</v>
      </c>
      <c r="CN188">
        <v>175.7200012207031</v>
      </c>
      <c r="CO188">
        <v>174.7799987792969</v>
      </c>
      <c r="CP188">
        <v>178.49000549316409</v>
      </c>
      <c r="CQ188">
        <v>174.17999267578119</v>
      </c>
      <c r="CR188">
        <v>178.30000305175781</v>
      </c>
      <c r="CS188" s="2">
        <f t="shared" si="57"/>
        <v>-5.3782037302401164E-3</v>
      </c>
      <c r="CT188" s="2">
        <f t="shared" si="58"/>
        <v>2.0785515153167955E-2</v>
      </c>
      <c r="CU188" s="2">
        <f t="shared" si="59"/>
        <v>3.4329220031256158E-3</v>
      </c>
      <c r="CV188" s="2">
        <f t="shared" si="60"/>
        <v>2.3107180625121182E-2</v>
      </c>
      <c r="CW188">
        <v>23</v>
      </c>
      <c r="CX188">
        <v>66</v>
      </c>
      <c r="CY188">
        <v>58</v>
      </c>
      <c r="CZ188">
        <v>22</v>
      </c>
      <c r="DA188">
        <v>4</v>
      </c>
      <c r="DB188">
        <v>0</v>
      </c>
      <c r="DC188">
        <v>0</v>
      </c>
      <c r="DD188">
        <v>0</v>
      </c>
      <c r="DE188">
        <v>0</v>
      </c>
      <c r="DF188">
        <v>3</v>
      </c>
      <c r="DG188">
        <v>0</v>
      </c>
      <c r="DH188">
        <v>2</v>
      </c>
      <c r="DI188">
        <v>0</v>
      </c>
      <c r="DJ188">
        <v>0</v>
      </c>
      <c r="DK188">
        <v>1</v>
      </c>
      <c r="DL188">
        <v>5</v>
      </c>
      <c r="DM188">
        <v>1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582</v>
      </c>
      <c r="EF188">
        <v>178.30000305175781</v>
      </c>
      <c r="EG188">
        <v>179.30000305175781</v>
      </c>
      <c r="EH188">
        <v>182.6300048828125</v>
      </c>
      <c r="EI188">
        <v>179.05000305175781</v>
      </c>
      <c r="EJ188">
        <v>180.52000427246091</v>
      </c>
      <c r="EK188" s="2">
        <f t="shared" si="61"/>
        <v>5.5772447461215346E-3</v>
      </c>
      <c r="EL188" s="2">
        <f t="shared" si="62"/>
        <v>1.8233596572433064E-2</v>
      </c>
      <c r="EM188" s="2">
        <f t="shared" si="63"/>
        <v>1.3943111865304392E-3</v>
      </c>
      <c r="EN188" s="2">
        <f t="shared" si="64"/>
        <v>8.1431486035442591E-3</v>
      </c>
      <c r="EO188">
        <v>6</v>
      </c>
      <c r="EP188">
        <v>30</v>
      </c>
      <c r="EQ188">
        <v>63</v>
      </c>
      <c r="ER188">
        <v>26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</v>
      </c>
      <c r="EY188">
        <v>0</v>
      </c>
      <c r="EZ188">
        <v>0</v>
      </c>
      <c r="FA188">
        <v>0</v>
      </c>
      <c r="FB188">
        <v>0</v>
      </c>
      <c r="FC188">
        <v>1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655</v>
      </c>
      <c r="FX188">
        <v>180.52000427246091</v>
      </c>
      <c r="FY188">
        <v>176.80000305175781</v>
      </c>
      <c r="FZ188">
        <v>177.92999267578119</v>
      </c>
      <c r="GA188">
        <v>173.5</v>
      </c>
      <c r="GB188">
        <v>176.52000427246091</v>
      </c>
      <c r="GC188">
        <v>305</v>
      </c>
      <c r="GD188">
        <v>310</v>
      </c>
      <c r="GE188">
        <v>298</v>
      </c>
      <c r="GF188">
        <v>6</v>
      </c>
      <c r="GG188">
        <v>0</v>
      </c>
      <c r="GH188">
        <v>52</v>
      </c>
      <c r="GI188">
        <v>0</v>
      </c>
      <c r="GJ188">
        <v>52</v>
      </c>
      <c r="GK188">
        <v>0</v>
      </c>
      <c r="GL188">
        <v>258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3</v>
      </c>
      <c r="GX188" t="s">
        <v>223</v>
      </c>
      <c r="GY188">
        <v>233831</v>
      </c>
      <c r="GZ188">
        <v>264975</v>
      </c>
      <c r="HA188">
        <v>1.6990000000000001</v>
      </c>
      <c r="HB188">
        <v>1.716</v>
      </c>
      <c r="HC188">
        <v>0.93</v>
      </c>
      <c r="HD188">
        <v>4</v>
      </c>
      <c r="HE188">
        <v>0.13700000000000001</v>
      </c>
      <c r="HF188" s="2">
        <f t="shared" si="65"/>
        <v>-2.1040730523144147E-2</v>
      </c>
      <c r="HG188" s="2">
        <f t="shared" si="66"/>
        <v>6.3507540636075221E-3</v>
      </c>
      <c r="HH188" s="2">
        <f t="shared" si="67"/>
        <v>1.8665175309933391E-2</v>
      </c>
      <c r="HI188" s="2">
        <f t="shared" si="68"/>
        <v>1.7108566731051544E-2</v>
      </c>
      <c r="HJ188" s="3">
        <f t="shared" si="69"/>
        <v>177.9228163895846</v>
      </c>
      <c r="HK188" t="str">
        <f t="shared" si="70"/>
        <v>LSTR</v>
      </c>
    </row>
    <row r="189" spans="1:219" hidden="1" x14ac:dyDescent="0.25">
      <c r="A189">
        <v>180</v>
      </c>
      <c r="B189" t="s">
        <v>790</v>
      </c>
      <c r="C189">
        <v>9</v>
      </c>
      <c r="D189">
        <v>1</v>
      </c>
      <c r="E189">
        <v>6</v>
      </c>
      <c r="F189">
        <v>0</v>
      </c>
      <c r="G189" t="s">
        <v>218</v>
      </c>
      <c r="H189" t="s">
        <v>218</v>
      </c>
      <c r="I189">
        <v>5</v>
      </c>
      <c r="J189">
        <v>1</v>
      </c>
      <c r="K189" t="s">
        <v>218</v>
      </c>
      <c r="L189" t="s">
        <v>218</v>
      </c>
      <c r="M189">
        <v>6</v>
      </c>
      <c r="N189">
        <v>15</v>
      </c>
      <c r="O189">
        <v>13</v>
      </c>
      <c r="P189">
        <v>3</v>
      </c>
      <c r="Q189">
        <v>128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356</v>
      </c>
      <c r="AV189">
        <v>188.03999328613281</v>
      </c>
      <c r="AW189">
        <v>187.5</v>
      </c>
      <c r="AX189">
        <v>192.33000183105469</v>
      </c>
      <c r="AY189">
        <v>187.1000061035156</v>
      </c>
      <c r="AZ189">
        <v>192.21000671386719</v>
      </c>
      <c r="BA189" s="2">
        <f t="shared" si="53"/>
        <v>-2.8799641927084174E-3</v>
      </c>
      <c r="BB189" s="2">
        <f t="shared" si="54"/>
        <v>2.5113096163215443E-2</v>
      </c>
      <c r="BC189" s="2">
        <f t="shared" si="55"/>
        <v>2.1333007812501803E-3</v>
      </c>
      <c r="BD189" s="2">
        <f t="shared" si="56"/>
        <v>2.6585507683575371E-2</v>
      </c>
      <c r="BE189">
        <v>22</v>
      </c>
      <c r="BF189">
        <v>25</v>
      </c>
      <c r="BG189">
        <v>5</v>
      </c>
      <c r="BH189">
        <v>69</v>
      </c>
      <c r="BI189">
        <v>56</v>
      </c>
      <c r="BJ189">
        <v>0</v>
      </c>
      <c r="BK189">
        <v>0</v>
      </c>
      <c r="BL189">
        <v>0</v>
      </c>
      <c r="BM189">
        <v>0</v>
      </c>
      <c r="BN189">
        <v>9</v>
      </c>
      <c r="BO189">
        <v>1</v>
      </c>
      <c r="BP189">
        <v>0</v>
      </c>
      <c r="BQ189">
        <v>0</v>
      </c>
      <c r="BR189">
        <v>0</v>
      </c>
      <c r="BS189">
        <v>1</v>
      </c>
      <c r="BT189">
        <v>10</v>
      </c>
      <c r="BU189">
        <v>1</v>
      </c>
      <c r="BV189">
        <v>10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699</v>
      </c>
      <c r="CN189">
        <v>192.21000671386719</v>
      </c>
      <c r="CO189">
        <v>192.19999694824219</v>
      </c>
      <c r="CP189">
        <v>195.77000427246091</v>
      </c>
      <c r="CQ189">
        <v>187.4700012207031</v>
      </c>
      <c r="CR189">
        <v>195.1199951171875</v>
      </c>
      <c r="CS189" s="2">
        <f t="shared" si="57"/>
        <v>-5.2079946846639302E-5</v>
      </c>
      <c r="CT189" s="2">
        <f t="shared" si="58"/>
        <v>1.8235721746474476E-2</v>
      </c>
      <c r="CU189" s="2">
        <f t="shared" si="59"/>
        <v>2.4609759639136919E-2</v>
      </c>
      <c r="CV189" s="2">
        <f t="shared" si="60"/>
        <v>3.9206611766722688E-2</v>
      </c>
      <c r="CW189">
        <v>11</v>
      </c>
      <c r="CX189">
        <v>17</v>
      </c>
      <c r="CY189">
        <v>39</v>
      </c>
      <c r="CZ189">
        <v>45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3</v>
      </c>
      <c r="DG189">
        <v>11</v>
      </c>
      <c r="DH189">
        <v>2</v>
      </c>
      <c r="DI189">
        <v>4</v>
      </c>
      <c r="DJ189">
        <v>37</v>
      </c>
      <c r="DK189">
        <v>1</v>
      </c>
      <c r="DL189">
        <v>57</v>
      </c>
      <c r="DM189">
        <v>0</v>
      </c>
      <c r="DN189">
        <v>0</v>
      </c>
      <c r="DO189">
        <v>0</v>
      </c>
      <c r="DP189">
        <v>0</v>
      </c>
      <c r="DQ189">
        <v>37</v>
      </c>
      <c r="DR189">
        <v>37</v>
      </c>
      <c r="DS189">
        <v>0</v>
      </c>
      <c r="DT189">
        <v>0</v>
      </c>
      <c r="DU189">
        <v>1</v>
      </c>
      <c r="DV189">
        <v>1</v>
      </c>
      <c r="DW189">
        <v>1</v>
      </c>
      <c r="DX189">
        <v>0</v>
      </c>
      <c r="DY189">
        <v>14</v>
      </c>
      <c r="DZ189">
        <v>14</v>
      </c>
      <c r="EA189">
        <v>1</v>
      </c>
      <c r="EB189">
        <v>0</v>
      </c>
      <c r="EC189">
        <v>1</v>
      </c>
      <c r="ED189">
        <v>1</v>
      </c>
      <c r="EE189" t="s">
        <v>791</v>
      </c>
      <c r="EF189">
        <v>195.1199951171875</v>
      </c>
      <c r="EG189">
        <v>195.9700012207031</v>
      </c>
      <c r="EH189">
        <v>196.1199951171875</v>
      </c>
      <c r="EI189">
        <v>189.8699951171875</v>
      </c>
      <c r="EJ189">
        <v>190.6300048828125</v>
      </c>
      <c r="EK189" s="2">
        <f t="shared" si="61"/>
        <v>4.3374296995503103E-3</v>
      </c>
      <c r="EL189" s="2">
        <f t="shared" si="62"/>
        <v>7.6480675208445703E-4</v>
      </c>
      <c r="EM189" s="2">
        <f t="shared" si="63"/>
        <v>3.1127244300242274E-2</v>
      </c>
      <c r="EN189" s="2">
        <f t="shared" si="64"/>
        <v>3.9868318006507364E-3</v>
      </c>
      <c r="EO189">
        <v>5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4</v>
      </c>
      <c r="EY189">
        <v>3</v>
      </c>
      <c r="EZ189">
        <v>0</v>
      </c>
      <c r="FA189">
        <v>4</v>
      </c>
      <c r="FB189">
        <v>136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6</v>
      </c>
      <c r="FP189">
        <v>0</v>
      </c>
      <c r="FQ189">
        <v>8</v>
      </c>
      <c r="FR189">
        <v>0</v>
      </c>
      <c r="FS189">
        <v>2</v>
      </c>
      <c r="FT189">
        <v>0</v>
      </c>
      <c r="FU189">
        <v>1</v>
      </c>
      <c r="FV189">
        <v>0</v>
      </c>
      <c r="FW189" t="s">
        <v>792</v>
      </c>
      <c r="FX189">
        <v>190.6300048828125</v>
      </c>
      <c r="FY189">
        <v>187.30999755859381</v>
      </c>
      <c r="FZ189">
        <v>190.69999694824219</v>
      </c>
      <c r="GA189">
        <v>185</v>
      </c>
      <c r="GB189">
        <v>186.6300048828125</v>
      </c>
      <c r="GC189">
        <v>459</v>
      </c>
      <c r="GD189">
        <v>214</v>
      </c>
      <c r="GE189">
        <v>117</v>
      </c>
      <c r="GF189">
        <v>204</v>
      </c>
      <c r="GG189">
        <v>0</v>
      </c>
      <c r="GH189">
        <v>301</v>
      </c>
      <c r="GI189">
        <v>0</v>
      </c>
      <c r="GJ189">
        <v>45</v>
      </c>
      <c r="GK189">
        <v>10</v>
      </c>
      <c r="GL189">
        <v>173</v>
      </c>
      <c r="GM189">
        <v>0</v>
      </c>
      <c r="GN189">
        <v>173</v>
      </c>
      <c r="GO189">
        <v>1</v>
      </c>
      <c r="GP189">
        <v>1</v>
      </c>
      <c r="GQ189">
        <v>1</v>
      </c>
      <c r="GR189">
        <v>1</v>
      </c>
      <c r="GS189">
        <v>2</v>
      </c>
      <c r="GT189">
        <v>2</v>
      </c>
      <c r="GU189">
        <v>1</v>
      </c>
      <c r="GV189">
        <v>1</v>
      </c>
      <c r="GW189">
        <v>2.2999999999999998</v>
      </c>
      <c r="GX189" t="s">
        <v>218</v>
      </c>
      <c r="GY189">
        <v>389990</v>
      </c>
      <c r="GZ189">
        <v>377825</v>
      </c>
      <c r="HA189">
        <v>0.94499999999999995</v>
      </c>
      <c r="HB189">
        <v>1.335</v>
      </c>
      <c r="HC189">
        <v>0.23</v>
      </c>
      <c r="HD189">
        <v>2.4</v>
      </c>
      <c r="HE189">
        <v>0.38929999999999998</v>
      </c>
      <c r="HF189" s="2">
        <f t="shared" si="65"/>
        <v>-1.772466695580488E-2</v>
      </c>
      <c r="HG189" s="2">
        <f t="shared" si="66"/>
        <v>1.7776609564227996E-2</v>
      </c>
      <c r="HH189" s="2">
        <f t="shared" si="67"/>
        <v>1.2332484056923887E-2</v>
      </c>
      <c r="HI189" s="2">
        <f t="shared" si="68"/>
        <v>8.7338843710367264E-3</v>
      </c>
      <c r="HJ189" s="3">
        <f t="shared" si="69"/>
        <v>190.63973425266943</v>
      </c>
      <c r="HK189" t="str">
        <f t="shared" si="70"/>
        <v>LEA</v>
      </c>
    </row>
    <row r="190" spans="1:219" hidden="1" x14ac:dyDescent="0.25">
      <c r="A190">
        <v>181</v>
      </c>
      <c r="B190" t="s">
        <v>793</v>
      </c>
      <c r="C190">
        <v>9</v>
      </c>
      <c r="D190">
        <v>1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3</v>
      </c>
      <c r="W190">
        <v>3</v>
      </c>
      <c r="X190">
        <v>1</v>
      </c>
      <c r="Y190">
        <v>1</v>
      </c>
      <c r="Z190">
        <v>31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14</v>
      </c>
      <c r="AP190">
        <v>0</v>
      </c>
      <c r="AQ190">
        <v>1</v>
      </c>
      <c r="AR190">
        <v>0</v>
      </c>
      <c r="AS190">
        <v>1</v>
      </c>
      <c r="AT190">
        <v>0</v>
      </c>
      <c r="AU190" t="s">
        <v>718</v>
      </c>
      <c r="AV190">
        <v>18.239999771118161</v>
      </c>
      <c r="AW190">
        <v>18.180000305175781</v>
      </c>
      <c r="AX190">
        <v>18.579999923706051</v>
      </c>
      <c r="AY190">
        <v>18.004999160766602</v>
      </c>
      <c r="AZ190">
        <v>18.469999313354489</v>
      </c>
      <c r="BA190" s="2">
        <f t="shared" si="53"/>
        <v>-3.300300601496664E-3</v>
      </c>
      <c r="BB190" s="2">
        <f t="shared" si="54"/>
        <v>2.1528504853216557E-2</v>
      </c>
      <c r="BC190" s="2">
        <f t="shared" si="55"/>
        <v>9.6260253834735687E-3</v>
      </c>
      <c r="BD190" s="2">
        <f t="shared" si="56"/>
        <v>2.5175970215206012E-2</v>
      </c>
      <c r="BE190">
        <v>6</v>
      </c>
      <c r="BF190">
        <v>12</v>
      </c>
      <c r="BG190">
        <v>6</v>
      </c>
      <c r="BH190">
        <v>10</v>
      </c>
      <c r="BI190">
        <v>1</v>
      </c>
      <c r="BJ190">
        <v>1</v>
      </c>
      <c r="BK190">
        <v>7</v>
      </c>
      <c r="BL190">
        <v>0</v>
      </c>
      <c r="BM190">
        <v>0</v>
      </c>
      <c r="BN190">
        <v>0</v>
      </c>
      <c r="BO190">
        <v>3</v>
      </c>
      <c r="BP190">
        <v>0</v>
      </c>
      <c r="BQ190">
        <v>0</v>
      </c>
      <c r="BR190">
        <v>4</v>
      </c>
      <c r="BS190">
        <v>2</v>
      </c>
      <c r="BT190">
        <v>7</v>
      </c>
      <c r="BU190">
        <v>1</v>
      </c>
      <c r="BV190">
        <v>0</v>
      </c>
      <c r="BW190">
        <v>13</v>
      </c>
      <c r="BX190">
        <v>7</v>
      </c>
      <c r="BY190">
        <v>4</v>
      </c>
      <c r="BZ190">
        <v>4</v>
      </c>
      <c r="CA190">
        <v>1</v>
      </c>
      <c r="CB190">
        <v>1</v>
      </c>
      <c r="CC190">
        <v>2</v>
      </c>
      <c r="CD190">
        <v>2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531</v>
      </c>
      <c r="CN190">
        <v>18.469999313354489</v>
      </c>
      <c r="CO190">
        <v>18.409999847412109</v>
      </c>
      <c r="CP190">
        <v>20.180000305175781</v>
      </c>
      <c r="CQ190">
        <v>18.329999923706051</v>
      </c>
      <c r="CR190">
        <v>19.690000534057621</v>
      </c>
      <c r="CS190" s="2">
        <f t="shared" si="57"/>
        <v>-3.2590693340399657E-3</v>
      </c>
      <c r="CT190" s="2">
        <f t="shared" si="58"/>
        <v>8.7710625916576412E-2</v>
      </c>
      <c r="CU190" s="2">
        <f t="shared" si="59"/>
        <v>4.3454603133690206E-3</v>
      </c>
      <c r="CV190" s="2">
        <f t="shared" si="60"/>
        <v>6.9070623334884562E-2</v>
      </c>
      <c r="CW190">
        <v>1</v>
      </c>
      <c r="CX190">
        <v>0</v>
      </c>
      <c r="CY190">
        <v>4</v>
      </c>
      <c r="CZ190">
        <v>1</v>
      </c>
      <c r="DA190">
        <v>72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1</v>
      </c>
      <c r="DJ190">
        <v>0</v>
      </c>
      <c r="DK190">
        <v>1</v>
      </c>
      <c r="DL190">
        <v>1</v>
      </c>
      <c r="DM190">
        <v>1</v>
      </c>
      <c r="DN190">
        <v>1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794</v>
      </c>
      <c r="EF190">
        <v>19.690000534057621</v>
      </c>
      <c r="EG190">
        <v>19.70000076293945</v>
      </c>
      <c r="EH190">
        <v>20.120000839233398</v>
      </c>
      <c r="EI190">
        <v>18.899999618530281</v>
      </c>
      <c r="EJ190">
        <v>18.940000534057621</v>
      </c>
      <c r="EK190" s="2">
        <f t="shared" si="61"/>
        <v>5.0762581190566536E-4</v>
      </c>
      <c r="EL190" s="2">
        <f t="shared" si="62"/>
        <v>2.0874754412284147E-2</v>
      </c>
      <c r="EM190" s="2">
        <f t="shared" si="63"/>
        <v>4.0609193574965174E-2</v>
      </c>
      <c r="EN190" s="2">
        <f t="shared" si="64"/>
        <v>2.1119806969071009E-3</v>
      </c>
      <c r="EO190">
        <v>0</v>
      </c>
      <c r="EP190">
        <v>0</v>
      </c>
      <c r="EQ190">
        <v>5</v>
      </c>
      <c r="ER190">
        <v>0</v>
      </c>
      <c r="ES190">
        <v>0</v>
      </c>
      <c r="ET190">
        <v>1</v>
      </c>
      <c r="EU190">
        <v>5</v>
      </c>
      <c r="EV190">
        <v>0</v>
      </c>
      <c r="EW190">
        <v>0</v>
      </c>
      <c r="EX190">
        <v>0</v>
      </c>
      <c r="EY190">
        <v>0</v>
      </c>
      <c r="EZ190">
        <v>1</v>
      </c>
      <c r="FA190">
        <v>0</v>
      </c>
      <c r="FB190">
        <v>53</v>
      </c>
      <c r="FC190">
        <v>0</v>
      </c>
      <c r="FD190">
        <v>0</v>
      </c>
      <c r="FE190">
        <v>0</v>
      </c>
      <c r="FF190">
        <v>0</v>
      </c>
      <c r="FG190">
        <v>5</v>
      </c>
      <c r="FH190">
        <v>5</v>
      </c>
      <c r="FI190">
        <v>0</v>
      </c>
      <c r="FJ190">
        <v>0</v>
      </c>
      <c r="FK190">
        <v>1</v>
      </c>
      <c r="FL190">
        <v>1</v>
      </c>
      <c r="FM190">
        <v>0</v>
      </c>
      <c r="FN190">
        <v>0</v>
      </c>
      <c r="FO190">
        <v>6</v>
      </c>
      <c r="FP190">
        <v>5</v>
      </c>
      <c r="FQ190">
        <v>0</v>
      </c>
      <c r="FR190">
        <v>0</v>
      </c>
      <c r="FS190">
        <v>1</v>
      </c>
      <c r="FT190">
        <v>1</v>
      </c>
      <c r="FU190">
        <v>0</v>
      </c>
      <c r="FV190">
        <v>0</v>
      </c>
      <c r="FW190" t="s">
        <v>795</v>
      </c>
      <c r="FX190">
        <v>18.940000534057621</v>
      </c>
      <c r="FY190">
        <v>18.879999160766602</v>
      </c>
      <c r="FZ190">
        <v>18.879999160766602</v>
      </c>
      <c r="GA190">
        <v>17.840000152587891</v>
      </c>
      <c r="GB190">
        <v>18.35000038146973</v>
      </c>
      <c r="GC190">
        <v>120</v>
      </c>
      <c r="GD190">
        <v>101</v>
      </c>
      <c r="GE190">
        <v>83</v>
      </c>
      <c r="GF190">
        <v>55</v>
      </c>
      <c r="GG190">
        <v>0</v>
      </c>
      <c r="GH190">
        <v>84</v>
      </c>
      <c r="GI190">
        <v>0</v>
      </c>
      <c r="GJ190">
        <v>73</v>
      </c>
      <c r="GK190">
        <v>1</v>
      </c>
      <c r="GL190">
        <v>88</v>
      </c>
      <c r="GM190">
        <v>1</v>
      </c>
      <c r="GN190">
        <v>53</v>
      </c>
      <c r="GO190">
        <v>2</v>
      </c>
      <c r="GP190">
        <v>0</v>
      </c>
      <c r="GQ190">
        <v>2</v>
      </c>
      <c r="GR190">
        <v>0</v>
      </c>
      <c r="GS190">
        <v>1</v>
      </c>
      <c r="GT190">
        <v>0</v>
      </c>
      <c r="GU190">
        <v>0</v>
      </c>
      <c r="GV190">
        <v>0</v>
      </c>
      <c r="GW190">
        <v>2</v>
      </c>
      <c r="GX190" t="s">
        <v>218</v>
      </c>
      <c r="GY190">
        <v>74728</v>
      </c>
      <c r="GZ190">
        <v>38650</v>
      </c>
      <c r="HA190">
        <v>0.27400000000000002</v>
      </c>
      <c r="HB190">
        <v>1.51</v>
      </c>
      <c r="HD190">
        <v>2.78</v>
      </c>
      <c r="HE190">
        <v>0</v>
      </c>
      <c r="HF190" s="2">
        <f t="shared" si="65"/>
        <v>-3.1780389808333531E-3</v>
      </c>
      <c r="HG190" s="2">
        <f t="shared" si="66"/>
        <v>0</v>
      </c>
      <c r="HH190" s="2">
        <f t="shared" si="67"/>
        <v>5.5084695678370044E-2</v>
      </c>
      <c r="HI190" s="2">
        <f t="shared" si="68"/>
        <v>2.7792927426685488E-2</v>
      </c>
      <c r="HJ190" s="3">
        <f t="shared" si="69"/>
        <v>18.879999160766602</v>
      </c>
      <c r="HK190" t="str">
        <f t="shared" si="70"/>
        <v>LEGH</v>
      </c>
    </row>
    <row r="191" spans="1:219" hidden="1" x14ac:dyDescent="0.25">
      <c r="A191">
        <v>182</v>
      </c>
      <c r="B191" t="s">
        <v>796</v>
      </c>
      <c r="C191">
        <v>9</v>
      </c>
      <c r="D191">
        <v>2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190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 t="s">
        <v>797</v>
      </c>
      <c r="AV191">
        <v>103.7099990844727</v>
      </c>
      <c r="AW191">
        <v>104.379997253418</v>
      </c>
      <c r="AX191">
        <v>104.7799987792969</v>
      </c>
      <c r="AY191">
        <v>103.2799987792969</v>
      </c>
      <c r="AZ191">
        <v>103.90000152587891</v>
      </c>
      <c r="BA191" s="2">
        <f t="shared" si="53"/>
        <v>6.4188368133278884E-3</v>
      </c>
      <c r="BB191" s="2">
        <f t="shared" si="54"/>
        <v>3.8175370351115623E-3</v>
      </c>
      <c r="BC191" s="2">
        <f t="shared" si="55"/>
        <v>1.0538402980127204E-2</v>
      </c>
      <c r="BD191" s="2">
        <f t="shared" si="56"/>
        <v>5.9673025743659514E-3</v>
      </c>
      <c r="BE191">
        <v>28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38</v>
      </c>
      <c r="BO191">
        <v>13</v>
      </c>
      <c r="BP191">
        <v>29</v>
      </c>
      <c r="BQ191">
        <v>4</v>
      </c>
      <c r="BR191">
        <v>89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30</v>
      </c>
      <c r="CF191">
        <v>0</v>
      </c>
      <c r="CG191">
        <v>0</v>
      </c>
      <c r="CH191">
        <v>0</v>
      </c>
      <c r="CI191">
        <v>1</v>
      </c>
      <c r="CJ191">
        <v>0</v>
      </c>
      <c r="CK191">
        <v>0</v>
      </c>
      <c r="CL191">
        <v>0</v>
      </c>
      <c r="CM191" t="s">
        <v>297</v>
      </c>
      <c r="CN191">
        <v>103.90000152587891</v>
      </c>
      <c r="CO191">
        <v>103.38999938964839</v>
      </c>
      <c r="CP191">
        <v>104.7799987792969</v>
      </c>
      <c r="CQ191">
        <v>103.1699981689453</v>
      </c>
      <c r="CR191">
        <v>104.0299987792969</v>
      </c>
      <c r="CS191" s="2">
        <f t="shared" si="57"/>
        <v>-4.9327994897112593E-3</v>
      </c>
      <c r="CT191" s="2">
        <f t="shared" si="58"/>
        <v>1.3265884766579639E-2</v>
      </c>
      <c r="CU191" s="2">
        <f t="shared" si="59"/>
        <v>2.1278771834979393E-3</v>
      </c>
      <c r="CV191" s="2">
        <f t="shared" si="60"/>
        <v>8.2668520661633993E-3</v>
      </c>
      <c r="CW191">
        <v>17</v>
      </c>
      <c r="CX191">
        <v>113</v>
      </c>
      <c r="CY191">
        <v>51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5</v>
      </c>
      <c r="DG191">
        <v>1</v>
      </c>
      <c r="DH191">
        <v>0</v>
      </c>
      <c r="DI191">
        <v>0</v>
      </c>
      <c r="DJ191">
        <v>0</v>
      </c>
      <c r="DK191">
        <v>1</v>
      </c>
      <c r="DL191">
        <v>6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398</v>
      </c>
      <c r="EF191">
        <v>104.0299987792969</v>
      </c>
      <c r="EG191">
        <v>104.4599990844727</v>
      </c>
      <c r="EH191">
        <v>105.98000335693359</v>
      </c>
      <c r="EI191">
        <v>104.4599990844727</v>
      </c>
      <c r="EJ191">
        <v>104.48000335693359</v>
      </c>
      <c r="EK191" s="2">
        <f t="shared" si="61"/>
        <v>4.1164111520628488E-3</v>
      </c>
      <c r="EL191" s="2">
        <f t="shared" si="62"/>
        <v>1.4342368600816391E-2</v>
      </c>
      <c r="EM191" s="2">
        <f t="shared" si="63"/>
        <v>0</v>
      </c>
      <c r="EN191" s="2">
        <f t="shared" si="64"/>
        <v>1.9146508248624183E-4</v>
      </c>
      <c r="EO191">
        <v>12</v>
      </c>
      <c r="EP191">
        <v>94</v>
      </c>
      <c r="EQ191">
        <v>50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539</v>
      </c>
      <c r="FX191">
        <v>104.48000335693359</v>
      </c>
      <c r="FY191">
        <v>103.69000244140619</v>
      </c>
      <c r="FZ191">
        <v>105.40000152587891</v>
      </c>
      <c r="GA191">
        <v>102.3300018310547</v>
      </c>
      <c r="GB191">
        <v>104.6800003051758</v>
      </c>
      <c r="GC191">
        <v>365</v>
      </c>
      <c r="GD191">
        <v>370</v>
      </c>
      <c r="GE191">
        <v>337</v>
      </c>
      <c r="GF191">
        <v>6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279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1.6</v>
      </c>
      <c r="GX191" t="s">
        <v>218</v>
      </c>
      <c r="GY191">
        <v>537700</v>
      </c>
      <c r="GZ191">
        <v>732875</v>
      </c>
      <c r="HA191">
        <v>0.91500000000000004</v>
      </c>
      <c r="HB191">
        <v>1.149</v>
      </c>
      <c r="HC191">
        <v>1.59</v>
      </c>
      <c r="HD191">
        <v>1.69</v>
      </c>
      <c r="HE191">
        <v>0.31190002</v>
      </c>
      <c r="HF191" s="2">
        <f t="shared" si="65"/>
        <v>-7.6188725713823846E-3</v>
      </c>
      <c r="HG191" s="2">
        <f t="shared" si="66"/>
        <v>1.6223899997315105E-2</v>
      </c>
      <c r="HH191" s="2">
        <f t="shared" si="67"/>
        <v>1.3116024479987942E-2</v>
      </c>
      <c r="HI191" s="2">
        <f t="shared" si="68"/>
        <v>2.244935486501809E-2</v>
      </c>
      <c r="HJ191" s="3">
        <f t="shared" si="69"/>
        <v>105.37225867173693</v>
      </c>
      <c r="HK191" t="str">
        <f t="shared" si="70"/>
        <v>LDOS</v>
      </c>
    </row>
    <row r="192" spans="1:219" hidden="1" x14ac:dyDescent="0.25">
      <c r="A192">
        <v>183</v>
      </c>
      <c r="B192" t="s">
        <v>798</v>
      </c>
      <c r="C192">
        <v>9</v>
      </c>
      <c r="D192">
        <v>1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193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 t="s">
        <v>799</v>
      </c>
      <c r="AV192">
        <v>105.55999755859381</v>
      </c>
      <c r="AW192">
        <v>106</v>
      </c>
      <c r="AX192">
        <v>106.59999847412109</v>
      </c>
      <c r="AY192">
        <v>104.4199981689453</v>
      </c>
      <c r="AZ192">
        <v>105.6999969482422</v>
      </c>
      <c r="BA192" s="2">
        <f t="shared" si="53"/>
        <v>4.1509664283603254E-3</v>
      </c>
      <c r="BB192" s="2">
        <f t="shared" si="54"/>
        <v>5.6285035901454394E-3</v>
      </c>
      <c r="BC192" s="2">
        <f t="shared" si="55"/>
        <v>1.4905677651459448E-2</v>
      </c>
      <c r="BD192" s="2">
        <f t="shared" si="56"/>
        <v>1.2109733360954333E-2</v>
      </c>
      <c r="BE192">
        <v>26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13</v>
      </c>
      <c r="BO192">
        <v>15</v>
      </c>
      <c r="BP192">
        <v>17</v>
      </c>
      <c r="BQ192">
        <v>15</v>
      </c>
      <c r="BR192">
        <v>118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0</v>
      </c>
      <c r="BY192">
        <v>0</v>
      </c>
      <c r="BZ192">
        <v>0</v>
      </c>
      <c r="CA192">
        <v>1</v>
      </c>
      <c r="CB192">
        <v>0</v>
      </c>
      <c r="CC192">
        <v>0</v>
      </c>
      <c r="CD192">
        <v>0</v>
      </c>
      <c r="CE192">
        <v>28</v>
      </c>
      <c r="CF192">
        <v>1</v>
      </c>
      <c r="CG192">
        <v>0</v>
      </c>
      <c r="CH192">
        <v>0</v>
      </c>
      <c r="CI192">
        <v>1</v>
      </c>
      <c r="CJ192">
        <v>1</v>
      </c>
      <c r="CK192">
        <v>0</v>
      </c>
      <c r="CL192">
        <v>0</v>
      </c>
      <c r="CM192" t="s">
        <v>398</v>
      </c>
      <c r="CN192">
        <v>105.6999969482422</v>
      </c>
      <c r="CO192">
        <v>105.8399963378906</v>
      </c>
      <c r="CP192">
        <v>108.23000335693359</v>
      </c>
      <c r="CQ192">
        <v>104.5100021362305</v>
      </c>
      <c r="CR192">
        <v>108.0500030517578</v>
      </c>
      <c r="CS192" s="2">
        <f t="shared" si="57"/>
        <v>1.3227456017803618E-3</v>
      </c>
      <c r="CT192" s="2">
        <f t="shared" si="58"/>
        <v>2.2082666034490939E-2</v>
      </c>
      <c r="CU192" s="2">
        <f t="shared" si="59"/>
        <v>1.2566083216916768E-2</v>
      </c>
      <c r="CV192" s="2">
        <f t="shared" si="60"/>
        <v>3.2762617450659226E-2</v>
      </c>
      <c r="CW192">
        <v>41</v>
      </c>
      <c r="CX192">
        <v>22</v>
      </c>
      <c r="CY192">
        <v>34</v>
      </c>
      <c r="CZ192">
        <v>54</v>
      </c>
      <c r="DA192">
        <v>38</v>
      </c>
      <c r="DB192">
        <v>0</v>
      </c>
      <c r="DC192">
        <v>0</v>
      </c>
      <c r="DD192">
        <v>0</v>
      </c>
      <c r="DE192">
        <v>0</v>
      </c>
      <c r="DF192">
        <v>6</v>
      </c>
      <c r="DG192">
        <v>3</v>
      </c>
      <c r="DH192">
        <v>2</v>
      </c>
      <c r="DI192">
        <v>0</v>
      </c>
      <c r="DJ192">
        <v>3</v>
      </c>
      <c r="DK192">
        <v>1</v>
      </c>
      <c r="DL192">
        <v>14</v>
      </c>
      <c r="DM192">
        <v>1</v>
      </c>
      <c r="DN192">
        <v>14</v>
      </c>
      <c r="DO192">
        <v>0</v>
      </c>
      <c r="DP192">
        <v>0</v>
      </c>
      <c r="DQ192">
        <v>3</v>
      </c>
      <c r="DR192">
        <v>3</v>
      </c>
      <c r="DS192">
        <v>0</v>
      </c>
      <c r="DT192">
        <v>0</v>
      </c>
      <c r="DU192">
        <v>1</v>
      </c>
      <c r="DV192">
        <v>1</v>
      </c>
      <c r="DW192">
        <v>1</v>
      </c>
      <c r="DX192">
        <v>0</v>
      </c>
      <c r="DY192">
        <v>2</v>
      </c>
      <c r="DZ192">
        <v>2</v>
      </c>
      <c r="EA192">
        <v>1</v>
      </c>
      <c r="EB192">
        <v>0</v>
      </c>
      <c r="EC192">
        <v>1</v>
      </c>
      <c r="ED192">
        <v>1</v>
      </c>
      <c r="EE192" t="s">
        <v>699</v>
      </c>
      <c r="EF192">
        <v>108.0500030517578</v>
      </c>
      <c r="EG192">
        <v>107.75</v>
      </c>
      <c r="EH192">
        <v>110.61000061035161</v>
      </c>
      <c r="EI192">
        <v>107.129997253418</v>
      </c>
      <c r="EJ192">
        <v>107.9599990844727</v>
      </c>
      <c r="EK192" s="2">
        <f t="shared" si="61"/>
        <v>-2.7842510603972581E-3</v>
      </c>
      <c r="EL192" s="2">
        <f t="shared" si="62"/>
        <v>2.5856618701473488E-2</v>
      </c>
      <c r="EM192" s="2">
        <f t="shared" si="63"/>
        <v>5.7540858151462482E-3</v>
      </c>
      <c r="EN192" s="2">
        <f t="shared" si="64"/>
        <v>7.6880496303568524E-3</v>
      </c>
      <c r="EO192">
        <v>7</v>
      </c>
      <c r="EP192">
        <v>4</v>
      </c>
      <c r="EQ192">
        <v>40</v>
      </c>
      <c r="ER192">
        <v>20</v>
      </c>
      <c r="ES192">
        <v>91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2</v>
      </c>
      <c r="EZ192">
        <v>3</v>
      </c>
      <c r="FA192">
        <v>1</v>
      </c>
      <c r="FB192">
        <v>2</v>
      </c>
      <c r="FC192">
        <v>1</v>
      </c>
      <c r="FD192">
        <v>8</v>
      </c>
      <c r="FE192">
        <v>1</v>
      </c>
      <c r="FF192">
        <v>8</v>
      </c>
      <c r="FG192">
        <v>1</v>
      </c>
      <c r="FH192">
        <v>0</v>
      </c>
      <c r="FI192">
        <v>2</v>
      </c>
      <c r="FJ192">
        <v>2</v>
      </c>
      <c r="FK192">
        <v>1</v>
      </c>
      <c r="FL192">
        <v>0</v>
      </c>
      <c r="FM192">
        <v>1</v>
      </c>
      <c r="FN192">
        <v>1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397</v>
      </c>
      <c r="FX192">
        <v>107.9599990844727</v>
      </c>
      <c r="FY192">
        <v>106.0500030517578</v>
      </c>
      <c r="FZ192">
        <v>106.6800003051758</v>
      </c>
      <c r="GA192">
        <v>102.0699996948242</v>
      </c>
      <c r="GB192">
        <v>103.4499969482422</v>
      </c>
      <c r="GC192">
        <v>379</v>
      </c>
      <c r="GD192">
        <v>393</v>
      </c>
      <c r="GE192">
        <v>351</v>
      </c>
      <c r="GF192">
        <v>22</v>
      </c>
      <c r="GG192">
        <v>0</v>
      </c>
      <c r="GH192">
        <v>203</v>
      </c>
      <c r="GI192">
        <v>0</v>
      </c>
      <c r="GJ192">
        <v>203</v>
      </c>
      <c r="GK192">
        <v>22</v>
      </c>
      <c r="GL192">
        <v>316</v>
      </c>
      <c r="GM192">
        <v>22</v>
      </c>
      <c r="GN192">
        <v>5</v>
      </c>
      <c r="GO192">
        <v>2</v>
      </c>
      <c r="GP192">
        <v>2</v>
      </c>
      <c r="GQ192">
        <v>2</v>
      </c>
      <c r="GR192">
        <v>2</v>
      </c>
      <c r="GS192">
        <v>1</v>
      </c>
      <c r="GT192">
        <v>1</v>
      </c>
      <c r="GU192">
        <v>1</v>
      </c>
      <c r="GV192">
        <v>1</v>
      </c>
      <c r="GW192">
        <v>2.2999999999999998</v>
      </c>
      <c r="GX192" t="s">
        <v>218</v>
      </c>
      <c r="GY192">
        <v>1634682</v>
      </c>
      <c r="GZ192">
        <v>2105525</v>
      </c>
      <c r="HA192">
        <v>2.0539999999999998</v>
      </c>
      <c r="HB192">
        <v>13.167</v>
      </c>
      <c r="HC192">
        <v>0.87</v>
      </c>
      <c r="HD192">
        <v>3.22</v>
      </c>
      <c r="HE192">
        <v>7.6700000000000004E-2</v>
      </c>
      <c r="HF192" s="2">
        <f t="shared" si="65"/>
        <v>-1.8010334537970074E-2</v>
      </c>
      <c r="HG192" s="2">
        <f t="shared" si="66"/>
        <v>5.9054860481420057E-3</v>
      </c>
      <c r="HH192" s="2">
        <f t="shared" si="67"/>
        <v>3.7529497806719991E-2</v>
      </c>
      <c r="HI192" s="2">
        <f t="shared" si="68"/>
        <v>1.3339751514042431E-2</v>
      </c>
      <c r="HJ192" s="3">
        <f t="shared" si="69"/>
        <v>106.67627986518536</v>
      </c>
      <c r="HK192" t="str">
        <f t="shared" si="70"/>
        <v>LEN</v>
      </c>
    </row>
    <row r="193" spans="1:219" hidden="1" x14ac:dyDescent="0.25">
      <c r="A193">
        <v>184</v>
      </c>
      <c r="B193" t="s">
        <v>800</v>
      </c>
      <c r="C193">
        <v>10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191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 t="s">
        <v>801</v>
      </c>
      <c r="AV193">
        <v>172.11000061035159</v>
      </c>
      <c r="AW193">
        <v>175.88999938964841</v>
      </c>
      <c r="AX193">
        <v>177.58000183105469</v>
      </c>
      <c r="AY193">
        <v>171.92999267578119</v>
      </c>
      <c r="AZ193">
        <v>175.28999328613281</v>
      </c>
      <c r="BA193" s="2">
        <f t="shared" si="53"/>
        <v>2.1490697551956872E-2</v>
      </c>
      <c r="BB193" s="2">
        <f t="shared" si="54"/>
        <v>9.5168511317739179E-3</v>
      </c>
      <c r="BC193" s="2">
        <f t="shared" si="55"/>
        <v>2.2514109543514293E-2</v>
      </c>
      <c r="BD193" s="2">
        <f t="shared" si="56"/>
        <v>1.9168239711590096E-2</v>
      </c>
      <c r="BE193">
        <v>22</v>
      </c>
      <c r="BF193">
        <v>16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8</v>
      </c>
      <c r="BO193">
        <v>9</v>
      </c>
      <c r="BP193">
        <v>10</v>
      </c>
      <c r="BQ193">
        <v>5</v>
      </c>
      <c r="BR193">
        <v>93</v>
      </c>
      <c r="BS193">
        <v>0</v>
      </c>
      <c r="BT193">
        <v>0</v>
      </c>
      <c r="BU193">
        <v>0</v>
      </c>
      <c r="BV193">
        <v>0</v>
      </c>
      <c r="BW193">
        <v>16</v>
      </c>
      <c r="BX193">
        <v>0</v>
      </c>
      <c r="BY193">
        <v>12</v>
      </c>
      <c r="BZ193">
        <v>0</v>
      </c>
      <c r="CA193">
        <v>2</v>
      </c>
      <c r="CB193">
        <v>0</v>
      </c>
      <c r="CC193">
        <v>2</v>
      </c>
      <c r="CD193">
        <v>0</v>
      </c>
      <c r="CE193">
        <v>39</v>
      </c>
      <c r="CF193">
        <v>17</v>
      </c>
      <c r="CG193">
        <v>4</v>
      </c>
      <c r="CH193">
        <v>4</v>
      </c>
      <c r="CI193">
        <v>2</v>
      </c>
      <c r="CJ193">
        <v>1</v>
      </c>
      <c r="CK193">
        <v>1</v>
      </c>
      <c r="CL193">
        <v>1</v>
      </c>
      <c r="CM193" t="s">
        <v>438</v>
      </c>
      <c r="CN193">
        <v>175.28999328613281</v>
      </c>
      <c r="CO193">
        <v>174.94000244140619</v>
      </c>
      <c r="CP193">
        <v>183.69000244140619</v>
      </c>
      <c r="CQ193">
        <v>173.69999694824219</v>
      </c>
      <c r="CR193">
        <v>183.36000061035159</v>
      </c>
      <c r="CS193" s="2">
        <f t="shared" si="57"/>
        <v>-2.0006335877573722E-3</v>
      </c>
      <c r="CT193" s="2">
        <f t="shared" si="58"/>
        <v>4.7634601141622213E-2</v>
      </c>
      <c r="CU193" s="2">
        <f t="shared" si="59"/>
        <v>7.0881758080421076E-3</v>
      </c>
      <c r="CV193" s="2">
        <f t="shared" si="60"/>
        <v>5.2683265870168472E-2</v>
      </c>
      <c r="CW193">
        <v>5</v>
      </c>
      <c r="CX193">
        <v>6</v>
      </c>
      <c r="CY193">
        <v>22</v>
      </c>
      <c r="CZ193">
        <v>15</v>
      </c>
      <c r="DA193">
        <v>127</v>
      </c>
      <c r="DB193">
        <v>1</v>
      </c>
      <c r="DC193">
        <v>1</v>
      </c>
      <c r="DD193">
        <v>0</v>
      </c>
      <c r="DE193">
        <v>0</v>
      </c>
      <c r="DF193">
        <v>3</v>
      </c>
      <c r="DG193">
        <v>2</v>
      </c>
      <c r="DH193">
        <v>2</v>
      </c>
      <c r="DI193">
        <v>0</v>
      </c>
      <c r="DJ193">
        <v>2</v>
      </c>
      <c r="DK193">
        <v>2</v>
      </c>
      <c r="DL193">
        <v>9</v>
      </c>
      <c r="DM193">
        <v>1</v>
      </c>
      <c r="DN193">
        <v>9</v>
      </c>
      <c r="DO193">
        <v>0</v>
      </c>
      <c r="DP193">
        <v>0</v>
      </c>
      <c r="DQ193">
        <v>2</v>
      </c>
      <c r="DR193">
        <v>2</v>
      </c>
      <c r="DS193">
        <v>0</v>
      </c>
      <c r="DT193">
        <v>0</v>
      </c>
      <c r="DU193">
        <v>1</v>
      </c>
      <c r="DV193">
        <v>1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802</v>
      </c>
      <c r="EF193">
        <v>183.36000061035159</v>
      </c>
      <c r="EG193">
        <v>184.67999267578119</v>
      </c>
      <c r="EH193">
        <v>188</v>
      </c>
      <c r="EI193">
        <v>180.33000183105469</v>
      </c>
      <c r="EJ193">
        <v>181.07000732421881</v>
      </c>
      <c r="EK193" s="2">
        <f t="shared" si="61"/>
        <v>7.1474556951436341E-3</v>
      </c>
      <c r="EL193" s="2">
        <f t="shared" si="62"/>
        <v>1.7659613426695753E-2</v>
      </c>
      <c r="EM193" s="2">
        <f t="shared" si="63"/>
        <v>2.3554207370818037E-2</v>
      </c>
      <c r="EN193" s="2">
        <f t="shared" si="64"/>
        <v>4.0868474249249331E-3</v>
      </c>
      <c r="EO193">
        <v>30</v>
      </c>
      <c r="EP193">
        <v>40</v>
      </c>
      <c r="EQ193">
        <v>23</v>
      </c>
      <c r="ER193">
        <v>11</v>
      </c>
      <c r="ES193">
        <v>0</v>
      </c>
      <c r="ET193">
        <v>1</v>
      </c>
      <c r="EU193">
        <v>34</v>
      </c>
      <c r="EV193">
        <v>0</v>
      </c>
      <c r="EW193">
        <v>0</v>
      </c>
      <c r="EX193">
        <v>6</v>
      </c>
      <c r="EY193">
        <v>4</v>
      </c>
      <c r="EZ193">
        <v>6</v>
      </c>
      <c r="FA193">
        <v>1</v>
      </c>
      <c r="FB193">
        <v>27</v>
      </c>
      <c r="FC193">
        <v>1</v>
      </c>
      <c r="FD193">
        <v>26</v>
      </c>
      <c r="FE193">
        <v>0</v>
      </c>
      <c r="FF193">
        <v>0</v>
      </c>
      <c r="FG193">
        <v>74</v>
      </c>
      <c r="FH193">
        <v>34</v>
      </c>
      <c r="FI193">
        <v>15</v>
      </c>
      <c r="FJ193">
        <v>15</v>
      </c>
      <c r="FK193">
        <v>1</v>
      </c>
      <c r="FL193">
        <v>1</v>
      </c>
      <c r="FM193">
        <v>1</v>
      </c>
      <c r="FN193">
        <v>1</v>
      </c>
      <c r="FO193">
        <v>104</v>
      </c>
      <c r="FP193">
        <v>78</v>
      </c>
      <c r="FQ193">
        <v>8</v>
      </c>
      <c r="FR193">
        <v>8</v>
      </c>
      <c r="FS193">
        <v>2</v>
      </c>
      <c r="FT193">
        <v>1</v>
      </c>
      <c r="FU193">
        <v>1</v>
      </c>
      <c r="FV193">
        <v>1</v>
      </c>
      <c r="FW193" t="s">
        <v>803</v>
      </c>
      <c r="FX193">
        <v>181.07000732421881</v>
      </c>
      <c r="FY193">
        <v>177.25999450683591</v>
      </c>
      <c r="FZ193">
        <v>177.7200012207031</v>
      </c>
      <c r="GA193">
        <v>165.25</v>
      </c>
      <c r="GB193">
        <v>171.86000061035159</v>
      </c>
      <c r="GC193">
        <v>318</v>
      </c>
      <c r="GD193">
        <v>369</v>
      </c>
      <c r="GE193">
        <v>279</v>
      </c>
      <c r="GF193">
        <v>53</v>
      </c>
      <c r="GG193">
        <v>0</v>
      </c>
      <c r="GH193">
        <v>153</v>
      </c>
      <c r="GI193">
        <v>0</v>
      </c>
      <c r="GJ193">
        <v>153</v>
      </c>
      <c r="GK193">
        <v>9</v>
      </c>
      <c r="GL193">
        <v>313</v>
      </c>
      <c r="GM193">
        <v>9</v>
      </c>
      <c r="GN193">
        <v>29</v>
      </c>
      <c r="GO193">
        <v>4</v>
      </c>
      <c r="GP193">
        <v>2</v>
      </c>
      <c r="GQ193">
        <v>2</v>
      </c>
      <c r="GR193">
        <v>2</v>
      </c>
      <c r="GS193">
        <v>2</v>
      </c>
      <c r="GT193">
        <v>1</v>
      </c>
      <c r="GU193">
        <v>2</v>
      </c>
      <c r="GV193">
        <v>1</v>
      </c>
      <c r="GW193">
        <v>3.1</v>
      </c>
      <c r="GX193" t="s">
        <v>223</v>
      </c>
      <c r="GY193">
        <v>302235</v>
      </c>
      <c r="GZ193">
        <v>245350</v>
      </c>
      <c r="HA193">
        <v>0.55700000000000005</v>
      </c>
      <c r="HB193">
        <v>8.9009999999999998</v>
      </c>
      <c r="HC193">
        <v>0.96</v>
      </c>
      <c r="HD193">
        <v>6.66</v>
      </c>
      <c r="HE193">
        <v>0</v>
      </c>
      <c r="HF193" s="2">
        <f t="shared" si="65"/>
        <v>-2.149392381503179E-2</v>
      </c>
      <c r="HG193" s="2">
        <f t="shared" si="66"/>
        <v>2.5883789708954774E-3</v>
      </c>
      <c r="HH193" s="2">
        <f t="shared" si="67"/>
        <v>6.7753553418804513E-2</v>
      </c>
      <c r="HI193" s="2">
        <f t="shared" si="68"/>
        <v>3.8461541876390837E-2</v>
      </c>
      <c r="HJ193" s="3">
        <f t="shared" si="69"/>
        <v>177.71881054899845</v>
      </c>
      <c r="HK193" t="str">
        <f t="shared" si="70"/>
        <v>LGIH</v>
      </c>
    </row>
    <row r="194" spans="1:219" hidden="1" x14ac:dyDescent="0.25">
      <c r="A194">
        <v>185</v>
      </c>
      <c r="B194" t="s">
        <v>804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81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36</v>
      </c>
      <c r="W194">
        <v>11</v>
      </c>
      <c r="X194">
        <v>6</v>
      </c>
      <c r="Y194">
        <v>5</v>
      </c>
      <c r="Z194">
        <v>21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4</v>
      </c>
      <c r="AP194">
        <v>0</v>
      </c>
      <c r="AQ194">
        <v>1</v>
      </c>
      <c r="AR194">
        <v>0</v>
      </c>
      <c r="AS194">
        <v>1</v>
      </c>
      <c r="AT194">
        <v>0</v>
      </c>
      <c r="AU194" t="s">
        <v>805</v>
      </c>
      <c r="AV194">
        <v>131.9700012207031</v>
      </c>
      <c r="AW194">
        <v>132.7799987792969</v>
      </c>
      <c r="AX194">
        <v>133.6199951171875</v>
      </c>
      <c r="AY194">
        <v>131.55000305175781</v>
      </c>
      <c r="AZ194">
        <v>133.61000061035159</v>
      </c>
      <c r="BA194" s="2">
        <f t="shared" si="53"/>
        <v>6.1002979819284597E-3</v>
      </c>
      <c r="BB194" s="2">
        <f t="shared" si="54"/>
        <v>6.2864568820998334E-3</v>
      </c>
      <c r="BC194" s="2">
        <f t="shared" si="55"/>
        <v>9.2634111978232569E-3</v>
      </c>
      <c r="BD194" s="2">
        <f t="shared" si="56"/>
        <v>1.541798929109639E-2</v>
      </c>
      <c r="BE194">
        <v>34</v>
      </c>
      <c r="BF194">
        <v>3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23</v>
      </c>
      <c r="BO194">
        <v>23</v>
      </c>
      <c r="BP194">
        <v>32</v>
      </c>
      <c r="BQ194">
        <v>12</v>
      </c>
      <c r="BR194">
        <v>37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417</v>
      </c>
      <c r="CN194">
        <v>133.61000061035159</v>
      </c>
      <c r="CO194">
        <v>132.82000732421881</v>
      </c>
      <c r="CP194">
        <v>135.0299987792969</v>
      </c>
      <c r="CQ194">
        <v>131.9700012207031</v>
      </c>
      <c r="CR194">
        <v>133.8999938964844</v>
      </c>
      <c r="CS194" s="2">
        <f t="shared" si="57"/>
        <v>-5.9478485361348366E-3</v>
      </c>
      <c r="CT194" s="2">
        <f t="shared" si="58"/>
        <v>1.6366670184825183E-2</v>
      </c>
      <c r="CU194" s="2">
        <f t="shared" si="59"/>
        <v>6.3996842090274786E-3</v>
      </c>
      <c r="CV194" s="2">
        <f t="shared" si="60"/>
        <v>1.4413687556052879E-2</v>
      </c>
      <c r="CW194">
        <v>9</v>
      </c>
      <c r="CX194">
        <v>52</v>
      </c>
      <c r="CY194">
        <v>62</v>
      </c>
      <c r="CZ194">
        <v>17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5</v>
      </c>
      <c r="DG194">
        <v>0</v>
      </c>
      <c r="DH194">
        <v>1</v>
      </c>
      <c r="DI194">
        <v>2</v>
      </c>
      <c r="DJ194">
        <v>3</v>
      </c>
      <c r="DK194">
        <v>1</v>
      </c>
      <c r="DL194">
        <v>11</v>
      </c>
      <c r="DM194">
        <v>0</v>
      </c>
      <c r="DN194">
        <v>0</v>
      </c>
      <c r="DO194">
        <v>0</v>
      </c>
      <c r="DP194">
        <v>0</v>
      </c>
      <c r="DQ194">
        <v>3</v>
      </c>
      <c r="DR194">
        <v>3</v>
      </c>
      <c r="DS194">
        <v>0</v>
      </c>
      <c r="DT194">
        <v>0</v>
      </c>
      <c r="DU194">
        <v>1</v>
      </c>
      <c r="DV194">
        <v>1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605</v>
      </c>
      <c r="EF194">
        <v>133.8999938964844</v>
      </c>
      <c r="EG194">
        <v>134.75</v>
      </c>
      <c r="EH194">
        <v>136.03999328613281</v>
      </c>
      <c r="EI194">
        <v>134.07000732421881</v>
      </c>
      <c r="EJ194">
        <v>134.8999938964844</v>
      </c>
      <c r="EK194" s="2">
        <f t="shared" si="61"/>
        <v>6.308023031655674E-3</v>
      </c>
      <c r="EL194" s="2">
        <f t="shared" si="62"/>
        <v>9.4824562613698982E-3</v>
      </c>
      <c r="EM194" s="2">
        <f t="shared" si="63"/>
        <v>5.046327835110942E-3</v>
      </c>
      <c r="EN194" s="2">
        <f t="shared" si="64"/>
        <v>6.1526064478734099E-3</v>
      </c>
      <c r="EO194">
        <v>69</v>
      </c>
      <c r="EP194">
        <v>34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16</v>
      </c>
      <c r="EY194">
        <v>3</v>
      </c>
      <c r="EZ194">
        <v>0</v>
      </c>
      <c r="FA194">
        <v>0</v>
      </c>
      <c r="FB194">
        <v>1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1</v>
      </c>
      <c r="FJ194">
        <v>0</v>
      </c>
      <c r="FK194">
        <v>0</v>
      </c>
      <c r="FL194">
        <v>0</v>
      </c>
      <c r="FM194">
        <v>1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243</v>
      </c>
      <c r="FX194">
        <v>134.8999938964844</v>
      </c>
      <c r="FY194">
        <v>132.86000061035159</v>
      </c>
      <c r="FZ194">
        <v>133.94999694824219</v>
      </c>
      <c r="GA194">
        <v>131.3500061035156</v>
      </c>
      <c r="GB194">
        <v>132.1199951171875</v>
      </c>
      <c r="GC194">
        <v>361</v>
      </c>
      <c r="GD194">
        <v>237</v>
      </c>
      <c r="GE194">
        <v>243</v>
      </c>
      <c r="GF194">
        <v>31</v>
      </c>
      <c r="GG194">
        <v>0</v>
      </c>
      <c r="GH194">
        <v>17</v>
      </c>
      <c r="GI194">
        <v>0</v>
      </c>
      <c r="GJ194">
        <v>17</v>
      </c>
      <c r="GK194">
        <v>0</v>
      </c>
      <c r="GL194">
        <v>62</v>
      </c>
      <c r="GM194">
        <v>0</v>
      </c>
      <c r="GN194">
        <v>4</v>
      </c>
      <c r="GO194">
        <v>3</v>
      </c>
      <c r="GP194">
        <v>2</v>
      </c>
      <c r="GQ194">
        <v>1</v>
      </c>
      <c r="GR194">
        <v>1</v>
      </c>
      <c r="GS194">
        <v>1</v>
      </c>
      <c r="GT194">
        <v>0</v>
      </c>
      <c r="GU194">
        <v>0</v>
      </c>
      <c r="GV194">
        <v>0</v>
      </c>
      <c r="GW194">
        <v>2.5</v>
      </c>
      <c r="GX194" t="s">
        <v>218</v>
      </c>
      <c r="GY194">
        <v>183584</v>
      </c>
      <c r="GZ194">
        <v>206725</v>
      </c>
      <c r="HA194">
        <v>1.1379999999999999</v>
      </c>
      <c r="HB194">
        <v>1.9470000000000001</v>
      </c>
      <c r="HC194">
        <v>1.26</v>
      </c>
      <c r="HD194">
        <v>3.71</v>
      </c>
      <c r="HE194">
        <v>0.53480000000000005</v>
      </c>
      <c r="HF194" s="2">
        <f t="shared" si="65"/>
        <v>-1.5354457901258334E-2</v>
      </c>
      <c r="HG194" s="2">
        <f t="shared" si="66"/>
        <v>8.1373375343321008E-3</v>
      </c>
      <c r="HH194" s="2">
        <f t="shared" si="67"/>
        <v>1.136530558406712E-2</v>
      </c>
      <c r="HI194" s="2">
        <f t="shared" si="68"/>
        <v>5.8279521808106693E-3</v>
      </c>
      <c r="HJ194" s="3">
        <f t="shared" si="69"/>
        <v>133.94112728012959</v>
      </c>
      <c r="HK194" t="str">
        <f t="shared" si="70"/>
        <v>LECO</v>
      </c>
    </row>
    <row r="195" spans="1:219" hidden="1" x14ac:dyDescent="0.25">
      <c r="A195">
        <v>186</v>
      </c>
      <c r="B195" t="s">
        <v>806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110</v>
      </c>
      <c r="N195">
        <v>19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47</v>
      </c>
      <c r="W195">
        <v>16</v>
      </c>
      <c r="X195">
        <v>3</v>
      </c>
      <c r="Y195">
        <v>9</v>
      </c>
      <c r="Z195">
        <v>23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23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275</v>
      </c>
      <c r="AV195">
        <v>48.639999389648438</v>
      </c>
      <c r="AW195">
        <v>48.930000305175781</v>
      </c>
      <c r="AX195">
        <v>49.090000152587891</v>
      </c>
      <c r="AY195">
        <v>48.340000152587891</v>
      </c>
      <c r="AZ195">
        <v>49.069999694824219</v>
      </c>
      <c r="BA195" s="2">
        <f t="shared" si="53"/>
        <v>5.9268529270102288E-3</v>
      </c>
      <c r="BB195" s="2">
        <f t="shared" si="54"/>
        <v>3.2593164985694756E-3</v>
      </c>
      <c r="BC195" s="2">
        <f t="shared" si="55"/>
        <v>1.2058045144248242E-2</v>
      </c>
      <c r="BD195" s="2">
        <f t="shared" si="56"/>
        <v>1.4876697509197845E-2</v>
      </c>
      <c r="BE195">
        <v>10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14</v>
      </c>
      <c r="BO195">
        <v>9</v>
      </c>
      <c r="BP195">
        <v>16</v>
      </c>
      <c r="BQ195">
        <v>36</v>
      </c>
      <c r="BR195">
        <v>116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6</v>
      </c>
      <c r="CF195">
        <v>0</v>
      </c>
      <c r="CG195">
        <v>6</v>
      </c>
      <c r="CH195">
        <v>0</v>
      </c>
      <c r="CI195">
        <v>1</v>
      </c>
      <c r="CJ195">
        <v>0</v>
      </c>
      <c r="CK195">
        <v>1</v>
      </c>
      <c r="CL195">
        <v>0</v>
      </c>
      <c r="CM195" t="s">
        <v>631</v>
      </c>
      <c r="CN195">
        <v>49.069999694824219</v>
      </c>
      <c r="CO195">
        <v>48.959999084472663</v>
      </c>
      <c r="CP195">
        <v>50.290000915527337</v>
      </c>
      <c r="CQ195">
        <v>48.650001525878913</v>
      </c>
      <c r="CR195">
        <v>49.779998779296882</v>
      </c>
      <c r="CS195" s="2">
        <f t="shared" si="57"/>
        <v>-2.246744534487588E-3</v>
      </c>
      <c r="CT195" s="2">
        <f t="shared" si="58"/>
        <v>2.6446645592404949E-2</v>
      </c>
      <c r="CU195" s="2">
        <f t="shared" si="59"/>
        <v>6.3316495994801825E-3</v>
      </c>
      <c r="CV195" s="2">
        <f t="shared" si="60"/>
        <v>2.2699824851902695E-2</v>
      </c>
      <c r="CW195">
        <v>4</v>
      </c>
      <c r="CX195">
        <v>27</v>
      </c>
      <c r="CY195">
        <v>49</v>
      </c>
      <c r="CZ195">
        <v>71</v>
      </c>
      <c r="DA195">
        <v>43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1</v>
      </c>
      <c r="DJ195">
        <v>2</v>
      </c>
      <c r="DK195">
        <v>1</v>
      </c>
      <c r="DL195">
        <v>3</v>
      </c>
      <c r="DM195">
        <v>1</v>
      </c>
      <c r="DN195">
        <v>3</v>
      </c>
      <c r="DO195">
        <v>0</v>
      </c>
      <c r="DP195">
        <v>0</v>
      </c>
      <c r="DQ195">
        <v>2</v>
      </c>
      <c r="DR195">
        <v>2</v>
      </c>
      <c r="DS195">
        <v>0</v>
      </c>
      <c r="DT195">
        <v>0</v>
      </c>
      <c r="DU195">
        <v>1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494</v>
      </c>
      <c r="EF195">
        <v>49.779998779296882</v>
      </c>
      <c r="EG195">
        <v>50</v>
      </c>
      <c r="EH195">
        <v>50.770000457763672</v>
      </c>
      <c r="EI195">
        <v>49.869998931884773</v>
      </c>
      <c r="EJ195">
        <v>49.959999084472663</v>
      </c>
      <c r="EK195" s="2">
        <f t="shared" si="61"/>
        <v>4.4000244140623979E-3</v>
      </c>
      <c r="EL195" s="2">
        <f t="shared" si="62"/>
        <v>1.5166445751842117E-2</v>
      </c>
      <c r="EM195" s="2">
        <f t="shared" si="63"/>
        <v>2.6000213623045276E-3</v>
      </c>
      <c r="EN195" s="2">
        <f t="shared" si="64"/>
        <v>1.8014442401353969E-3</v>
      </c>
      <c r="EO195">
        <v>27</v>
      </c>
      <c r="EP195">
        <v>64</v>
      </c>
      <c r="EQ195">
        <v>69</v>
      </c>
      <c r="ER195">
        <v>6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6</v>
      </c>
      <c r="EY195">
        <v>2</v>
      </c>
      <c r="EZ195">
        <v>0</v>
      </c>
      <c r="FA195">
        <v>0</v>
      </c>
      <c r="FB195">
        <v>0</v>
      </c>
      <c r="FC195">
        <v>1</v>
      </c>
      <c r="FD195">
        <v>8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429</v>
      </c>
      <c r="FX195">
        <v>49.959999084472663</v>
      </c>
      <c r="FY195">
        <v>49.509998321533203</v>
      </c>
      <c r="FZ195">
        <v>49.849998474121087</v>
      </c>
      <c r="GA195">
        <v>48.689998626708977</v>
      </c>
      <c r="GB195">
        <v>49.200000762939453</v>
      </c>
      <c r="GC195">
        <v>499</v>
      </c>
      <c r="GD195">
        <v>300</v>
      </c>
      <c r="GE195">
        <v>360</v>
      </c>
      <c r="GF195">
        <v>11</v>
      </c>
      <c r="GG195">
        <v>0</v>
      </c>
      <c r="GH195">
        <v>120</v>
      </c>
      <c r="GI195">
        <v>0</v>
      </c>
      <c r="GJ195">
        <v>120</v>
      </c>
      <c r="GK195">
        <v>3</v>
      </c>
      <c r="GL195">
        <v>141</v>
      </c>
      <c r="GM195">
        <v>3</v>
      </c>
      <c r="GN195">
        <v>2</v>
      </c>
      <c r="GO195">
        <v>2</v>
      </c>
      <c r="GP195">
        <v>1</v>
      </c>
      <c r="GQ195">
        <v>1</v>
      </c>
      <c r="GR195">
        <v>1</v>
      </c>
      <c r="GS195">
        <v>1</v>
      </c>
      <c r="GT195">
        <v>0</v>
      </c>
      <c r="GU195">
        <v>0</v>
      </c>
      <c r="GV195">
        <v>0</v>
      </c>
      <c r="GW195">
        <v>1.6</v>
      </c>
      <c r="GX195" t="s">
        <v>218</v>
      </c>
      <c r="GY195">
        <v>1931627</v>
      </c>
      <c r="GZ195">
        <v>1253925</v>
      </c>
      <c r="HA195">
        <v>0.75600000000000001</v>
      </c>
      <c r="HB195">
        <v>1.8280000000000001</v>
      </c>
      <c r="HC195">
        <v>0.43</v>
      </c>
      <c r="HD195">
        <v>3.02</v>
      </c>
      <c r="HE195">
        <v>0</v>
      </c>
      <c r="HF195" s="2">
        <f t="shared" si="65"/>
        <v>-9.0890886325023512E-3</v>
      </c>
      <c r="HG195" s="2">
        <f t="shared" si="66"/>
        <v>6.8204646538633229E-3</v>
      </c>
      <c r="HH195" s="2">
        <f t="shared" si="67"/>
        <v>1.6562305041880498E-2</v>
      </c>
      <c r="HI195" s="2">
        <f t="shared" si="68"/>
        <v>1.0365896917112316E-2</v>
      </c>
      <c r="HJ195" s="3">
        <f t="shared" si="69"/>
        <v>49.847679515098051</v>
      </c>
      <c r="HK195" t="str">
        <f t="shared" si="70"/>
        <v>LKQ</v>
      </c>
    </row>
    <row r="196" spans="1:219" hidden="1" x14ac:dyDescent="0.25">
      <c r="A196">
        <v>187</v>
      </c>
      <c r="B196" t="s">
        <v>807</v>
      </c>
      <c r="C196">
        <v>11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18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36</v>
      </c>
      <c r="W196">
        <v>11</v>
      </c>
      <c r="X196">
        <v>35</v>
      </c>
      <c r="Y196">
        <v>43</v>
      </c>
      <c r="Z196">
        <v>59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15</v>
      </c>
      <c r="AP196">
        <v>0</v>
      </c>
      <c r="AQ196">
        <v>1</v>
      </c>
      <c r="AR196">
        <v>0</v>
      </c>
      <c r="AS196">
        <v>1</v>
      </c>
      <c r="AT196">
        <v>0</v>
      </c>
      <c r="AU196" t="s">
        <v>221</v>
      </c>
      <c r="AV196">
        <v>386.3699951171875</v>
      </c>
      <c r="AW196">
        <v>387.989990234375</v>
      </c>
      <c r="AX196">
        <v>389.29998779296881</v>
      </c>
      <c r="AY196">
        <v>386</v>
      </c>
      <c r="AZ196">
        <v>387.33999633789063</v>
      </c>
      <c r="BA196" s="2">
        <f t="shared" si="53"/>
        <v>4.1753528646677474E-3</v>
      </c>
      <c r="BB196" s="2">
        <f t="shared" si="54"/>
        <v>3.3650079621643236E-3</v>
      </c>
      <c r="BC196" s="2">
        <f t="shared" si="55"/>
        <v>5.128973129365777E-3</v>
      </c>
      <c r="BD196" s="2">
        <f t="shared" si="56"/>
        <v>3.4594835301275939E-3</v>
      </c>
      <c r="BE196">
        <v>60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53</v>
      </c>
      <c r="BO196">
        <v>31</v>
      </c>
      <c r="BP196">
        <v>33</v>
      </c>
      <c r="BQ196">
        <v>35</v>
      </c>
      <c r="BR196">
        <v>1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775</v>
      </c>
      <c r="CN196">
        <v>387.33999633789063</v>
      </c>
      <c r="CO196">
        <v>387</v>
      </c>
      <c r="CP196">
        <v>392.60000610351563</v>
      </c>
      <c r="CQ196">
        <v>385.8900146484375</v>
      </c>
      <c r="CR196">
        <v>390.33999633789063</v>
      </c>
      <c r="CS196" s="2">
        <f t="shared" si="57"/>
        <v>-8.7854350876126475E-4</v>
      </c>
      <c r="CT196" s="2">
        <f t="shared" si="58"/>
        <v>1.4263897138195869E-2</v>
      </c>
      <c r="CU196" s="2">
        <f t="shared" si="59"/>
        <v>2.8681792030038622E-3</v>
      </c>
      <c r="CV196" s="2">
        <f t="shared" si="60"/>
        <v>1.1400270869503903E-2</v>
      </c>
      <c r="CW196">
        <v>85</v>
      </c>
      <c r="CX196">
        <v>54</v>
      </c>
      <c r="CY196">
        <v>48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11</v>
      </c>
      <c r="DG196">
        <v>5</v>
      </c>
      <c r="DH196">
        <v>0</v>
      </c>
      <c r="DI196">
        <v>0</v>
      </c>
      <c r="DJ196">
        <v>0</v>
      </c>
      <c r="DK196">
        <v>1</v>
      </c>
      <c r="DL196">
        <v>16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708</v>
      </c>
      <c r="EF196">
        <v>390.33999633789063</v>
      </c>
      <c r="EG196">
        <v>391.3599853515625</v>
      </c>
      <c r="EH196">
        <v>396.989990234375</v>
      </c>
      <c r="EI196">
        <v>391.29000854492188</v>
      </c>
      <c r="EJ196">
        <v>393.1400146484375</v>
      </c>
      <c r="EK196" s="2">
        <f t="shared" si="61"/>
        <v>2.606268018830793E-3</v>
      </c>
      <c r="EL196" s="2">
        <f t="shared" si="62"/>
        <v>1.4181730072057142E-2</v>
      </c>
      <c r="EM196" s="2">
        <f t="shared" si="63"/>
        <v>1.7880419373417222E-4</v>
      </c>
      <c r="EN196" s="2">
        <f t="shared" si="64"/>
        <v>4.7057181527807579E-3</v>
      </c>
      <c r="EO196">
        <v>1</v>
      </c>
      <c r="EP196">
        <v>35</v>
      </c>
      <c r="EQ196">
        <v>132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1</v>
      </c>
      <c r="EY196">
        <v>0</v>
      </c>
      <c r="EZ196">
        <v>0</v>
      </c>
      <c r="FA196">
        <v>0</v>
      </c>
      <c r="FB196">
        <v>0</v>
      </c>
      <c r="FC196">
        <v>1</v>
      </c>
      <c r="FD196">
        <v>1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718</v>
      </c>
      <c r="FX196">
        <v>393.1400146484375</v>
      </c>
      <c r="FY196">
        <v>391.02999877929688</v>
      </c>
      <c r="FZ196">
        <v>391.67999267578119</v>
      </c>
      <c r="GA196">
        <v>384.41000366210938</v>
      </c>
      <c r="GB196">
        <v>387.82000732421881</v>
      </c>
      <c r="GC196">
        <v>433</v>
      </c>
      <c r="GD196">
        <v>354</v>
      </c>
      <c r="GE196">
        <v>355</v>
      </c>
      <c r="GF196">
        <v>17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60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1</v>
      </c>
      <c r="GT196">
        <v>0</v>
      </c>
      <c r="GU196">
        <v>0</v>
      </c>
      <c r="GV196">
        <v>0</v>
      </c>
      <c r="GW196">
        <v>2.2000000000000002</v>
      </c>
      <c r="GX196" t="s">
        <v>218</v>
      </c>
      <c r="GY196">
        <v>1578569</v>
      </c>
      <c r="GZ196">
        <v>1600300</v>
      </c>
      <c r="HA196">
        <v>1.091</v>
      </c>
      <c r="HB196">
        <v>1.3759999999999999</v>
      </c>
      <c r="HC196">
        <v>2.73</v>
      </c>
      <c r="HD196">
        <v>2.35</v>
      </c>
      <c r="HE196">
        <v>0.40029999999999999</v>
      </c>
      <c r="HF196" s="2">
        <f t="shared" si="65"/>
        <v>-5.3960460213478001E-3</v>
      </c>
      <c r="HG196" s="2">
        <f t="shared" si="66"/>
        <v>1.6595024219742127E-3</v>
      </c>
      <c r="HH196" s="2">
        <f t="shared" si="67"/>
        <v>1.6929634907433044E-2</v>
      </c>
      <c r="HI196" s="2">
        <f t="shared" si="68"/>
        <v>8.792748176240095E-3</v>
      </c>
      <c r="HJ196" s="3">
        <f t="shared" si="69"/>
        <v>391.6789140093357</v>
      </c>
      <c r="HK196" t="str">
        <f t="shared" si="70"/>
        <v>LMT</v>
      </c>
    </row>
    <row r="197" spans="1:219" hidden="1" x14ac:dyDescent="0.25">
      <c r="A197">
        <v>188</v>
      </c>
      <c r="B197" t="s">
        <v>808</v>
      </c>
      <c r="C197">
        <v>10</v>
      </c>
      <c r="D197">
        <v>1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34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53</v>
      </c>
      <c r="W197">
        <v>25</v>
      </c>
      <c r="X197">
        <v>21</v>
      </c>
      <c r="Y197">
        <v>11</v>
      </c>
      <c r="Z197">
        <v>63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809</v>
      </c>
      <c r="AV197">
        <v>57.279998779296882</v>
      </c>
      <c r="AW197">
        <v>57.599998474121087</v>
      </c>
      <c r="AX197">
        <v>58.220001220703118</v>
      </c>
      <c r="AY197">
        <v>56.979999542236328</v>
      </c>
      <c r="AZ197">
        <v>58.180000305175781</v>
      </c>
      <c r="BA197" s="2">
        <f t="shared" si="53"/>
        <v>5.5555504045364801E-3</v>
      </c>
      <c r="BB197" s="2">
        <f t="shared" si="54"/>
        <v>1.064930837482625E-2</v>
      </c>
      <c r="BC197" s="2">
        <f t="shared" si="55"/>
        <v>1.0763870630366656E-2</v>
      </c>
      <c r="BD197" s="2">
        <f t="shared" si="56"/>
        <v>2.0625657556634591E-2</v>
      </c>
      <c r="BE197">
        <v>58</v>
      </c>
      <c r="BF197">
        <v>31</v>
      </c>
      <c r="BG197">
        <v>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11</v>
      </c>
      <c r="BO197">
        <v>3</v>
      </c>
      <c r="BP197">
        <v>15</v>
      </c>
      <c r="BQ197">
        <v>12</v>
      </c>
      <c r="BR197">
        <v>69</v>
      </c>
      <c r="BS197">
        <v>1</v>
      </c>
      <c r="BT197">
        <v>0</v>
      </c>
      <c r="BU197">
        <v>0</v>
      </c>
      <c r="BV197">
        <v>0</v>
      </c>
      <c r="BW197">
        <v>3</v>
      </c>
      <c r="BX197">
        <v>0</v>
      </c>
      <c r="BY197">
        <v>69</v>
      </c>
      <c r="BZ197">
        <v>0</v>
      </c>
      <c r="CA197">
        <v>1</v>
      </c>
      <c r="CB197">
        <v>0</v>
      </c>
      <c r="CC197">
        <v>1</v>
      </c>
      <c r="CD197">
        <v>1</v>
      </c>
      <c r="CE197">
        <v>15</v>
      </c>
      <c r="CF197">
        <v>4</v>
      </c>
      <c r="CG197">
        <v>7</v>
      </c>
      <c r="CH197">
        <v>7</v>
      </c>
      <c r="CI197">
        <v>1</v>
      </c>
      <c r="CJ197">
        <v>1</v>
      </c>
      <c r="CK197">
        <v>1</v>
      </c>
      <c r="CL197">
        <v>1</v>
      </c>
      <c r="CM197" t="s">
        <v>222</v>
      </c>
      <c r="CN197">
        <v>58.180000305175781</v>
      </c>
      <c r="CO197">
        <v>57.409999847412109</v>
      </c>
      <c r="CP197">
        <v>58.490001678466797</v>
      </c>
      <c r="CQ197">
        <v>57.299999237060547</v>
      </c>
      <c r="CR197">
        <v>58.439998626708977</v>
      </c>
      <c r="CS197" s="2">
        <f t="shared" si="57"/>
        <v>-1.3412305518380574E-2</v>
      </c>
      <c r="CT197" s="2">
        <f t="shared" si="58"/>
        <v>1.8464725595183085E-2</v>
      </c>
      <c r="CU197" s="2">
        <f t="shared" si="59"/>
        <v>1.9160531378492607E-3</v>
      </c>
      <c r="CV197" s="2">
        <f t="shared" si="60"/>
        <v>1.950717687264647E-2</v>
      </c>
      <c r="CW197">
        <v>1</v>
      </c>
      <c r="CX197">
        <v>16</v>
      </c>
      <c r="CY197">
        <v>152</v>
      </c>
      <c r="CZ197">
        <v>21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1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739</v>
      </c>
      <c r="EF197">
        <v>58.439998626708977</v>
      </c>
      <c r="EG197">
        <v>58.599998474121087</v>
      </c>
      <c r="EH197">
        <v>59.389999389648438</v>
      </c>
      <c r="EI197">
        <v>58.400001525878913</v>
      </c>
      <c r="EJ197">
        <v>58.430000305175781</v>
      </c>
      <c r="EK197" s="2">
        <f t="shared" si="61"/>
        <v>2.7303728938281591E-3</v>
      </c>
      <c r="EL197" s="2">
        <f t="shared" si="62"/>
        <v>1.3301918229435938E-2</v>
      </c>
      <c r="EM197" s="2">
        <f t="shared" si="63"/>
        <v>3.4129172943664354E-3</v>
      </c>
      <c r="EN197" s="2">
        <f t="shared" si="64"/>
        <v>5.1341398494242352E-4</v>
      </c>
      <c r="EO197">
        <v>34</v>
      </c>
      <c r="EP197">
        <v>107</v>
      </c>
      <c r="EQ197">
        <v>24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3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3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395</v>
      </c>
      <c r="FX197">
        <v>58.430000305175781</v>
      </c>
      <c r="FY197">
        <v>58.180000305175781</v>
      </c>
      <c r="FZ197">
        <v>58.459999084472663</v>
      </c>
      <c r="GA197">
        <v>57.430000305175781</v>
      </c>
      <c r="GB197">
        <v>57.709999084472663</v>
      </c>
      <c r="GC197">
        <v>479</v>
      </c>
      <c r="GD197">
        <v>287</v>
      </c>
      <c r="GE197">
        <v>355</v>
      </c>
      <c r="GF197">
        <v>4</v>
      </c>
      <c r="GG197">
        <v>0</v>
      </c>
      <c r="GH197">
        <v>21</v>
      </c>
      <c r="GI197">
        <v>0</v>
      </c>
      <c r="GJ197">
        <v>21</v>
      </c>
      <c r="GK197">
        <v>0</v>
      </c>
      <c r="GL197">
        <v>132</v>
      </c>
      <c r="GM197">
        <v>0</v>
      </c>
      <c r="GN197">
        <v>0</v>
      </c>
      <c r="GO197">
        <v>1</v>
      </c>
      <c r="GP197">
        <v>0</v>
      </c>
      <c r="GQ197">
        <v>1</v>
      </c>
      <c r="GR197">
        <v>0</v>
      </c>
      <c r="GS197">
        <v>1</v>
      </c>
      <c r="GT197">
        <v>0</v>
      </c>
      <c r="GU197">
        <v>1</v>
      </c>
      <c r="GV197">
        <v>0</v>
      </c>
      <c r="GW197">
        <v>3</v>
      </c>
      <c r="GX197" t="s">
        <v>223</v>
      </c>
      <c r="GY197">
        <v>957776</v>
      </c>
      <c r="GZ197">
        <v>888425</v>
      </c>
      <c r="HA197">
        <v>0.29199999999999998</v>
      </c>
      <c r="HB197">
        <v>0.46500000000000002</v>
      </c>
      <c r="HD197">
        <v>1.94</v>
      </c>
      <c r="HF197" s="2">
        <f t="shared" si="65"/>
        <v>-4.2970092590006725E-3</v>
      </c>
      <c r="HG197" s="2">
        <f t="shared" si="66"/>
        <v>4.7895789203193928E-3</v>
      </c>
      <c r="HH197" s="2">
        <f t="shared" si="67"/>
        <v>1.2891027777001907E-2</v>
      </c>
      <c r="HI197" s="2">
        <f t="shared" si="68"/>
        <v>4.8518243586702647E-3</v>
      </c>
      <c r="HJ197" s="3">
        <f t="shared" si="69"/>
        <v>58.458658008221626</v>
      </c>
      <c r="HK197" t="str">
        <f t="shared" si="70"/>
        <v>L</v>
      </c>
    </row>
    <row r="198" spans="1:219" hidden="1" x14ac:dyDescent="0.25">
      <c r="A198">
        <v>189</v>
      </c>
      <c r="B198" t="s">
        <v>810</v>
      </c>
      <c r="C198">
        <v>10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10</v>
      </c>
      <c r="N198">
        <v>7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3</v>
      </c>
      <c r="W198">
        <v>0</v>
      </c>
      <c r="X198">
        <v>3</v>
      </c>
      <c r="Y198">
        <v>7</v>
      </c>
      <c r="Z198">
        <v>166</v>
      </c>
      <c r="AA198">
        <v>0</v>
      </c>
      <c r="AB198">
        <v>0</v>
      </c>
      <c r="AC198">
        <v>0</v>
      </c>
      <c r="AD198">
        <v>0</v>
      </c>
      <c r="AE198">
        <v>7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18</v>
      </c>
      <c r="AN198">
        <v>7</v>
      </c>
      <c r="AO198">
        <v>0</v>
      </c>
      <c r="AP198">
        <v>0</v>
      </c>
      <c r="AQ198">
        <v>1</v>
      </c>
      <c r="AR198">
        <v>1</v>
      </c>
      <c r="AS198">
        <v>0</v>
      </c>
      <c r="AT198">
        <v>0</v>
      </c>
      <c r="AU198" t="s">
        <v>339</v>
      </c>
      <c r="AV198">
        <v>200</v>
      </c>
      <c r="AW198">
        <v>201.30000305175781</v>
      </c>
      <c r="AX198">
        <v>206.05999755859369</v>
      </c>
      <c r="AY198">
        <v>200.42999267578119</v>
      </c>
      <c r="AZ198">
        <v>205.94000244140619</v>
      </c>
      <c r="BA198" s="2">
        <f t="shared" si="53"/>
        <v>6.4580379138075017E-3</v>
      </c>
      <c r="BB198" s="2">
        <f t="shared" si="54"/>
        <v>2.310004155698564E-2</v>
      </c>
      <c r="BC198" s="2">
        <f t="shared" si="55"/>
        <v>4.321959079915727E-3</v>
      </c>
      <c r="BD198" s="2">
        <f t="shared" si="56"/>
        <v>2.6755412743052154E-2</v>
      </c>
      <c r="BE198">
        <v>21</v>
      </c>
      <c r="BF198">
        <v>32</v>
      </c>
      <c r="BG198">
        <v>50</v>
      </c>
      <c r="BH198">
        <v>77</v>
      </c>
      <c r="BI198">
        <v>11</v>
      </c>
      <c r="BJ198">
        <v>0</v>
      </c>
      <c r="BK198">
        <v>0</v>
      </c>
      <c r="BL198">
        <v>0</v>
      </c>
      <c r="BM198">
        <v>0</v>
      </c>
      <c r="BN198">
        <v>3</v>
      </c>
      <c r="BO198">
        <v>4</v>
      </c>
      <c r="BP198">
        <v>1</v>
      </c>
      <c r="BQ198">
        <v>2</v>
      </c>
      <c r="BR198">
        <v>0</v>
      </c>
      <c r="BS198">
        <v>1</v>
      </c>
      <c r="BT198">
        <v>10</v>
      </c>
      <c r="BU198">
        <v>1</v>
      </c>
      <c r="BV198">
        <v>10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 t="s">
        <v>811</v>
      </c>
      <c r="CN198">
        <v>205.94000244140619</v>
      </c>
      <c r="CO198">
        <v>206.05999755859369</v>
      </c>
      <c r="CP198">
        <v>209.24000549316409</v>
      </c>
      <c r="CQ198">
        <v>204.69999694824219</v>
      </c>
      <c r="CR198">
        <v>208.3999938964844</v>
      </c>
      <c r="CS198" s="2">
        <f t="shared" si="57"/>
        <v>5.8233096481219437E-4</v>
      </c>
      <c r="CT198" s="2">
        <f t="shared" si="58"/>
        <v>1.5197896439905656E-2</v>
      </c>
      <c r="CU198" s="2">
        <f t="shared" si="59"/>
        <v>6.6000224520277317E-3</v>
      </c>
      <c r="CV198" s="2">
        <f t="shared" si="60"/>
        <v>1.7754304494270068E-2</v>
      </c>
      <c r="CW198">
        <v>29</v>
      </c>
      <c r="CX198">
        <v>85</v>
      </c>
      <c r="CY198">
        <v>61</v>
      </c>
      <c r="CZ198">
        <v>3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3</v>
      </c>
      <c r="DG198">
        <v>1</v>
      </c>
      <c r="DH198">
        <v>5</v>
      </c>
      <c r="DI198">
        <v>4</v>
      </c>
      <c r="DJ198">
        <v>7</v>
      </c>
      <c r="DK198">
        <v>1</v>
      </c>
      <c r="DL198">
        <v>20</v>
      </c>
      <c r="DM198">
        <v>0</v>
      </c>
      <c r="DN198">
        <v>0</v>
      </c>
      <c r="DO198">
        <v>0</v>
      </c>
      <c r="DP198">
        <v>0</v>
      </c>
      <c r="DQ198">
        <v>7</v>
      </c>
      <c r="DR198">
        <v>7</v>
      </c>
      <c r="DS198">
        <v>0</v>
      </c>
      <c r="DT198">
        <v>0</v>
      </c>
      <c r="DU198">
        <v>1</v>
      </c>
      <c r="DV198">
        <v>1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342</v>
      </c>
      <c r="EF198">
        <v>208.3999938964844</v>
      </c>
      <c r="EG198">
        <v>209.53999328613281</v>
      </c>
      <c r="EH198">
        <v>215.2200012207031</v>
      </c>
      <c r="EI198">
        <v>208.50999450683599</v>
      </c>
      <c r="EJ198">
        <v>211.30999755859369</v>
      </c>
      <c r="EK198" s="2">
        <f t="shared" si="61"/>
        <v>5.4404859510122083E-3</v>
      </c>
      <c r="EL198" s="2">
        <f t="shared" si="62"/>
        <v>2.6391636011309005E-2</v>
      </c>
      <c r="EM198" s="2">
        <f t="shared" si="63"/>
        <v>4.9155235864225544E-3</v>
      </c>
      <c r="EN198" s="2">
        <f t="shared" si="64"/>
        <v>1.3250688959860035E-2</v>
      </c>
      <c r="EO198">
        <v>7</v>
      </c>
      <c r="EP198">
        <v>8</v>
      </c>
      <c r="EQ198">
        <v>39</v>
      </c>
      <c r="ER198">
        <v>23</v>
      </c>
      <c r="ES198">
        <v>90</v>
      </c>
      <c r="ET198">
        <v>0</v>
      </c>
      <c r="EU198">
        <v>0</v>
      </c>
      <c r="EV198">
        <v>0</v>
      </c>
      <c r="EW198">
        <v>0</v>
      </c>
      <c r="EX198">
        <v>2</v>
      </c>
      <c r="EY198">
        <v>0</v>
      </c>
      <c r="EZ198">
        <v>2</v>
      </c>
      <c r="FA198">
        <v>1</v>
      </c>
      <c r="FB198">
        <v>0</v>
      </c>
      <c r="FC198">
        <v>1</v>
      </c>
      <c r="FD198">
        <v>5</v>
      </c>
      <c r="FE198">
        <v>1</v>
      </c>
      <c r="FF198">
        <v>5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812</v>
      </c>
      <c r="FX198">
        <v>211.30999755859369</v>
      </c>
      <c r="FY198">
        <v>208.00999450683591</v>
      </c>
      <c r="FZ198">
        <v>209.6600036621094</v>
      </c>
      <c r="GA198">
        <v>201.2200012207031</v>
      </c>
      <c r="GB198">
        <v>205.3399963378906</v>
      </c>
      <c r="GC198">
        <v>553</v>
      </c>
      <c r="GD198">
        <v>214</v>
      </c>
      <c r="GE198">
        <v>345</v>
      </c>
      <c r="GF198">
        <v>25</v>
      </c>
      <c r="GG198">
        <v>0</v>
      </c>
      <c r="GH198">
        <v>204</v>
      </c>
      <c r="GI198">
        <v>0</v>
      </c>
      <c r="GJ198">
        <v>116</v>
      </c>
      <c r="GK198">
        <v>15</v>
      </c>
      <c r="GL198">
        <v>173</v>
      </c>
      <c r="GM198">
        <v>5</v>
      </c>
      <c r="GN198">
        <v>7</v>
      </c>
      <c r="GO198">
        <v>1</v>
      </c>
      <c r="GP198">
        <v>1</v>
      </c>
      <c r="GQ198">
        <v>1</v>
      </c>
      <c r="GR198">
        <v>1</v>
      </c>
      <c r="GS198">
        <v>0</v>
      </c>
      <c r="GT198">
        <v>0</v>
      </c>
      <c r="GU198">
        <v>0</v>
      </c>
      <c r="GV198">
        <v>0</v>
      </c>
      <c r="GW198">
        <v>1.9</v>
      </c>
      <c r="GX198" t="s">
        <v>218</v>
      </c>
      <c r="GY198">
        <v>4476915</v>
      </c>
      <c r="GZ198">
        <v>3568625</v>
      </c>
      <c r="HA198">
        <v>0.27700000000000002</v>
      </c>
      <c r="HB198">
        <v>1.1919999999999999</v>
      </c>
      <c r="HC198">
        <v>1.17</v>
      </c>
      <c r="HD198">
        <v>1.84</v>
      </c>
      <c r="HE198">
        <v>0.29680002</v>
      </c>
      <c r="HF198" s="2">
        <f t="shared" si="65"/>
        <v>-1.5864636983341285E-2</v>
      </c>
      <c r="HG198" s="2">
        <f t="shared" si="66"/>
        <v>7.8699281048028036E-3</v>
      </c>
      <c r="HH198" s="2">
        <f t="shared" si="67"/>
        <v>3.2642629995885519E-2</v>
      </c>
      <c r="HI198" s="2">
        <f t="shared" si="68"/>
        <v>2.006426020582941E-2</v>
      </c>
      <c r="HJ198" s="3">
        <f t="shared" si="69"/>
        <v>209.64701820868513</v>
      </c>
      <c r="HK198" t="str">
        <f t="shared" si="70"/>
        <v>LOW</v>
      </c>
    </row>
    <row r="199" spans="1:219" hidden="1" x14ac:dyDescent="0.25">
      <c r="A199">
        <v>190</v>
      </c>
      <c r="B199" t="s">
        <v>813</v>
      </c>
      <c r="C199">
        <v>10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24</v>
      </c>
      <c r="N199">
        <v>16</v>
      </c>
      <c r="O199">
        <v>7</v>
      </c>
      <c r="P199">
        <v>90</v>
      </c>
      <c r="Q199">
        <v>55</v>
      </c>
      <c r="R199">
        <v>0</v>
      </c>
      <c r="S199">
        <v>0</v>
      </c>
      <c r="T199">
        <v>0</v>
      </c>
      <c r="U199">
        <v>0</v>
      </c>
      <c r="V199">
        <v>12</v>
      </c>
      <c r="W199">
        <v>3</v>
      </c>
      <c r="X199">
        <v>1</v>
      </c>
      <c r="Y199">
        <v>0</v>
      </c>
      <c r="Z199">
        <v>0</v>
      </c>
      <c r="AA199">
        <v>1</v>
      </c>
      <c r="AB199">
        <v>16</v>
      </c>
      <c r="AC199">
        <v>1</v>
      </c>
      <c r="AD199">
        <v>16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814</v>
      </c>
      <c r="AV199">
        <v>112.0400009155273</v>
      </c>
      <c r="AW199">
        <v>112.3399963378906</v>
      </c>
      <c r="AX199">
        <v>114.3300018310547</v>
      </c>
      <c r="AY199">
        <v>111.0400009155273</v>
      </c>
      <c r="AZ199">
        <v>114.129997253418</v>
      </c>
      <c r="BA199" s="2">
        <f t="shared" si="53"/>
        <v>2.6704239998458501E-3</v>
      </c>
      <c r="BB199" s="2">
        <f t="shared" si="54"/>
        <v>1.7405803037637835E-2</v>
      </c>
      <c r="BC199" s="2">
        <f t="shared" si="55"/>
        <v>1.1571973159525739E-2</v>
      </c>
      <c r="BD199" s="2">
        <f t="shared" si="56"/>
        <v>2.7074357419194284E-2</v>
      </c>
      <c r="BE199">
        <v>94</v>
      </c>
      <c r="BF199">
        <v>43</v>
      </c>
      <c r="BG199">
        <v>6</v>
      </c>
      <c r="BH199">
        <v>4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27</v>
      </c>
      <c r="BO199">
        <v>7</v>
      </c>
      <c r="BP199">
        <v>5</v>
      </c>
      <c r="BQ199">
        <v>6</v>
      </c>
      <c r="BR199">
        <v>26</v>
      </c>
      <c r="BS199">
        <v>1</v>
      </c>
      <c r="BT199">
        <v>71</v>
      </c>
      <c r="BU199">
        <v>0</v>
      </c>
      <c r="BV199">
        <v>0</v>
      </c>
      <c r="BW199">
        <v>1</v>
      </c>
      <c r="BX199">
        <v>0</v>
      </c>
      <c r="BY199">
        <v>26</v>
      </c>
      <c r="BZ199">
        <v>26</v>
      </c>
      <c r="CA199">
        <v>1</v>
      </c>
      <c r="CB199">
        <v>0</v>
      </c>
      <c r="CC199">
        <v>1</v>
      </c>
      <c r="CD199">
        <v>1</v>
      </c>
      <c r="CE199">
        <v>7</v>
      </c>
      <c r="CF199">
        <v>1</v>
      </c>
      <c r="CG199">
        <v>8</v>
      </c>
      <c r="CH199">
        <v>8</v>
      </c>
      <c r="CI199">
        <v>1</v>
      </c>
      <c r="CJ199">
        <v>1</v>
      </c>
      <c r="CK199">
        <v>1</v>
      </c>
      <c r="CL199">
        <v>1</v>
      </c>
      <c r="CM199" t="s">
        <v>432</v>
      </c>
      <c r="CN199">
        <v>114.129997253418</v>
      </c>
      <c r="CO199">
        <v>112.620002746582</v>
      </c>
      <c r="CP199">
        <v>114.4499969482422</v>
      </c>
      <c r="CQ199">
        <v>112.0100021362305</v>
      </c>
      <c r="CR199">
        <v>114.05999755859381</v>
      </c>
      <c r="CS199" s="2">
        <f t="shared" si="57"/>
        <v>-1.3407871337330679E-2</v>
      </c>
      <c r="CT199" s="2">
        <f t="shared" si="58"/>
        <v>1.5989464835790113E-2</v>
      </c>
      <c r="CU199" s="2">
        <f t="shared" si="59"/>
        <v>5.4164499686981671E-3</v>
      </c>
      <c r="CV199" s="2">
        <f t="shared" si="60"/>
        <v>1.7972956919538818E-2</v>
      </c>
      <c r="CW199">
        <v>19</v>
      </c>
      <c r="CX199">
        <v>47</v>
      </c>
      <c r="CY199">
        <v>93</v>
      </c>
      <c r="CZ199">
        <v>33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2</v>
      </c>
      <c r="DH199">
        <v>1</v>
      </c>
      <c r="DI199">
        <v>1</v>
      </c>
      <c r="DJ199">
        <v>1</v>
      </c>
      <c r="DK199">
        <v>1</v>
      </c>
      <c r="DL199">
        <v>5</v>
      </c>
      <c r="DM199">
        <v>0</v>
      </c>
      <c r="DN199">
        <v>0</v>
      </c>
      <c r="DO199">
        <v>0</v>
      </c>
      <c r="DP199">
        <v>0</v>
      </c>
      <c r="DQ199">
        <v>1</v>
      </c>
      <c r="DR199">
        <v>1</v>
      </c>
      <c r="DS199">
        <v>0</v>
      </c>
      <c r="DT199">
        <v>0</v>
      </c>
      <c r="DU199">
        <v>1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510</v>
      </c>
      <c r="EF199">
        <v>114.05999755859381</v>
      </c>
      <c r="EG199">
        <v>115.2099990844727</v>
      </c>
      <c r="EH199">
        <v>116.76999664306641</v>
      </c>
      <c r="EI199">
        <v>113.2900009155273</v>
      </c>
      <c r="EJ199">
        <v>113.44000244140619</v>
      </c>
      <c r="EK199" s="2">
        <f t="shared" si="61"/>
        <v>9.9817857392369147E-3</v>
      </c>
      <c r="EL199" s="2">
        <f t="shared" si="62"/>
        <v>1.3359575262832157E-2</v>
      </c>
      <c r="EM199" s="2">
        <f t="shared" si="63"/>
        <v>1.6665204272223288E-2</v>
      </c>
      <c r="EN199" s="2">
        <f t="shared" si="64"/>
        <v>1.3222983308411873E-3</v>
      </c>
      <c r="EO199">
        <v>5</v>
      </c>
      <c r="EP199">
        <v>3</v>
      </c>
      <c r="EQ199">
        <v>1</v>
      </c>
      <c r="ER199">
        <v>0</v>
      </c>
      <c r="ES199">
        <v>0</v>
      </c>
      <c r="ET199">
        <v>1</v>
      </c>
      <c r="EU199">
        <v>1</v>
      </c>
      <c r="EV199">
        <v>0</v>
      </c>
      <c r="EW199">
        <v>0</v>
      </c>
      <c r="EX199">
        <v>8</v>
      </c>
      <c r="EY199">
        <v>10</v>
      </c>
      <c r="EZ199">
        <v>9</v>
      </c>
      <c r="FA199">
        <v>9</v>
      </c>
      <c r="FB199">
        <v>130</v>
      </c>
      <c r="FC199">
        <v>0</v>
      </c>
      <c r="FD199">
        <v>0</v>
      </c>
      <c r="FE199">
        <v>0</v>
      </c>
      <c r="FF199">
        <v>0</v>
      </c>
      <c r="FG199">
        <v>4</v>
      </c>
      <c r="FH199">
        <v>1</v>
      </c>
      <c r="FI199">
        <v>0</v>
      </c>
      <c r="FJ199">
        <v>0</v>
      </c>
      <c r="FK199">
        <v>1</v>
      </c>
      <c r="FL199">
        <v>1</v>
      </c>
      <c r="FM199">
        <v>0</v>
      </c>
      <c r="FN199">
        <v>0</v>
      </c>
      <c r="FO199">
        <v>9</v>
      </c>
      <c r="FP199">
        <v>4</v>
      </c>
      <c r="FQ199">
        <v>0</v>
      </c>
      <c r="FR199">
        <v>0</v>
      </c>
      <c r="FS199">
        <v>1</v>
      </c>
      <c r="FT199">
        <v>1</v>
      </c>
      <c r="FU199">
        <v>0</v>
      </c>
      <c r="FV199">
        <v>0</v>
      </c>
      <c r="FW199" t="s">
        <v>331</v>
      </c>
      <c r="FX199">
        <v>113.44000244140619</v>
      </c>
      <c r="FY199">
        <v>111.5500030517578</v>
      </c>
      <c r="FZ199">
        <v>113.25</v>
      </c>
      <c r="GA199">
        <v>110.11000061035161</v>
      </c>
      <c r="GB199">
        <v>112.5299987792969</v>
      </c>
      <c r="GC199">
        <v>540</v>
      </c>
      <c r="GD199">
        <v>258</v>
      </c>
      <c r="GE199">
        <v>201</v>
      </c>
      <c r="GF199">
        <v>171</v>
      </c>
      <c r="GG199">
        <v>0</v>
      </c>
      <c r="GH199">
        <v>182</v>
      </c>
      <c r="GI199">
        <v>0</v>
      </c>
      <c r="GJ199">
        <v>33</v>
      </c>
      <c r="GK199">
        <v>16</v>
      </c>
      <c r="GL199">
        <v>157</v>
      </c>
      <c r="GM199">
        <v>0</v>
      </c>
      <c r="GN199">
        <v>131</v>
      </c>
      <c r="GO199">
        <v>2</v>
      </c>
      <c r="GP199">
        <v>1</v>
      </c>
      <c r="GQ199">
        <v>2</v>
      </c>
      <c r="GR199">
        <v>1</v>
      </c>
      <c r="GS199">
        <v>1</v>
      </c>
      <c r="GT199">
        <v>0</v>
      </c>
      <c r="GU199">
        <v>1</v>
      </c>
      <c r="GV199">
        <v>0</v>
      </c>
      <c r="GW199">
        <v>2.5</v>
      </c>
      <c r="GX199" t="s">
        <v>218</v>
      </c>
      <c r="GY199">
        <v>1670080</v>
      </c>
      <c r="GZ199">
        <v>1153575</v>
      </c>
      <c r="HA199">
        <v>0.84299999999999997</v>
      </c>
      <c r="HB199">
        <v>1.74</v>
      </c>
      <c r="HC199">
        <v>0.19</v>
      </c>
      <c r="HD199">
        <v>1.48</v>
      </c>
      <c r="HE199">
        <v>0.59830004000000003</v>
      </c>
      <c r="HF199" s="2">
        <f t="shared" si="65"/>
        <v>-1.6943068919249127E-2</v>
      </c>
      <c r="HG199" s="2">
        <f t="shared" si="66"/>
        <v>1.5011010580505135E-2</v>
      </c>
      <c r="HH199" s="2">
        <f t="shared" si="67"/>
        <v>1.2909030945862487E-2</v>
      </c>
      <c r="HI199" s="2">
        <f t="shared" si="68"/>
        <v>2.1505360305669186E-2</v>
      </c>
      <c r="HJ199" s="3">
        <f t="shared" si="69"/>
        <v>113.22448132782311</v>
      </c>
      <c r="HK199" t="str">
        <f t="shared" si="70"/>
        <v>LYB</v>
      </c>
    </row>
    <row r="200" spans="1:219" hidden="1" x14ac:dyDescent="0.25">
      <c r="A200">
        <v>191</v>
      </c>
      <c r="B200" t="s">
        <v>815</v>
      </c>
      <c r="C200">
        <v>10</v>
      </c>
      <c r="D200">
        <v>1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106</v>
      </c>
      <c r="N200">
        <v>66</v>
      </c>
      <c r="O200">
        <v>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14</v>
      </c>
      <c r="W200">
        <v>6</v>
      </c>
      <c r="X200">
        <v>2</v>
      </c>
      <c r="Y200">
        <v>4</v>
      </c>
      <c r="Z200">
        <v>7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7</v>
      </c>
      <c r="AH200">
        <v>0</v>
      </c>
      <c r="AI200">
        <v>0</v>
      </c>
      <c r="AJ200">
        <v>0</v>
      </c>
      <c r="AK200">
        <v>1</v>
      </c>
      <c r="AL200">
        <v>1</v>
      </c>
      <c r="AM200">
        <v>1</v>
      </c>
      <c r="AN200">
        <v>0</v>
      </c>
      <c r="AO200">
        <v>3</v>
      </c>
      <c r="AP200">
        <v>3</v>
      </c>
      <c r="AQ200">
        <v>1</v>
      </c>
      <c r="AR200">
        <v>0</v>
      </c>
      <c r="AS200">
        <v>1</v>
      </c>
      <c r="AT200">
        <v>1</v>
      </c>
      <c r="AU200" t="s">
        <v>542</v>
      </c>
      <c r="AV200">
        <v>160.74000549316409</v>
      </c>
      <c r="AW200">
        <v>161.44999694824219</v>
      </c>
      <c r="AX200">
        <v>162.55999755859381</v>
      </c>
      <c r="AY200">
        <v>158.88999938964841</v>
      </c>
      <c r="AZ200">
        <v>162.53999328613281</v>
      </c>
      <c r="BA200" s="2">
        <f t="shared" si="53"/>
        <v>4.3975934871383071E-3</v>
      </c>
      <c r="BB200" s="2">
        <f t="shared" si="54"/>
        <v>6.8282518886697563E-3</v>
      </c>
      <c r="BC200" s="2">
        <f t="shared" si="55"/>
        <v>1.5856287438732242E-2</v>
      </c>
      <c r="BD200" s="2">
        <f t="shared" si="56"/>
        <v>2.2455974204816265E-2</v>
      </c>
      <c r="BE200">
        <v>11</v>
      </c>
      <c r="BF200">
        <v>4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11</v>
      </c>
      <c r="BO200">
        <v>4</v>
      </c>
      <c r="BP200">
        <v>7</v>
      </c>
      <c r="BQ200">
        <v>5</v>
      </c>
      <c r="BR200">
        <v>156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5</v>
      </c>
      <c r="CF200">
        <v>0</v>
      </c>
      <c r="CG200">
        <v>53</v>
      </c>
      <c r="CH200">
        <v>0</v>
      </c>
      <c r="CI200">
        <v>1</v>
      </c>
      <c r="CJ200">
        <v>0</v>
      </c>
      <c r="CK200">
        <v>1</v>
      </c>
      <c r="CL200">
        <v>1</v>
      </c>
      <c r="CM200" t="s">
        <v>816</v>
      </c>
      <c r="CN200">
        <v>162.53999328613281</v>
      </c>
      <c r="CO200">
        <v>159.55999755859381</v>
      </c>
      <c r="CP200">
        <v>163.47999572753909</v>
      </c>
      <c r="CQ200">
        <v>158.66999816894531</v>
      </c>
      <c r="CR200">
        <v>163.1499938964844</v>
      </c>
      <c r="CS200" s="2">
        <f t="shared" si="57"/>
        <v>-1.8676333499219933E-2</v>
      </c>
      <c r="CT200" s="2">
        <f t="shared" si="58"/>
        <v>2.3978457740349346E-2</v>
      </c>
      <c r="CU200" s="2">
        <f t="shared" si="59"/>
        <v>5.5778353175373052E-3</v>
      </c>
      <c r="CV200" s="2">
        <f t="shared" si="60"/>
        <v>2.7459368036394594E-2</v>
      </c>
      <c r="CW200">
        <v>5</v>
      </c>
      <c r="CX200">
        <v>34</v>
      </c>
      <c r="CY200">
        <v>40</v>
      </c>
      <c r="CZ200">
        <v>69</v>
      </c>
      <c r="DA200">
        <v>46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1</v>
      </c>
      <c r="DK200">
        <v>1</v>
      </c>
      <c r="DL200">
        <v>2</v>
      </c>
      <c r="DM200">
        <v>1</v>
      </c>
      <c r="DN200">
        <v>2</v>
      </c>
      <c r="DO200">
        <v>0</v>
      </c>
      <c r="DP200">
        <v>0</v>
      </c>
      <c r="DQ200">
        <v>1</v>
      </c>
      <c r="DR200">
        <v>1</v>
      </c>
      <c r="DS200">
        <v>0</v>
      </c>
      <c r="DT200">
        <v>0</v>
      </c>
      <c r="DU200">
        <v>1</v>
      </c>
      <c r="DV200">
        <v>1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782</v>
      </c>
      <c r="EF200">
        <v>163.1499938964844</v>
      </c>
      <c r="EG200">
        <v>164.6000061035156</v>
      </c>
      <c r="EH200">
        <v>166.4100036621094</v>
      </c>
      <c r="EI200">
        <v>162.8399963378906</v>
      </c>
      <c r="EJ200">
        <v>162.8699951171875</v>
      </c>
      <c r="EK200" s="2">
        <f t="shared" si="61"/>
        <v>8.8093083430342833E-3</v>
      </c>
      <c r="EL200" s="2">
        <f t="shared" si="62"/>
        <v>1.0876735284910843E-2</v>
      </c>
      <c r="EM200" s="2">
        <f t="shared" si="63"/>
        <v>1.0692647025287161E-2</v>
      </c>
      <c r="EN200" s="2">
        <f t="shared" si="64"/>
        <v>1.8418849509582724E-4</v>
      </c>
      <c r="EO200">
        <v>65</v>
      </c>
      <c r="EP200">
        <v>62</v>
      </c>
      <c r="EQ200">
        <v>8</v>
      </c>
      <c r="ER200">
        <v>0</v>
      </c>
      <c r="ES200">
        <v>0</v>
      </c>
      <c r="ET200">
        <v>1</v>
      </c>
      <c r="EU200">
        <v>8</v>
      </c>
      <c r="EV200">
        <v>0</v>
      </c>
      <c r="EW200">
        <v>0</v>
      </c>
      <c r="EX200">
        <v>26</v>
      </c>
      <c r="EY200">
        <v>10</v>
      </c>
      <c r="EZ200">
        <v>9</v>
      </c>
      <c r="FA200">
        <v>4</v>
      </c>
      <c r="FB200">
        <v>1</v>
      </c>
      <c r="FC200">
        <v>1</v>
      </c>
      <c r="FD200">
        <v>24</v>
      </c>
      <c r="FE200">
        <v>0</v>
      </c>
      <c r="FF200">
        <v>0</v>
      </c>
      <c r="FG200">
        <v>71</v>
      </c>
      <c r="FH200">
        <v>9</v>
      </c>
      <c r="FI200">
        <v>0</v>
      </c>
      <c r="FJ200">
        <v>0</v>
      </c>
      <c r="FK200">
        <v>1</v>
      </c>
      <c r="FL200">
        <v>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 t="s">
        <v>313</v>
      </c>
      <c r="FX200">
        <v>162.8699951171875</v>
      </c>
      <c r="FY200">
        <v>161.8399963378906</v>
      </c>
      <c r="FZ200">
        <v>165.66999816894531</v>
      </c>
      <c r="GA200">
        <v>161.08000183105469</v>
      </c>
      <c r="GB200">
        <v>162</v>
      </c>
      <c r="GC200">
        <v>518</v>
      </c>
      <c r="GD200">
        <v>268</v>
      </c>
      <c r="GE200">
        <v>329</v>
      </c>
      <c r="GF200">
        <v>52</v>
      </c>
      <c r="GG200">
        <v>0</v>
      </c>
      <c r="GH200">
        <v>115</v>
      </c>
      <c r="GI200">
        <v>0</v>
      </c>
      <c r="GJ200">
        <v>115</v>
      </c>
      <c r="GK200">
        <v>2</v>
      </c>
      <c r="GL200">
        <v>165</v>
      </c>
      <c r="GM200">
        <v>2</v>
      </c>
      <c r="GN200">
        <v>2</v>
      </c>
      <c r="GO200">
        <v>3</v>
      </c>
      <c r="GP200">
        <v>1</v>
      </c>
      <c r="GQ200">
        <v>2</v>
      </c>
      <c r="GR200">
        <v>1</v>
      </c>
      <c r="GS200">
        <v>2</v>
      </c>
      <c r="GT200">
        <v>0</v>
      </c>
      <c r="GU200">
        <v>2</v>
      </c>
      <c r="GV200">
        <v>0</v>
      </c>
      <c r="GW200">
        <v>2.6</v>
      </c>
      <c r="GX200" t="s">
        <v>223</v>
      </c>
      <c r="GY200">
        <v>934068</v>
      </c>
      <c r="GZ200">
        <v>945375</v>
      </c>
      <c r="HC200">
        <v>0.86</v>
      </c>
      <c r="HD200">
        <v>3.83</v>
      </c>
      <c r="HE200">
        <v>0.38799998000000002</v>
      </c>
      <c r="HF200" s="2">
        <f t="shared" si="65"/>
        <v>-6.3643030314117777E-3</v>
      </c>
      <c r="HG200" s="2">
        <f t="shared" si="66"/>
        <v>2.3118258425698701E-2</v>
      </c>
      <c r="HH200" s="2">
        <f t="shared" si="67"/>
        <v>4.6959622097938469E-3</v>
      </c>
      <c r="HI200" s="2">
        <f t="shared" si="68"/>
        <v>5.6790010428723336E-3</v>
      </c>
      <c r="HJ200" s="3">
        <f t="shared" si="69"/>
        <v>165.58145519684408</v>
      </c>
      <c r="HK200" t="str">
        <f t="shared" si="70"/>
        <v>MTB</v>
      </c>
    </row>
    <row r="201" spans="1:219" hidden="1" x14ac:dyDescent="0.25">
      <c r="A201">
        <v>192</v>
      </c>
      <c r="B201" t="s">
        <v>817</v>
      </c>
      <c r="C201">
        <v>10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56</v>
      </c>
      <c r="N201">
        <v>15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25</v>
      </c>
      <c r="W201">
        <v>13</v>
      </c>
      <c r="X201">
        <v>10</v>
      </c>
      <c r="Y201">
        <v>15</v>
      </c>
      <c r="Z201">
        <v>59</v>
      </c>
      <c r="AA201">
        <v>0</v>
      </c>
      <c r="AB201">
        <v>0</v>
      </c>
      <c r="AC201">
        <v>0</v>
      </c>
      <c r="AD201">
        <v>0</v>
      </c>
      <c r="AE201">
        <v>15</v>
      </c>
      <c r="AF201">
        <v>0</v>
      </c>
      <c r="AG201">
        <v>29</v>
      </c>
      <c r="AH201">
        <v>0</v>
      </c>
      <c r="AI201">
        <v>1</v>
      </c>
      <c r="AJ201">
        <v>0</v>
      </c>
      <c r="AK201">
        <v>1</v>
      </c>
      <c r="AL201">
        <v>0</v>
      </c>
      <c r="AM201">
        <v>74</v>
      </c>
      <c r="AN201">
        <v>15</v>
      </c>
      <c r="AO201">
        <v>14</v>
      </c>
      <c r="AP201">
        <v>14</v>
      </c>
      <c r="AQ201">
        <v>2</v>
      </c>
      <c r="AR201">
        <v>1</v>
      </c>
      <c r="AS201">
        <v>1</v>
      </c>
      <c r="AT201">
        <v>1</v>
      </c>
      <c r="AU201" t="s">
        <v>647</v>
      </c>
      <c r="AV201">
        <v>71.930000305175781</v>
      </c>
      <c r="AW201">
        <v>72.410003662109375</v>
      </c>
      <c r="AX201">
        <v>72.949996948242188</v>
      </c>
      <c r="AY201">
        <v>70.349998474121094</v>
      </c>
      <c r="AZ201">
        <v>71.75</v>
      </c>
      <c r="BA201" s="2">
        <f t="shared" si="53"/>
        <v>6.6289646824693182E-3</v>
      </c>
      <c r="BB201" s="2">
        <f t="shared" si="54"/>
        <v>7.4022386391041639E-3</v>
      </c>
      <c r="BC201" s="2">
        <f t="shared" si="55"/>
        <v>2.8449179447649131E-2</v>
      </c>
      <c r="BD201" s="2">
        <f t="shared" si="56"/>
        <v>1.9512216388556158E-2</v>
      </c>
      <c r="BE201">
        <v>5</v>
      </c>
      <c r="BF201">
        <v>1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1</v>
      </c>
      <c r="BP201">
        <v>4</v>
      </c>
      <c r="BQ201">
        <v>4</v>
      </c>
      <c r="BR201">
        <v>134</v>
      </c>
      <c r="BS201">
        <v>0</v>
      </c>
      <c r="BT201">
        <v>0</v>
      </c>
      <c r="BU201">
        <v>0</v>
      </c>
      <c r="BV201">
        <v>0</v>
      </c>
      <c r="BW201">
        <v>1</v>
      </c>
      <c r="BX201">
        <v>0</v>
      </c>
      <c r="BY201">
        <v>0</v>
      </c>
      <c r="BZ201">
        <v>0</v>
      </c>
      <c r="CA201">
        <v>1</v>
      </c>
      <c r="CB201">
        <v>0</v>
      </c>
      <c r="CC201">
        <v>0</v>
      </c>
      <c r="CD201">
        <v>0</v>
      </c>
      <c r="CE201">
        <v>6</v>
      </c>
      <c r="CF201">
        <v>1</v>
      </c>
      <c r="CG201">
        <v>0</v>
      </c>
      <c r="CH201">
        <v>0</v>
      </c>
      <c r="CI201">
        <v>1</v>
      </c>
      <c r="CJ201">
        <v>1</v>
      </c>
      <c r="CK201">
        <v>0</v>
      </c>
      <c r="CL201">
        <v>0</v>
      </c>
      <c r="CM201" t="s">
        <v>349</v>
      </c>
      <c r="CN201">
        <v>71.75</v>
      </c>
      <c r="CO201">
        <v>71.550003051757813</v>
      </c>
      <c r="CP201">
        <v>73.730003356933594</v>
      </c>
      <c r="CQ201">
        <v>70.790000915527344</v>
      </c>
      <c r="CR201">
        <v>73.580001831054688</v>
      </c>
      <c r="CS201" s="2">
        <f t="shared" si="57"/>
        <v>-2.7952053069446592E-3</v>
      </c>
      <c r="CT201" s="2">
        <f t="shared" si="58"/>
        <v>2.9567343088568787E-2</v>
      </c>
      <c r="CU201" s="2">
        <f t="shared" si="59"/>
        <v>1.0621972100835486E-2</v>
      </c>
      <c r="CV201" s="2">
        <f t="shared" si="60"/>
        <v>3.7917923975231749E-2</v>
      </c>
      <c r="CW201">
        <v>7</v>
      </c>
      <c r="CX201">
        <v>22</v>
      </c>
      <c r="CY201">
        <v>34</v>
      </c>
      <c r="CZ201">
        <v>11</v>
      </c>
      <c r="DA201">
        <v>79</v>
      </c>
      <c r="DB201">
        <v>1</v>
      </c>
      <c r="DC201">
        <v>1</v>
      </c>
      <c r="DD201">
        <v>0</v>
      </c>
      <c r="DE201">
        <v>0</v>
      </c>
      <c r="DF201">
        <v>2</v>
      </c>
      <c r="DG201">
        <v>2</v>
      </c>
      <c r="DH201">
        <v>0</v>
      </c>
      <c r="DI201">
        <v>0</v>
      </c>
      <c r="DJ201">
        <v>1</v>
      </c>
      <c r="DK201">
        <v>2</v>
      </c>
      <c r="DL201">
        <v>5</v>
      </c>
      <c r="DM201">
        <v>1</v>
      </c>
      <c r="DN201">
        <v>5</v>
      </c>
      <c r="DO201">
        <v>0</v>
      </c>
      <c r="DP201">
        <v>0</v>
      </c>
      <c r="DQ201">
        <v>1</v>
      </c>
      <c r="DR201">
        <v>1</v>
      </c>
      <c r="DS201">
        <v>0</v>
      </c>
      <c r="DT201">
        <v>0</v>
      </c>
      <c r="DU201">
        <v>1</v>
      </c>
      <c r="DV201">
        <v>1</v>
      </c>
      <c r="DW201">
        <v>1</v>
      </c>
      <c r="DX201">
        <v>0</v>
      </c>
      <c r="DY201">
        <v>1</v>
      </c>
      <c r="DZ201">
        <v>1</v>
      </c>
      <c r="EA201">
        <v>1</v>
      </c>
      <c r="EB201">
        <v>0</v>
      </c>
      <c r="EC201">
        <v>1</v>
      </c>
      <c r="ED201">
        <v>1</v>
      </c>
      <c r="EE201" t="s">
        <v>818</v>
      </c>
      <c r="EF201">
        <v>73.580001831054688</v>
      </c>
      <c r="EG201">
        <v>73.69000244140625</v>
      </c>
      <c r="EH201">
        <v>74.849998474121094</v>
      </c>
      <c r="EI201">
        <v>72.419998168945313</v>
      </c>
      <c r="EJ201">
        <v>72.919998168945313</v>
      </c>
      <c r="EK201" s="2">
        <f t="shared" si="61"/>
        <v>1.4927480893901501E-3</v>
      </c>
      <c r="EL201" s="2">
        <f t="shared" si="62"/>
        <v>1.5497609303437798E-2</v>
      </c>
      <c r="EM201" s="2">
        <f t="shared" si="63"/>
        <v>1.7234417565269666E-2</v>
      </c>
      <c r="EN201" s="2">
        <f t="shared" si="64"/>
        <v>6.8568295742625907E-3</v>
      </c>
      <c r="EO201">
        <v>12</v>
      </c>
      <c r="EP201">
        <v>50</v>
      </c>
      <c r="EQ201">
        <v>60</v>
      </c>
      <c r="ER201">
        <v>7</v>
      </c>
      <c r="ES201">
        <v>0</v>
      </c>
      <c r="ET201">
        <v>1</v>
      </c>
      <c r="EU201">
        <v>67</v>
      </c>
      <c r="EV201">
        <v>0</v>
      </c>
      <c r="EW201">
        <v>0</v>
      </c>
      <c r="EX201">
        <v>6</v>
      </c>
      <c r="EY201">
        <v>3</v>
      </c>
      <c r="EZ201">
        <v>4</v>
      </c>
      <c r="FA201">
        <v>0</v>
      </c>
      <c r="FB201">
        <v>9</v>
      </c>
      <c r="FC201">
        <v>1</v>
      </c>
      <c r="FD201">
        <v>12</v>
      </c>
      <c r="FE201">
        <v>0</v>
      </c>
      <c r="FF201">
        <v>0</v>
      </c>
      <c r="FG201">
        <v>0</v>
      </c>
      <c r="FH201">
        <v>0</v>
      </c>
      <c r="FI201">
        <v>9</v>
      </c>
      <c r="FJ201">
        <v>9</v>
      </c>
      <c r="FK201">
        <v>0</v>
      </c>
      <c r="FL201">
        <v>0</v>
      </c>
      <c r="FM201">
        <v>1</v>
      </c>
      <c r="FN201">
        <v>1</v>
      </c>
      <c r="FO201">
        <v>2</v>
      </c>
      <c r="FP201">
        <v>0</v>
      </c>
      <c r="FQ201">
        <v>8</v>
      </c>
      <c r="FR201">
        <v>8</v>
      </c>
      <c r="FS201">
        <v>1</v>
      </c>
      <c r="FT201">
        <v>0</v>
      </c>
      <c r="FU201">
        <v>1</v>
      </c>
      <c r="FV201">
        <v>1</v>
      </c>
      <c r="FW201" t="s">
        <v>659</v>
      </c>
      <c r="FX201">
        <v>72.919998168945313</v>
      </c>
      <c r="FY201">
        <v>71.209999084472656</v>
      </c>
      <c r="FZ201">
        <v>71.209999084472656</v>
      </c>
      <c r="GA201">
        <v>67.110000610351563</v>
      </c>
      <c r="GB201">
        <v>68.720001220703125</v>
      </c>
      <c r="GC201">
        <v>359</v>
      </c>
      <c r="GD201">
        <v>293</v>
      </c>
      <c r="GE201">
        <v>282</v>
      </c>
      <c r="GF201">
        <v>27</v>
      </c>
      <c r="GG201">
        <v>0</v>
      </c>
      <c r="GH201">
        <v>97</v>
      </c>
      <c r="GI201">
        <v>0</v>
      </c>
      <c r="GJ201">
        <v>97</v>
      </c>
      <c r="GK201">
        <v>5</v>
      </c>
      <c r="GL201">
        <v>203</v>
      </c>
      <c r="GM201">
        <v>5</v>
      </c>
      <c r="GN201">
        <v>10</v>
      </c>
      <c r="GO201">
        <v>3</v>
      </c>
      <c r="GP201">
        <v>2</v>
      </c>
      <c r="GQ201">
        <v>2</v>
      </c>
      <c r="GR201">
        <v>2</v>
      </c>
      <c r="GS201">
        <v>3</v>
      </c>
      <c r="GT201">
        <v>2</v>
      </c>
      <c r="GU201">
        <v>3</v>
      </c>
      <c r="GV201">
        <v>2</v>
      </c>
      <c r="GW201">
        <v>2.5</v>
      </c>
      <c r="GX201" t="s">
        <v>218</v>
      </c>
      <c r="GY201">
        <v>355415</v>
      </c>
      <c r="GZ201">
        <v>262900</v>
      </c>
      <c r="HA201">
        <v>0.70099999999999996</v>
      </c>
      <c r="HB201">
        <v>5.9260000000000002</v>
      </c>
      <c r="HC201">
        <v>0.39</v>
      </c>
      <c r="HD201">
        <v>4.12</v>
      </c>
      <c r="HE201">
        <v>0</v>
      </c>
      <c r="HF201" s="2">
        <f t="shared" si="65"/>
        <v>-2.4013468704643159E-2</v>
      </c>
      <c r="HG201" s="2">
        <f t="shared" si="66"/>
        <v>0</v>
      </c>
      <c r="HH201" s="2">
        <f t="shared" si="67"/>
        <v>5.7576162432715128E-2</v>
      </c>
      <c r="HI201" s="2">
        <f t="shared" si="68"/>
        <v>2.3428413587782693E-2</v>
      </c>
      <c r="HJ201" s="3">
        <f t="shared" si="69"/>
        <v>71.209999084472656</v>
      </c>
      <c r="HK201" t="str">
        <f t="shared" si="70"/>
        <v>MHO</v>
      </c>
    </row>
    <row r="202" spans="1:219" hidden="1" x14ac:dyDescent="0.25">
      <c r="A202">
        <v>193</v>
      </c>
      <c r="B202" t="s">
        <v>819</v>
      </c>
      <c r="C202">
        <v>10</v>
      </c>
      <c r="D202">
        <v>1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44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22</v>
      </c>
      <c r="W202">
        <v>12</v>
      </c>
      <c r="X202">
        <v>7</v>
      </c>
      <c r="Y202">
        <v>4</v>
      </c>
      <c r="Z202">
        <v>90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31</v>
      </c>
      <c r="AP202">
        <v>0</v>
      </c>
      <c r="AQ202">
        <v>1</v>
      </c>
      <c r="AR202">
        <v>0</v>
      </c>
      <c r="AS202">
        <v>1</v>
      </c>
      <c r="AT202">
        <v>0</v>
      </c>
      <c r="AU202" t="s">
        <v>398</v>
      </c>
      <c r="AV202">
        <v>122.2200012207031</v>
      </c>
      <c r="AW202">
        <v>122.48000335693359</v>
      </c>
      <c r="AX202">
        <v>123.5100021362305</v>
      </c>
      <c r="AY202">
        <v>121.09999847412109</v>
      </c>
      <c r="AZ202">
        <v>123.2099990844727</v>
      </c>
      <c r="BA202" s="2">
        <f t="shared" ref="BA202:BA265" si="71">100%-(AV202/AW202)</f>
        <v>2.1228129417403263E-3</v>
      </c>
      <c r="BB202" s="2">
        <f t="shared" ref="BB202:BB265" si="72">100%-(AW202/AX202)</f>
        <v>8.3393956884627585E-3</v>
      </c>
      <c r="BC202" s="2">
        <f t="shared" ref="BC202:BC265" si="73">100%-(AY202/AW202)</f>
        <v>1.1267185213825193E-2</v>
      </c>
      <c r="BD202" s="2">
        <f t="shared" ref="BD202:BD265" si="74">100%-(AY202/AZ202)</f>
        <v>1.7125238422451283E-2</v>
      </c>
      <c r="BE202">
        <v>37</v>
      </c>
      <c r="BF202">
        <v>30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27</v>
      </c>
      <c r="BO202">
        <v>21</v>
      </c>
      <c r="BP202">
        <v>11</v>
      </c>
      <c r="BQ202">
        <v>7</v>
      </c>
      <c r="BR202">
        <v>35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35</v>
      </c>
      <c r="BZ202">
        <v>0</v>
      </c>
      <c r="CA202">
        <v>0</v>
      </c>
      <c r="CB202">
        <v>0</v>
      </c>
      <c r="CC202">
        <v>1</v>
      </c>
      <c r="CD202">
        <v>0</v>
      </c>
      <c r="CE202">
        <v>2</v>
      </c>
      <c r="CF202">
        <v>0</v>
      </c>
      <c r="CG202">
        <v>1</v>
      </c>
      <c r="CH202">
        <v>1</v>
      </c>
      <c r="CI202">
        <v>1</v>
      </c>
      <c r="CJ202">
        <v>0</v>
      </c>
      <c r="CK202">
        <v>1</v>
      </c>
      <c r="CL202">
        <v>1</v>
      </c>
      <c r="CM202" t="s">
        <v>253</v>
      </c>
      <c r="CN202">
        <v>123.2099990844727</v>
      </c>
      <c r="CO202">
        <v>122.38999938964839</v>
      </c>
      <c r="CP202">
        <v>123.1800003051758</v>
      </c>
      <c r="CQ202">
        <v>121.4199981689453</v>
      </c>
      <c r="CR202">
        <v>122.7200012207031</v>
      </c>
      <c r="CS202" s="2">
        <f t="shared" ref="CS202:CS265" si="75">100%-(CN202/CO202)</f>
        <v>-6.6998913221145706E-3</v>
      </c>
      <c r="CT202" s="2">
        <f t="shared" ref="CT202:CT265" si="76">100%-(CO202/CP202)</f>
        <v>6.4133862118054275E-3</v>
      </c>
      <c r="CU202" s="2">
        <f t="shared" ref="CU202:CU265" si="77">100%-(CQ202/CO202)</f>
        <v>7.9254941215821662E-3</v>
      </c>
      <c r="CV202" s="2">
        <f t="shared" ref="CV202:CV265" si="78">100%-(CQ202/CR202)</f>
        <v>1.0593245101259696E-2</v>
      </c>
      <c r="CW202">
        <v>119</v>
      </c>
      <c r="CX202">
        <v>13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26</v>
      </c>
      <c r="DG202">
        <v>5</v>
      </c>
      <c r="DH202">
        <v>5</v>
      </c>
      <c r="DI202">
        <v>0</v>
      </c>
      <c r="DJ202">
        <v>4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4</v>
      </c>
      <c r="DR202">
        <v>0</v>
      </c>
      <c r="DS202">
        <v>0</v>
      </c>
      <c r="DT202">
        <v>0</v>
      </c>
      <c r="DU202">
        <v>1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 t="s">
        <v>820</v>
      </c>
      <c r="EF202">
        <v>122.7200012207031</v>
      </c>
      <c r="EG202">
        <v>123.8399963378906</v>
      </c>
      <c r="EH202">
        <v>125.0699996948242</v>
      </c>
      <c r="EI202">
        <v>122.98000335693359</v>
      </c>
      <c r="EJ202">
        <v>123.3399963378906</v>
      </c>
      <c r="EK202" s="2">
        <f t="shared" ref="EK202:EK265" si="79">100%-(EF202/EG202)</f>
        <v>9.0438884876228309E-3</v>
      </c>
      <c r="EL202" s="2">
        <f t="shared" ref="EL202:EL265" si="80">100%-(EG202/EH202)</f>
        <v>9.8345195485317616E-3</v>
      </c>
      <c r="EM202" s="2">
        <f t="shared" ref="EM202:EM265" si="81">100%-(EI202/EG202)</f>
        <v>6.9443879714802259E-3</v>
      </c>
      <c r="EN202" s="2">
        <f t="shared" ref="EN202:EN265" si="82">100%-(EI202/EJ202)</f>
        <v>2.9187043266224455E-3</v>
      </c>
      <c r="EO202">
        <v>41</v>
      </c>
      <c r="EP202">
        <v>77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8</v>
      </c>
      <c r="EY202">
        <v>5</v>
      </c>
      <c r="EZ202">
        <v>2</v>
      </c>
      <c r="FA202">
        <v>3</v>
      </c>
      <c r="FB202">
        <v>1</v>
      </c>
      <c r="FC202">
        <v>0</v>
      </c>
      <c r="FD202">
        <v>0</v>
      </c>
      <c r="FE202">
        <v>0</v>
      </c>
      <c r="FF202">
        <v>0</v>
      </c>
      <c r="FG202">
        <v>2</v>
      </c>
      <c r="FH202">
        <v>0</v>
      </c>
      <c r="FI202">
        <v>1</v>
      </c>
      <c r="FJ202">
        <v>0</v>
      </c>
      <c r="FK202">
        <v>1</v>
      </c>
      <c r="FL202">
        <v>0</v>
      </c>
      <c r="FM202">
        <v>1</v>
      </c>
      <c r="FN202">
        <v>1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270</v>
      </c>
      <c r="FX202">
        <v>123.3399963378906</v>
      </c>
      <c r="FY202">
        <v>122.0500030517578</v>
      </c>
      <c r="FZ202">
        <v>123.90000152587891</v>
      </c>
      <c r="GA202">
        <v>121.63999938964839</v>
      </c>
      <c r="GB202">
        <v>123.84999847412109</v>
      </c>
      <c r="GC202">
        <v>361</v>
      </c>
      <c r="GD202">
        <v>295</v>
      </c>
      <c r="GE202">
        <v>250</v>
      </c>
      <c r="GF202">
        <v>59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130</v>
      </c>
      <c r="GM202">
        <v>0</v>
      </c>
      <c r="GN202">
        <v>5</v>
      </c>
      <c r="GO202">
        <v>3</v>
      </c>
      <c r="GP202">
        <v>2</v>
      </c>
      <c r="GQ202">
        <v>1</v>
      </c>
      <c r="GR202">
        <v>1</v>
      </c>
      <c r="GS202">
        <v>2</v>
      </c>
      <c r="GT202">
        <v>0</v>
      </c>
      <c r="GU202">
        <v>1</v>
      </c>
      <c r="GV202">
        <v>0</v>
      </c>
      <c r="GW202">
        <v>2</v>
      </c>
      <c r="GX202" t="s">
        <v>218</v>
      </c>
      <c r="GY202">
        <v>384070</v>
      </c>
      <c r="GZ202">
        <v>334600</v>
      </c>
      <c r="HA202">
        <v>1.3540000000000001</v>
      </c>
      <c r="HB202">
        <v>1.3959999999999999</v>
      </c>
      <c r="HC202">
        <v>6.43</v>
      </c>
      <c r="HD202">
        <v>2.75</v>
      </c>
      <c r="HE202">
        <v>1.5167999000000001</v>
      </c>
      <c r="HF202" s="2">
        <f t="shared" ref="HF202:HF265" si="83">100%-(FX202/FY202)</f>
        <v>-1.0569383481176642E-2</v>
      </c>
      <c r="HG202" s="2">
        <f t="shared" ref="HG202:HG265" si="84">100%-(FY202/FZ202)</f>
        <v>1.4931383788035713E-2</v>
      </c>
      <c r="HH202" s="2">
        <f t="shared" ref="HH202:HH265" si="85">100%-(GA202/FY202)</f>
        <v>3.3593089050193425E-3</v>
      </c>
      <c r="HI202" s="2">
        <f t="shared" ref="HI202:HI265" si="86">100%-(GA202/GB202)</f>
        <v>1.7844159157858086E-2</v>
      </c>
      <c r="HJ202" s="3">
        <f t="shared" ref="HJ202:HJ265" si="87">(FY202*HG202)+FY202</f>
        <v>123.87237848865452</v>
      </c>
      <c r="HK202" t="str">
        <f t="shared" ref="HK202:HK265" si="88">B202</f>
        <v>MAN</v>
      </c>
    </row>
    <row r="203" spans="1:219" hidden="1" x14ac:dyDescent="0.25">
      <c r="A203">
        <v>194</v>
      </c>
      <c r="B203" t="s">
        <v>821</v>
      </c>
      <c r="C203">
        <v>10</v>
      </c>
      <c r="D203">
        <v>1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4</v>
      </c>
      <c r="N203">
        <v>7</v>
      </c>
      <c r="O203">
        <v>45</v>
      </c>
      <c r="P203">
        <v>78</v>
      </c>
      <c r="Q203">
        <v>53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1</v>
      </c>
      <c r="Z203">
        <v>6</v>
      </c>
      <c r="AA203">
        <v>1</v>
      </c>
      <c r="AB203">
        <v>8</v>
      </c>
      <c r="AC203">
        <v>1</v>
      </c>
      <c r="AD203">
        <v>8</v>
      </c>
      <c r="AE203">
        <v>0</v>
      </c>
      <c r="AF203">
        <v>0</v>
      </c>
      <c r="AG203">
        <v>6</v>
      </c>
      <c r="AH203">
        <v>6</v>
      </c>
      <c r="AI203">
        <v>0</v>
      </c>
      <c r="AJ203">
        <v>0</v>
      </c>
      <c r="AK203">
        <v>1</v>
      </c>
      <c r="AL203">
        <v>1</v>
      </c>
      <c r="AM203">
        <v>1</v>
      </c>
      <c r="AN203">
        <v>0</v>
      </c>
      <c r="AO203">
        <v>3</v>
      </c>
      <c r="AP203">
        <v>3</v>
      </c>
      <c r="AQ203">
        <v>1</v>
      </c>
      <c r="AR203">
        <v>0</v>
      </c>
      <c r="AS203">
        <v>1</v>
      </c>
      <c r="AT203">
        <v>1</v>
      </c>
      <c r="AU203" t="s">
        <v>822</v>
      </c>
      <c r="AV203">
        <v>59.369998931884773</v>
      </c>
      <c r="AW203">
        <v>59.5</v>
      </c>
      <c r="AX203">
        <v>60.049999237060547</v>
      </c>
      <c r="AY203">
        <v>58.849998474121087</v>
      </c>
      <c r="AZ203">
        <v>59.459999084472663</v>
      </c>
      <c r="BA203" s="2">
        <f t="shared" si="71"/>
        <v>2.1848919010962753E-3</v>
      </c>
      <c r="BB203" s="2">
        <f t="shared" si="72"/>
        <v>9.1590215495142013E-3</v>
      </c>
      <c r="BC203" s="2">
        <f t="shared" si="73"/>
        <v>1.0924395392922892E-2</v>
      </c>
      <c r="BD203" s="2">
        <f t="shared" si="74"/>
        <v>1.0259008068348119E-2</v>
      </c>
      <c r="BE203">
        <v>51</v>
      </c>
      <c r="BF203">
        <v>28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24</v>
      </c>
      <c r="BO203">
        <v>25</v>
      </c>
      <c r="BP203">
        <v>17</v>
      </c>
      <c r="BQ203">
        <v>33</v>
      </c>
      <c r="BR203">
        <v>48</v>
      </c>
      <c r="BS203">
        <v>0</v>
      </c>
      <c r="BT203">
        <v>0</v>
      </c>
      <c r="BU203">
        <v>0</v>
      </c>
      <c r="BV203">
        <v>0</v>
      </c>
      <c r="BW203">
        <v>28</v>
      </c>
      <c r="BX203">
        <v>0</v>
      </c>
      <c r="BY203">
        <v>16</v>
      </c>
      <c r="BZ203">
        <v>0</v>
      </c>
      <c r="CA203">
        <v>2</v>
      </c>
      <c r="CB203">
        <v>0</v>
      </c>
      <c r="CC203">
        <v>1</v>
      </c>
      <c r="CD203">
        <v>0</v>
      </c>
      <c r="CE203">
        <v>15</v>
      </c>
      <c r="CF203">
        <v>2</v>
      </c>
      <c r="CG203">
        <v>3</v>
      </c>
      <c r="CH203">
        <v>3</v>
      </c>
      <c r="CI203">
        <v>1</v>
      </c>
      <c r="CJ203">
        <v>1</v>
      </c>
      <c r="CK203">
        <v>1</v>
      </c>
      <c r="CL203">
        <v>1</v>
      </c>
      <c r="CM203" t="s">
        <v>823</v>
      </c>
      <c r="CN203">
        <v>59.459999084472663</v>
      </c>
      <c r="CO203">
        <v>59</v>
      </c>
      <c r="CP203">
        <v>60.229999542236328</v>
      </c>
      <c r="CQ203">
        <v>58.680000305175781</v>
      </c>
      <c r="CR203">
        <v>60</v>
      </c>
      <c r="CS203" s="2">
        <f t="shared" si="75"/>
        <v>-7.7965946520790474E-3</v>
      </c>
      <c r="CT203" s="2">
        <f t="shared" si="76"/>
        <v>2.0421709307399061E-2</v>
      </c>
      <c r="CU203" s="2">
        <f t="shared" si="77"/>
        <v>5.4237236410884515E-3</v>
      </c>
      <c r="CV203" s="2">
        <f t="shared" si="78"/>
        <v>2.1999994913736942E-2</v>
      </c>
      <c r="CW203">
        <v>44</v>
      </c>
      <c r="CX203">
        <v>30</v>
      </c>
      <c r="CY203">
        <v>18</v>
      </c>
      <c r="CZ203">
        <v>86</v>
      </c>
      <c r="DA203">
        <v>9</v>
      </c>
      <c r="DB203">
        <v>1</v>
      </c>
      <c r="DC203">
        <v>4</v>
      </c>
      <c r="DD203">
        <v>0</v>
      </c>
      <c r="DE203">
        <v>0</v>
      </c>
      <c r="DF203">
        <v>16</v>
      </c>
      <c r="DG203">
        <v>9</v>
      </c>
      <c r="DH203">
        <v>1</v>
      </c>
      <c r="DI203">
        <v>0</v>
      </c>
      <c r="DJ203">
        <v>2</v>
      </c>
      <c r="DK203">
        <v>2</v>
      </c>
      <c r="DL203">
        <v>28</v>
      </c>
      <c r="DM203">
        <v>1</v>
      </c>
      <c r="DN203">
        <v>28</v>
      </c>
      <c r="DO203">
        <v>0</v>
      </c>
      <c r="DP203">
        <v>0</v>
      </c>
      <c r="DQ203">
        <v>2</v>
      </c>
      <c r="DR203">
        <v>2</v>
      </c>
      <c r="DS203">
        <v>0</v>
      </c>
      <c r="DT203">
        <v>0</v>
      </c>
      <c r="DU203">
        <v>1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425</v>
      </c>
      <c r="EF203">
        <v>60</v>
      </c>
      <c r="EG203">
        <v>60.520000457763672</v>
      </c>
      <c r="EH203">
        <v>61.110000610351563</v>
      </c>
      <c r="EI203">
        <v>59.639999389648438</v>
      </c>
      <c r="EJ203">
        <v>59.810001373291023</v>
      </c>
      <c r="EK203" s="2">
        <f t="shared" si="79"/>
        <v>8.592208424165082E-3</v>
      </c>
      <c r="EL203" s="2">
        <f t="shared" si="80"/>
        <v>9.654723395436382E-3</v>
      </c>
      <c r="EM203" s="2">
        <f t="shared" si="81"/>
        <v>1.4540665258741647E-2</v>
      </c>
      <c r="EN203" s="2">
        <f t="shared" si="82"/>
        <v>2.8423671583212018E-3</v>
      </c>
      <c r="EO203">
        <v>80</v>
      </c>
      <c r="EP203">
        <v>20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24</v>
      </c>
      <c r="EY203">
        <v>9</v>
      </c>
      <c r="EZ203">
        <v>8</v>
      </c>
      <c r="FA203">
        <v>8</v>
      </c>
      <c r="FB203">
        <v>41</v>
      </c>
      <c r="FC203">
        <v>0</v>
      </c>
      <c r="FD203">
        <v>0</v>
      </c>
      <c r="FE203">
        <v>0</v>
      </c>
      <c r="FF203">
        <v>0</v>
      </c>
      <c r="FG203">
        <v>21</v>
      </c>
      <c r="FH203">
        <v>0</v>
      </c>
      <c r="FI203">
        <v>24</v>
      </c>
      <c r="FJ203">
        <v>0</v>
      </c>
      <c r="FK203">
        <v>3</v>
      </c>
      <c r="FL203">
        <v>0</v>
      </c>
      <c r="FM203">
        <v>3</v>
      </c>
      <c r="FN203">
        <v>0</v>
      </c>
      <c r="FO203">
        <v>17</v>
      </c>
      <c r="FP203">
        <v>7</v>
      </c>
      <c r="FQ203">
        <v>6</v>
      </c>
      <c r="FR203">
        <v>6</v>
      </c>
      <c r="FS203">
        <v>1</v>
      </c>
      <c r="FT203">
        <v>1</v>
      </c>
      <c r="FU203">
        <v>1</v>
      </c>
      <c r="FV203">
        <v>1</v>
      </c>
      <c r="FW203" t="s">
        <v>785</v>
      </c>
      <c r="FX203">
        <v>59.810001373291023</v>
      </c>
      <c r="FY203">
        <v>58.75</v>
      </c>
      <c r="FZ203">
        <v>59.459999084472663</v>
      </c>
      <c r="GA203">
        <v>57.959999084472663</v>
      </c>
      <c r="GB203">
        <v>58.639999389648438</v>
      </c>
      <c r="GC203">
        <v>553</v>
      </c>
      <c r="GD203">
        <v>273</v>
      </c>
      <c r="GE203">
        <v>287</v>
      </c>
      <c r="GF203">
        <v>118</v>
      </c>
      <c r="GG203">
        <v>0</v>
      </c>
      <c r="GH203">
        <v>226</v>
      </c>
      <c r="GI203">
        <v>0</v>
      </c>
      <c r="GJ203">
        <v>95</v>
      </c>
      <c r="GK203">
        <v>36</v>
      </c>
      <c r="GL203">
        <v>97</v>
      </c>
      <c r="GM203">
        <v>28</v>
      </c>
      <c r="GN203">
        <v>43</v>
      </c>
      <c r="GO203">
        <v>6</v>
      </c>
      <c r="GP203">
        <v>4</v>
      </c>
      <c r="GQ203">
        <v>2</v>
      </c>
      <c r="GR203">
        <v>1</v>
      </c>
      <c r="GS203">
        <v>3</v>
      </c>
      <c r="GT203">
        <v>1</v>
      </c>
      <c r="GU203">
        <v>3</v>
      </c>
      <c r="GV203">
        <v>1</v>
      </c>
      <c r="GW203">
        <v>1.9</v>
      </c>
      <c r="GX203" t="s">
        <v>218</v>
      </c>
      <c r="GY203">
        <v>6884634</v>
      </c>
      <c r="GZ203">
        <v>4564125</v>
      </c>
      <c r="HA203">
        <v>0.52800000000000002</v>
      </c>
      <c r="HB203">
        <v>1.806</v>
      </c>
      <c r="HC203">
        <v>36.49</v>
      </c>
      <c r="HD203">
        <v>5.75</v>
      </c>
      <c r="HF203" s="2">
        <f t="shared" si="83"/>
        <v>-1.8042576566655644E-2</v>
      </c>
      <c r="HG203" s="2">
        <f t="shared" si="84"/>
        <v>1.1940785324668357E-2</v>
      </c>
      <c r="HH203" s="2">
        <f t="shared" si="85"/>
        <v>1.3446824094082377E-2</v>
      </c>
      <c r="HI203" s="2">
        <f t="shared" si="86"/>
        <v>1.1596185406779091E-2</v>
      </c>
      <c r="HJ203" s="3">
        <f t="shared" si="87"/>
        <v>59.451521137824265</v>
      </c>
      <c r="HK203" t="str">
        <f t="shared" si="88"/>
        <v>MPC</v>
      </c>
    </row>
    <row r="204" spans="1:219" hidden="1" x14ac:dyDescent="0.25">
      <c r="A204">
        <v>195</v>
      </c>
      <c r="B204" t="s">
        <v>824</v>
      </c>
      <c r="C204">
        <v>11</v>
      </c>
      <c r="D204">
        <v>0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30</v>
      </c>
      <c r="N204">
        <v>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9</v>
      </c>
      <c r="W204">
        <v>8</v>
      </c>
      <c r="X204">
        <v>10</v>
      </c>
      <c r="Y204">
        <v>0</v>
      </c>
      <c r="Z204">
        <v>116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1</v>
      </c>
      <c r="AN204">
        <v>0</v>
      </c>
      <c r="AO204">
        <v>66</v>
      </c>
      <c r="AP204">
        <v>0</v>
      </c>
      <c r="AQ204">
        <v>1</v>
      </c>
      <c r="AR204">
        <v>0</v>
      </c>
      <c r="AS204">
        <v>1</v>
      </c>
      <c r="AT204">
        <v>1</v>
      </c>
      <c r="AU204" t="s">
        <v>226</v>
      </c>
      <c r="AV204">
        <v>1185.02001953125</v>
      </c>
      <c r="AW204">
        <v>1192.780029296875</v>
      </c>
      <c r="AX204">
        <v>1201.849975585938</v>
      </c>
      <c r="AY204">
        <v>1185.069946289062</v>
      </c>
      <c r="AZ204">
        <v>1198.420043945312</v>
      </c>
      <c r="BA204" s="2">
        <f t="shared" si="71"/>
        <v>6.5058179840581376E-3</v>
      </c>
      <c r="BB204" s="2">
        <f t="shared" si="72"/>
        <v>7.5466543023733346E-3</v>
      </c>
      <c r="BC204" s="2">
        <f t="shared" si="73"/>
        <v>6.463960511107758E-3</v>
      </c>
      <c r="BD204" s="2">
        <f t="shared" si="74"/>
        <v>1.1139748307530173E-2</v>
      </c>
      <c r="BE204">
        <v>65</v>
      </c>
      <c r="BF204">
        <v>11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37</v>
      </c>
      <c r="BO204">
        <v>28</v>
      </c>
      <c r="BP204">
        <v>28</v>
      </c>
      <c r="BQ204">
        <v>18</v>
      </c>
      <c r="BR204">
        <v>8</v>
      </c>
      <c r="BS204">
        <v>0</v>
      </c>
      <c r="BT204">
        <v>0</v>
      </c>
      <c r="BU204">
        <v>0</v>
      </c>
      <c r="BV204">
        <v>0</v>
      </c>
      <c r="BW204">
        <v>6</v>
      </c>
      <c r="BX204">
        <v>0</v>
      </c>
      <c r="BY204">
        <v>8</v>
      </c>
      <c r="BZ204">
        <v>0</v>
      </c>
      <c r="CA204">
        <v>1</v>
      </c>
      <c r="CB204">
        <v>0</v>
      </c>
      <c r="CC204">
        <v>2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 t="s">
        <v>445</v>
      </c>
      <c r="CN204">
        <v>1198.420043945312</v>
      </c>
      <c r="CO204">
        <v>1189.339965820312</v>
      </c>
      <c r="CP204">
        <v>1222.22998046875</v>
      </c>
      <c r="CQ204">
        <v>1188.609985351562</v>
      </c>
      <c r="CR204">
        <v>1220.369995117188</v>
      </c>
      <c r="CS204" s="2">
        <f t="shared" si="75"/>
        <v>-7.634552260872951E-3</v>
      </c>
      <c r="CT204" s="2">
        <f t="shared" si="76"/>
        <v>2.6909841170664084E-2</v>
      </c>
      <c r="CU204" s="2">
        <f t="shared" si="77"/>
        <v>6.1376939288049215E-4</v>
      </c>
      <c r="CV204" s="2">
        <f t="shared" si="78"/>
        <v>2.6024902195809996E-2</v>
      </c>
      <c r="CW204">
        <v>5</v>
      </c>
      <c r="CX204">
        <v>10</v>
      </c>
      <c r="CY204">
        <v>3</v>
      </c>
      <c r="CZ204">
        <v>62</v>
      </c>
      <c r="DA204">
        <v>106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0</v>
      </c>
      <c r="DJ204">
        <v>0</v>
      </c>
      <c r="DK204">
        <v>1</v>
      </c>
      <c r="DL204">
        <v>1</v>
      </c>
      <c r="DM204">
        <v>1</v>
      </c>
      <c r="DN204">
        <v>1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 t="s">
        <v>825</v>
      </c>
      <c r="EF204">
        <v>1220.369995117188</v>
      </c>
      <c r="EG204">
        <v>1225.329956054688</v>
      </c>
      <c r="EH204">
        <v>1250</v>
      </c>
      <c r="EI204">
        <v>1214.339965820312</v>
      </c>
      <c r="EJ204">
        <v>1215.819946289062</v>
      </c>
      <c r="EK204" s="2">
        <f t="shared" si="79"/>
        <v>4.0478574060737182E-3</v>
      </c>
      <c r="EL204" s="2">
        <f t="shared" si="80"/>
        <v>1.9736035156249665E-2</v>
      </c>
      <c r="EM204" s="2">
        <f t="shared" si="81"/>
        <v>8.9690047811786799E-3</v>
      </c>
      <c r="EN204" s="2">
        <f t="shared" si="82"/>
        <v>1.2172694429526398E-3</v>
      </c>
      <c r="EO204">
        <v>43</v>
      </c>
      <c r="EP204">
        <v>37</v>
      </c>
      <c r="EQ204">
        <v>14</v>
      </c>
      <c r="ER204">
        <v>49</v>
      </c>
      <c r="ES204">
        <v>1</v>
      </c>
      <c r="ET204">
        <v>1</v>
      </c>
      <c r="EU204">
        <v>64</v>
      </c>
      <c r="EV204">
        <v>1</v>
      </c>
      <c r="EW204">
        <v>1</v>
      </c>
      <c r="EX204">
        <v>6</v>
      </c>
      <c r="EY204">
        <v>8</v>
      </c>
      <c r="EZ204">
        <v>5</v>
      </c>
      <c r="FA204">
        <v>5</v>
      </c>
      <c r="FB204">
        <v>0</v>
      </c>
      <c r="FC204">
        <v>1</v>
      </c>
      <c r="FD204">
        <v>1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279</v>
      </c>
      <c r="FX204">
        <v>1215.819946289062</v>
      </c>
      <c r="FY204">
        <v>1203.050048828125</v>
      </c>
      <c r="FZ204">
        <v>1212.489990234375</v>
      </c>
      <c r="GA204">
        <v>1193.359985351562</v>
      </c>
      <c r="GB204">
        <v>1194.099975585938</v>
      </c>
      <c r="GC204">
        <v>439</v>
      </c>
      <c r="GD204">
        <v>287</v>
      </c>
      <c r="GE204">
        <v>330</v>
      </c>
      <c r="GF204">
        <v>25</v>
      </c>
      <c r="GG204">
        <v>1</v>
      </c>
      <c r="GH204">
        <v>218</v>
      </c>
      <c r="GI204">
        <v>1</v>
      </c>
      <c r="GJ204">
        <v>218</v>
      </c>
      <c r="GK204">
        <v>1</v>
      </c>
      <c r="GL204">
        <v>124</v>
      </c>
      <c r="GM204">
        <v>1</v>
      </c>
      <c r="GN204">
        <v>0</v>
      </c>
      <c r="GO204">
        <v>3</v>
      </c>
      <c r="GP204">
        <v>0</v>
      </c>
      <c r="GQ204">
        <v>0</v>
      </c>
      <c r="GR204">
        <v>0</v>
      </c>
      <c r="GS204">
        <v>1</v>
      </c>
      <c r="GT204">
        <v>0</v>
      </c>
      <c r="GU204">
        <v>1</v>
      </c>
      <c r="GV204">
        <v>0</v>
      </c>
      <c r="GW204">
        <v>2.1</v>
      </c>
      <c r="GX204" t="s">
        <v>218</v>
      </c>
      <c r="GY204">
        <v>62203</v>
      </c>
      <c r="GZ204">
        <v>37900</v>
      </c>
      <c r="HA204">
        <v>1.6439999999999999</v>
      </c>
      <c r="HB204">
        <v>3.1779999999999999</v>
      </c>
      <c r="HC204">
        <v>0.65</v>
      </c>
      <c r="HD204">
        <v>2.72</v>
      </c>
      <c r="HE204">
        <v>0</v>
      </c>
      <c r="HF204" s="2">
        <f t="shared" si="83"/>
        <v>-1.0614602005441176E-2</v>
      </c>
      <c r="HG204" s="2">
        <f t="shared" si="84"/>
        <v>7.7855829592665682E-3</v>
      </c>
      <c r="HH204" s="2">
        <f t="shared" si="85"/>
        <v>8.0545805105962653E-3</v>
      </c>
      <c r="HI204" s="2">
        <f t="shared" si="86"/>
        <v>6.197054262669921E-4</v>
      </c>
      <c r="HJ204" s="3">
        <f t="shared" si="87"/>
        <v>1212.416494787426</v>
      </c>
      <c r="HK204" t="str">
        <f t="shared" si="88"/>
        <v>MKL</v>
      </c>
    </row>
    <row r="205" spans="1:219" hidden="1" x14ac:dyDescent="0.25">
      <c r="A205">
        <v>196</v>
      </c>
      <c r="B205" t="s">
        <v>826</v>
      </c>
      <c r="C205">
        <v>9</v>
      </c>
      <c r="D205">
        <v>1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46</v>
      </c>
      <c r="N205">
        <v>27</v>
      </c>
      <c r="O205">
        <v>74</v>
      </c>
      <c r="P205">
        <v>46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2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438</v>
      </c>
      <c r="AV205">
        <v>137.6600036621094</v>
      </c>
      <c r="AW205">
        <v>138.22999572753909</v>
      </c>
      <c r="AX205">
        <v>138.3800048828125</v>
      </c>
      <c r="AY205">
        <v>137.05999755859381</v>
      </c>
      <c r="AZ205">
        <v>137.77000427246091</v>
      </c>
      <c r="BA205" s="2">
        <f t="shared" si="71"/>
        <v>4.1235049052101846E-3</v>
      </c>
      <c r="BB205" s="2">
        <f t="shared" si="72"/>
        <v>1.0840377943363011E-3</v>
      </c>
      <c r="BC205" s="2">
        <f t="shared" si="73"/>
        <v>8.4641409614989449E-3</v>
      </c>
      <c r="BD205" s="2">
        <f t="shared" si="74"/>
        <v>5.1535653033947249E-3</v>
      </c>
      <c r="BE205">
        <v>4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6</v>
      </c>
      <c r="BO205">
        <v>2</v>
      </c>
      <c r="BP205">
        <v>7</v>
      </c>
      <c r="BQ205">
        <v>24</v>
      </c>
      <c r="BR205">
        <v>153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 t="s">
        <v>827</v>
      </c>
      <c r="CN205">
        <v>137.77000427246091</v>
      </c>
      <c r="CO205">
        <v>137.3800048828125</v>
      </c>
      <c r="CP205">
        <v>138.6300048828125</v>
      </c>
      <c r="CQ205">
        <v>137.13999938964841</v>
      </c>
      <c r="CR205">
        <v>137.9700012207031</v>
      </c>
      <c r="CS205" s="2">
        <f t="shared" si="75"/>
        <v>-2.8388366267790843E-3</v>
      </c>
      <c r="CT205" s="2">
        <f t="shared" si="76"/>
        <v>9.0168070112719434E-3</v>
      </c>
      <c r="CU205" s="2">
        <f t="shared" si="77"/>
        <v>1.7470191049187012E-3</v>
      </c>
      <c r="CV205" s="2">
        <f t="shared" si="78"/>
        <v>6.0158137545203161E-3</v>
      </c>
      <c r="CW205">
        <v>24</v>
      </c>
      <c r="CX205">
        <v>171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4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823</v>
      </c>
      <c r="EF205">
        <v>137.9700012207031</v>
      </c>
      <c r="EG205">
        <v>138.24000549316409</v>
      </c>
      <c r="EH205">
        <v>139.2200012207031</v>
      </c>
      <c r="EI205">
        <v>137.6300048828125</v>
      </c>
      <c r="EJ205">
        <v>137.78999328613281</v>
      </c>
      <c r="EK205" s="2">
        <f t="shared" si="79"/>
        <v>1.9531558285010853E-3</v>
      </c>
      <c r="EL205" s="2">
        <f t="shared" si="80"/>
        <v>7.0391877528103164E-3</v>
      </c>
      <c r="EM205" s="2">
        <f t="shared" si="81"/>
        <v>4.4126199805580857E-3</v>
      </c>
      <c r="EN205" s="2">
        <f t="shared" si="82"/>
        <v>1.1611032086203954E-3</v>
      </c>
      <c r="EO205">
        <v>112</v>
      </c>
      <c r="EP205">
        <v>42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15</v>
      </c>
      <c r="EY205">
        <v>2</v>
      </c>
      <c r="EZ205">
        <v>0</v>
      </c>
      <c r="FA205">
        <v>2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 t="s">
        <v>368</v>
      </c>
      <c r="FX205">
        <v>137.78999328613281</v>
      </c>
      <c r="FY205">
        <v>137.3699951171875</v>
      </c>
      <c r="FZ205">
        <v>137.55000305175781</v>
      </c>
      <c r="GA205">
        <v>134.3699951171875</v>
      </c>
      <c r="GB205">
        <v>134.77000427246091</v>
      </c>
      <c r="GC205">
        <v>546</v>
      </c>
      <c r="GD205">
        <v>217</v>
      </c>
      <c r="GE205">
        <v>349</v>
      </c>
      <c r="GF205">
        <v>23</v>
      </c>
      <c r="GG205">
        <v>0</v>
      </c>
      <c r="GH205">
        <v>46</v>
      </c>
      <c r="GI205">
        <v>0</v>
      </c>
      <c r="GJ205">
        <v>0</v>
      </c>
      <c r="GK205">
        <v>0</v>
      </c>
      <c r="GL205">
        <v>153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2.8</v>
      </c>
      <c r="GX205" t="s">
        <v>223</v>
      </c>
      <c r="GY205">
        <v>1588322</v>
      </c>
      <c r="GZ205">
        <v>1729675</v>
      </c>
      <c r="HA205">
        <v>1.1359999999999999</v>
      </c>
      <c r="HB205">
        <v>1.2330000000000001</v>
      </c>
      <c r="HC205">
        <v>2.0299999999999998</v>
      </c>
      <c r="HD205">
        <v>2.69</v>
      </c>
      <c r="HE205">
        <v>0.42560002000000002</v>
      </c>
      <c r="HF205" s="2">
        <f t="shared" si="83"/>
        <v>-3.0574229007362952E-3</v>
      </c>
      <c r="HG205" s="2">
        <f t="shared" si="84"/>
        <v>1.3086727050276581E-3</v>
      </c>
      <c r="HH205" s="2">
        <f t="shared" si="85"/>
        <v>2.1838830215002658E-2</v>
      </c>
      <c r="HI205" s="2">
        <f t="shared" si="86"/>
        <v>2.9680874274123914E-3</v>
      </c>
      <c r="HJ205" s="3">
        <f t="shared" si="87"/>
        <v>137.54976748028716</v>
      </c>
      <c r="HK205" t="str">
        <f t="shared" si="88"/>
        <v>MMC</v>
      </c>
    </row>
    <row r="206" spans="1:219" hidden="1" x14ac:dyDescent="0.25">
      <c r="A206">
        <v>197</v>
      </c>
      <c r="B206" t="s">
        <v>828</v>
      </c>
      <c r="C206">
        <v>10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9</v>
      </c>
      <c r="X206">
        <v>10</v>
      </c>
      <c r="Y206">
        <v>19</v>
      </c>
      <c r="Z206">
        <v>122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0</v>
      </c>
      <c r="AU206" t="s">
        <v>829</v>
      </c>
      <c r="AV206">
        <v>374.42999267578131</v>
      </c>
      <c r="AW206">
        <v>374.739990234375</v>
      </c>
      <c r="AX206">
        <v>375.04000854492188</v>
      </c>
      <c r="AY206">
        <v>368.95001220703131</v>
      </c>
      <c r="AZ206">
        <v>372.55999755859381</v>
      </c>
      <c r="BA206" s="2">
        <f t="shared" si="71"/>
        <v>8.2723372650939098E-4</v>
      </c>
      <c r="BB206" s="2">
        <f t="shared" si="72"/>
        <v>7.9996348045874299E-4</v>
      </c>
      <c r="BC206" s="2">
        <f t="shared" si="73"/>
        <v>1.5450654262232466E-2</v>
      </c>
      <c r="BD206" s="2">
        <f t="shared" si="74"/>
        <v>9.6896751535830994E-3</v>
      </c>
      <c r="BE206">
        <v>2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3</v>
      </c>
      <c r="BO206">
        <v>1</v>
      </c>
      <c r="BP206">
        <v>1</v>
      </c>
      <c r="BQ206">
        <v>6</v>
      </c>
      <c r="BR206">
        <v>153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2</v>
      </c>
      <c r="CF206">
        <v>0</v>
      </c>
      <c r="CG206">
        <v>0</v>
      </c>
      <c r="CH206">
        <v>0</v>
      </c>
      <c r="CI206">
        <v>1</v>
      </c>
      <c r="CJ206">
        <v>0</v>
      </c>
      <c r="CK206">
        <v>0</v>
      </c>
      <c r="CL206">
        <v>0</v>
      </c>
      <c r="CM206" t="s">
        <v>830</v>
      </c>
      <c r="CN206">
        <v>372.55999755859381</v>
      </c>
      <c r="CO206">
        <v>371.98001098632813</v>
      </c>
      <c r="CP206">
        <v>378.73001098632813</v>
      </c>
      <c r="CQ206">
        <v>369.8599853515625</v>
      </c>
      <c r="CR206">
        <v>378.27999877929688</v>
      </c>
      <c r="CS206" s="2">
        <f t="shared" si="75"/>
        <v>-1.5591874701219588E-3</v>
      </c>
      <c r="CT206" s="2">
        <f t="shared" si="76"/>
        <v>1.7822722795114543E-2</v>
      </c>
      <c r="CU206" s="2">
        <f t="shared" si="77"/>
        <v>5.6992998874972889E-3</v>
      </c>
      <c r="CV206" s="2">
        <f t="shared" si="78"/>
        <v>2.2258679959039851E-2</v>
      </c>
      <c r="CW206">
        <v>13</v>
      </c>
      <c r="CX206">
        <v>25</v>
      </c>
      <c r="CY206">
        <v>86</v>
      </c>
      <c r="CZ206">
        <v>36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2</v>
      </c>
      <c r="DG206">
        <v>3</v>
      </c>
      <c r="DH206">
        <v>4</v>
      </c>
      <c r="DI206">
        <v>3</v>
      </c>
      <c r="DJ206">
        <v>2</v>
      </c>
      <c r="DK206">
        <v>1</v>
      </c>
      <c r="DL206">
        <v>14</v>
      </c>
      <c r="DM206">
        <v>0</v>
      </c>
      <c r="DN206">
        <v>0</v>
      </c>
      <c r="DO206">
        <v>0</v>
      </c>
      <c r="DP206">
        <v>0</v>
      </c>
      <c r="DQ206">
        <v>2</v>
      </c>
      <c r="DR206">
        <v>2</v>
      </c>
      <c r="DS206">
        <v>0</v>
      </c>
      <c r="DT206">
        <v>0</v>
      </c>
      <c r="DU206">
        <v>1</v>
      </c>
      <c r="DV206">
        <v>1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733</v>
      </c>
      <c r="EF206">
        <v>378.27999877929688</v>
      </c>
      <c r="EG206">
        <v>381.51998901367188</v>
      </c>
      <c r="EH206">
        <v>383.70999145507813</v>
      </c>
      <c r="EI206">
        <v>374.83999633789063</v>
      </c>
      <c r="EJ206">
        <v>375.3900146484375</v>
      </c>
      <c r="EK206" s="2">
        <f t="shared" si="79"/>
        <v>8.4923210517782177E-3</v>
      </c>
      <c r="EL206" s="2">
        <f t="shared" si="80"/>
        <v>5.7074417924367626E-3</v>
      </c>
      <c r="EM206" s="2">
        <f t="shared" si="81"/>
        <v>1.7508893028254646E-2</v>
      </c>
      <c r="EN206" s="2">
        <f t="shared" si="82"/>
        <v>1.465191638253871E-3</v>
      </c>
      <c r="EO206">
        <v>58</v>
      </c>
      <c r="EP206">
        <v>1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34</v>
      </c>
      <c r="EY206">
        <v>10</v>
      </c>
      <c r="EZ206">
        <v>17</v>
      </c>
      <c r="FA206">
        <v>9</v>
      </c>
      <c r="FB206">
        <v>28</v>
      </c>
      <c r="FC206">
        <v>0</v>
      </c>
      <c r="FD206">
        <v>0</v>
      </c>
      <c r="FE206">
        <v>0</v>
      </c>
      <c r="FF206">
        <v>0</v>
      </c>
      <c r="FG206">
        <v>1</v>
      </c>
      <c r="FH206">
        <v>0</v>
      </c>
      <c r="FI206">
        <v>0</v>
      </c>
      <c r="FJ206">
        <v>0</v>
      </c>
      <c r="FK206">
        <v>1</v>
      </c>
      <c r="FL206">
        <v>0</v>
      </c>
      <c r="FM206">
        <v>1</v>
      </c>
      <c r="FN206">
        <v>0</v>
      </c>
      <c r="FO206">
        <v>61</v>
      </c>
      <c r="FP206">
        <v>1</v>
      </c>
      <c r="FQ206">
        <v>0</v>
      </c>
      <c r="FR206">
        <v>0</v>
      </c>
      <c r="FS206">
        <v>1</v>
      </c>
      <c r="FT206">
        <v>1</v>
      </c>
      <c r="FU206">
        <v>0</v>
      </c>
      <c r="FV206">
        <v>0</v>
      </c>
      <c r="FW206" t="s">
        <v>311</v>
      </c>
      <c r="FX206">
        <v>375.3900146484375</v>
      </c>
      <c r="FY206">
        <v>371.04000854492188</v>
      </c>
      <c r="FZ206">
        <v>377.260009765625</v>
      </c>
      <c r="GA206">
        <v>367.66000366210938</v>
      </c>
      <c r="GB206">
        <v>377.1400146484375</v>
      </c>
      <c r="GC206">
        <v>221</v>
      </c>
      <c r="GD206">
        <v>437</v>
      </c>
      <c r="GE206">
        <v>219</v>
      </c>
      <c r="GF206">
        <v>112</v>
      </c>
      <c r="GG206">
        <v>0</v>
      </c>
      <c r="GH206">
        <v>36</v>
      </c>
      <c r="GI206">
        <v>0</v>
      </c>
      <c r="GJ206">
        <v>36</v>
      </c>
      <c r="GK206">
        <v>0</v>
      </c>
      <c r="GL206">
        <v>305</v>
      </c>
      <c r="GM206">
        <v>0</v>
      </c>
      <c r="GN206">
        <v>30</v>
      </c>
      <c r="GO206">
        <v>2</v>
      </c>
      <c r="GP206">
        <v>2</v>
      </c>
      <c r="GQ206">
        <v>1</v>
      </c>
      <c r="GR206">
        <v>1</v>
      </c>
      <c r="GS206">
        <v>0</v>
      </c>
      <c r="GT206">
        <v>0</v>
      </c>
      <c r="GU206">
        <v>0</v>
      </c>
      <c r="GV206">
        <v>0</v>
      </c>
      <c r="GW206">
        <v>2.4</v>
      </c>
      <c r="GX206" t="s">
        <v>218</v>
      </c>
      <c r="GY206">
        <v>300785</v>
      </c>
      <c r="GZ206">
        <v>673175</v>
      </c>
      <c r="HA206">
        <v>1.5669999999999999</v>
      </c>
      <c r="HB206">
        <v>3.3410000000000002</v>
      </c>
      <c r="HC206">
        <v>2.96</v>
      </c>
      <c r="HD206">
        <v>0.89</v>
      </c>
      <c r="HE206">
        <v>0.19409999</v>
      </c>
      <c r="HF206" s="2">
        <f t="shared" si="83"/>
        <v>-1.1723819543274283E-2</v>
      </c>
      <c r="HG206" s="2">
        <f t="shared" si="84"/>
        <v>1.6487305995054546E-2</v>
      </c>
      <c r="HH206" s="2">
        <f t="shared" si="85"/>
        <v>9.1095429198257971E-3</v>
      </c>
      <c r="HI206" s="2">
        <f t="shared" si="86"/>
        <v>2.5136582219113524E-2</v>
      </c>
      <c r="HJ206" s="3">
        <f t="shared" si="87"/>
        <v>377.15745870220968</v>
      </c>
      <c r="HK206" t="str">
        <f t="shared" si="88"/>
        <v>MLM</v>
      </c>
    </row>
    <row r="207" spans="1:219" hidden="1" x14ac:dyDescent="0.25">
      <c r="A207">
        <v>198</v>
      </c>
      <c r="B207" t="s">
        <v>831</v>
      </c>
      <c r="C207">
        <v>10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47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54</v>
      </c>
      <c r="W207">
        <v>17</v>
      </c>
      <c r="X207">
        <v>19</v>
      </c>
      <c r="Y207">
        <v>10</v>
      </c>
      <c r="Z207">
        <v>64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2</v>
      </c>
      <c r="AN207">
        <v>0</v>
      </c>
      <c r="AO207">
        <v>35</v>
      </c>
      <c r="AP207">
        <v>0</v>
      </c>
      <c r="AQ207">
        <v>1</v>
      </c>
      <c r="AR207">
        <v>0</v>
      </c>
      <c r="AS207">
        <v>1</v>
      </c>
      <c r="AT207">
        <v>0</v>
      </c>
      <c r="AU207" t="s">
        <v>251</v>
      </c>
      <c r="AV207">
        <v>65.519996643066406</v>
      </c>
      <c r="AW207">
        <v>65.760002136230469</v>
      </c>
      <c r="AX207">
        <v>66.120002746582031</v>
      </c>
      <c r="AY207">
        <v>65.040000915527344</v>
      </c>
      <c r="AZ207">
        <v>66.050003051757813</v>
      </c>
      <c r="BA207" s="2">
        <f t="shared" si="71"/>
        <v>3.6497184514511227E-3</v>
      </c>
      <c r="BB207" s="2">
        <f t="shared" si="72"/>
        <v>5.4446551028035639E-3</v>
      </c>
      <c r="BC207" s="2">
        <f t="shared" si="73"/>
        <v>1.0948923316814185E-2</v>
      </c>
      <c r="BD207" s="2">
        <f t="shared" si="74"/>
        <v>1.5291477510440354E-2</v>
      </c>
      <c r="BE207">
        <v>12</v>
      </c>
      <c r="BF207">
        <v>1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7</v>
      </c>
      <c r="BO207">
        <v>12</v>
      </c>
      <c r="BP207">
        <v>26</v>
      </c>
      <c r="BQ207">
        <v>22</v>
      </c>
      <c r="BR207">
        <v>118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</v>
      </c>
      <c r="CD207">
        <v>0</v>
      </c>
      <c r="CE207">
        <v>3</v>
      </c>
      <c r="CF207">
        <v>0</v>
      </c>
      <c r="CG207">
        <v>13</v>
      </c>
      <c r="CH207">
        <v>0</v>
      </c>
      <c r="CI207">
        <v>1</v>
      </c>
      <c r="CJ207">
        <v>0</v>
      </c>
      <c r="CK207">
        <v>1</v>
      </c>
      <c r="CL207">
        <v>1</v>
      </c>
      <c r="CM207" t="s">
        <v>253</v>
      </c>
      <c r="CN207">
        <v>66.050003051757813</v>
      </c>
      <c r="CO207">
        <v>66.180000305175781</v>
      </c>
      <c r="CP207">
        <v>67.209999084472656</v>
      </c>
      <c r="CQ207">
        <v>65.970001220703125</v>
      </c>
      <c r="CR207">
        <v>66.860000610351563</v>
      </c>
      <c r="CS207" s="2">
        <f t="shared" si="75"/>
        <v>1.9642981689107497E-3</v>
      </c>
      <c r="CT207" s="2">
        <f t="shared" si="76"/>
        <v>1.5325082477717689E-2</v>
      </c>
      <c r="CU207" s="2">
        <f t="shared" si="77"/>
        <v>3.1731502493848041E-3</v>
      </c>
      <c r="CV207" s="2">
        <f t="shared" si="78"/>
        <v>1.3311387698531463E-2</v>
      </c>
      <c r="CW207">
        <v>85</v>
      </c>
      <c r="CX207">
        <v>11</v>
      </c>
      <c r="CY207">
        <v>53</v>
      </c>
      <c r="CZ207">
        <v>4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48</v>
      </c>
      <c r="DG207">
        <v>6</v>
      </c>
      <c r="DH207">
        <v>1</v>
      </c>
      <c r="DI207">
        <v>0</v>
      </c>
      <c r="DJ207">
        <v>0</v>
      </c>
      <c r="DK207">
        <v>1</v>
      </c>
      <c r="DL207">
        <v>55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 t="s">
        <v>352</v>
      </c>
      <c r="EF207">
        <v>66.860000610351563</v>
      </c>
      <c r="EG207">
        <v>67</v>
      </c>
      <c r="EH207">
        <v>68.540000915527344</v>
      </c>
      <c r="EI207">
        <v>66.669998168945313</v>
      </c>
      <c r="EJ207">
        <v>67.110000610351563</v>
      </c>
      <c r="EK207" s="2">
        <f t="shared" si="79"/>
        <v>2.0895431290811617E-3</v>
      </c>
      <c r="EL207" s="2">
        <f t="shared" si="80"/>
        <v>2.2468644513520375E-2</v>
      </c>
      <c r="EM207" s="2">
        <f t="shared" si="81"/>
        <v>4.9254004635027604E-3</v>
      </c>
      <c r="EN207" s="2">
        <f t="shared" si="82"/>
        <v>6.5564362599391801E-3</v>
      </c>
      <c r="EO207">
        <v>5</v>
      </c>
      <c r="EP207">
        <v>27</v>
      </c>
      <c r="EQ207">
        <v>55</v>
      </c>
      <c r="ER207">
        <v>62</v>
      </c>
      <c r="ES207">
        <v>16</v>
      </c>
      <c r="ET207">
        <v>0</v>
      </c>
      <c r="EU207">
        <v>0</v>
      </c>
      <c r="EV207">
        <v>0</v>
      </c>
      <c r="EW207">
        <v>0</v>
      </c>
      <c r="EX207">
        <v>1</v>
      </c>
      <c r="EY207">
        <v>1</v>
      </c>
      <c r="EZ207">
        <v>2</v>
      </c>
      <c r="FA207">
        <v>1</v>
      </c>
      <c r="FB207">
        <v>0</v>
      </c>
      <c r="FC207">
        <v>1</v>
      </c>
      <c r="FD207">
        <v>5</v>
      </c>
      <c r="FE207">
        <v>1</v>
      </c>
      <c r="FF207">
        <v>5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 t="s">
        <v>289</v>
      </c>
      <c r="FX207">
        <v>67.110000610351563</v>
      </c>
      <c r="FY207">
        <v>66.419998168945313</v>
      </c>
      <c r="FZ207">
        <v>66.519996643066406</v>
      </c>
      <c r="GA207">
        <v>64.379997253417969</v>
      </c>
      <c r="GB207">
        <v>64.69000244140625</v>
      </c>
      <c r="GC207">
        <v>378</v>
      </c>
      <c r="GD207">
        <v>409</v>
      </c>
      <c r="GE207">
        <v>318</v>
      </c>
      <c r="GF207">
        <v>60</v>
      </c>
      <c r="GG207">
        <v>0</v>
      </c>
      <c r="GH207">
        <v>82</v>
      </c>
      <c r="GI207">
        <v>0</v>
      </c>
      <c r="GJ207">
        <v>82</v>
      </c>
      <c r="GK207">
        <v>5</v>
      </c>
      <c r="GL207">
        <v>182</v>
      </c>
      <c r="GM207">
        <v>5</v>
      </c>
      <c r="GN207">
        <v>0</v>
      </c>
      <c r="GO207">
        <v>1</v>
      </c>
      <c r="GP207">
        <v>0</v>
      </c>
      <c r="GQ207">
        <v>0</v>
      </c>
      <c r="GR207">
        <v>0</v>
      </c>
      <c r="GS207">
        <v>2</v>
      </c>
      <c r="GT207">
        <v>0</v>
      </c>
      <c r="GU207">
        <v>1</v>
      </c>
      <c r="GV207">
        <v>0</v>
      </c>
      <c r="GW207">
        <v>2.4</v>
      </c>
      <c r="GX207" t="s">
        <v>218</v>
      </c>
      <c r="GY207">
        <v>1913781</v>
      </c>
      <c r="GZ207">
        <v>1810900</v>
      </c>
      <c r="HA207">
        <v>1.226</v>
      </c>
      <c r="HB207">
        <v>1.8340000000000001</v>
      </c>
      <c r="HC207">
        <v>1.54</v>
      </c>
      <c r="HD207">
        <v>3.7</v>
      </c>
      <c r="HE207">
        <v>0.18969999000000001</v>
      </c>
      <c r="HF207" s="2">
        <f t="shared" si="83"/>
        <v>-1.0388474261188163E-2</v>
      </c>
      <c r="HG207" s="2">
        <f t="shared" si="84"/>
        <v>1.5032844132218948E-3</v>
      </c>
      <c r="HH207" s="2">
        <f t="shared" si="85"/>
        <v>3.0713655100357173E-2</v>
      </c>
      <c r="HI207" s="2">
        <f t="shared" si="86"/>
        <v>4.792165346864441E-3</v>
      </c>
      <c r="HJ207" s="3">
        <f t="shared" si="87"/>
        <v>66.519846316918915</v>
      </c>
      <c r="HK207" t="str">
        <f t="shared" si="88"/>
        <v>MAS</v>
      </c>
    </row>
    <row r="208" spans="1:219" hidden="1" x14ac:dyDescent="0.25">
      <c r="A208">
        <v>199</v>
      </c>
      <c r="B208" t="s">
        <v>832</v>
      </c>
      <c r="C208">
        <v>9</v>
      </c>
      <c r="D208">
        <v>0</v>
      </c>
      <c r="E208">
        <v>5</v>
      </c>
      <c r="F208">
        <v>1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13</v>
      </c>
      <c r="N208">
        <v>7</v>
      </c>
      <c r="O208">
        <v>13</v>
      </c>
      <c r="P208">
        <v>35</v>
      </c>
      <c r="Q208">
        <v>32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2</v>
      </c>
      <c r="Y208">
        <v>2</v>
      </c>
      <c r="Z208">
        <v>1</v>
      </c>
      <c r="AA208">
        <v>1</v>
      </c>
      <c r="AB208">
        <v>7</v>
      </c>
      <c r="AC208">
        <v>1</v>
      </c>
      <c r="AD208">
        <v>7</v>
      </c>
      <c r="AE208">
        <v>0</v>
      </c>
      <c r="AF208">
        <v>0</v>
      </c>
      <c r="AG208">
        <v>1</v>
      </c>
      <c r="AH208">
        <v>1</v>
      </c>
      <c r="AI208">
        <v>0</v>
      </c>
      <c r="AJ208">
        <v>0</v>
      </c>
      <c r="AK208">
        <v>1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833</v>
      </c>
      <c r="AV208">
        <v>75.779998779296875</v>
      </c>
      <c r="AW208">
        <v>76.010002136230469</v>
      </c>
      <c r="AX208">
        <v>76.760002136230469</v>
      </c>
      <c r="AY208">
        <v>74.349998474121094</v>
      </c>
      <c r="AZ208">
        <v>76.730003356933594</v>
      </c>
      <c r="BA208" s="2">
        <f t="shared" si="71"/>
        <v>3.025961721739745E-3</v>
      </c>
      <c r="BB208" s="2">
        <f t="shared" si="72"/>
        <v>9.7707136415776663E-3</v>
      </c>
      <c r="BC208" s="2">
        <f t="shared" si="73"/>
        <v>2.1839279245568277E-2</v>
      </c>
      <c r="BD208" s="2">
        <f t="shared" si="74"/>
        <v>3.1017917094844472E-2</v>
      </c>
      <c r="BE208">
        <v>3</v>
      </c>
      <c r="BF208">
        <v>4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2</v>
      </c>
      <c r="BO208">
        <v>1</v>
      </c>
      <c r="BP208">
        <v>10</v>
      </c>
      <c r="BQ208">
        <v>10</v>
      </c>
      <c r="BR208">
        <v>75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BY208">
        <v>75</v>
      </c>
      <c r="BZ208">
        <v>0</v>
      </c>
      <c r="CA208">
        <v>1</v>
      </c>
      <c r="CB208">
        <v>0</v>
      </c>
      <c r="CC208">
        <v>2</v>
      </c>
      <c r="CD208">
        <v>0</v>
      </c>
      <c r="CE208">
        <v>2</v>
      </c>
      <c r="CF208">
        <v>1</v>
      </c>
      <c r="CG208">
        <v>35</v>
      </c>
      <c r="CH208">
        <v>35</v>
      </c>
      <c r="CI208">
        <v>1</v>
      </c>
      <c r="CJ208">
        <v>1</v>
      </c>
      <c r="CK208">
        <v>1</v>
      </c>
      <c r="CL208">
        <v>1</v>
      </c>
      <c r="CM208" t="s">
        <v>655</v>
      </c>
      <c r="CN208">
        <v>76.730003356933594</v>
      </c>
      <c r="CO208">
        <v>76.629997253417969</v>
      </c>
      <c r="CP208">
        <v>76.629997253417969</v>
      </c>
      <c r="CQ208">
        <v>75.080001831054688</v>
      </c>
      <c r="CR208">
        <v>75.769996643066406</v>
      </c>
      <c r="CS208" s="2">
        <f t="shared" si="75"/>
        <v>-1.3050516390455957E-3</v>
      </c>
      <c r="CT208" s="2">
        <f t="shared" si="76"/>
        <v>0</v>
      </c>
      <c r="CU208" s="2">
        <f t="shared" si="77"/>
        <v>2.0227006106203982E-2</v>
      </c>
      <c r="CV208" s="2">
        <f t="shared" si="78"/>
        <v>9.1064384661664333E-3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99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1</v>
      </c>
      <c r="DX208">
        <v>0</v>
      </c>
      <c r="DY208">
        <v>0</v>
      </c>
      <c r="DZ208">
        <v>0</v>
      </c>
      <c r="EA208">
        <v>1</v>
      </c>
      <c r="EB208">
        <v>0</v>
      </c>
      <c r="EC208">
        <v>0</v>
      </c>
      <c r="ED208">
        <v>0</v>
      </c>
      <c r="EE208" t="s">
        <v>803</v>
      </c>
      <c r="EF208">
        <v>75.769996643066406</v>
      </c>
      <c r="EG208">
        <v>76.470001220703125</v>
      </c>
      <c r="EH208">
        <v>77.230003356933594</v>
      </c>
      <c r="EI208">
        <v>75.480003356933594</v>
      </c>
      <c r="EJ208">
        <v>75.529998779296875</v>
      </c>
      <c r="EK208" s="2">
        <f t="shared" si="79"/>
        <v>9.1539762843262373E-3</v>
      </c>
      <c r="EL208" s="2">
        <f t="shared" si="80"/>
        <v>9.8407626983773033E-3</v>
      </c>
      <c r="EM208" s="2">
        <f t="shared" si="81"/>
        <v>1.2946225290519586E-2</v>
      </c>
      <c r="EN208" s="2">
        <f t="shared" si="82"/>
        <v>6.619280176261011E-4</v>
      </c>
      <c r="EO208">
        <v>40</v>
      </c>
      <c r="EP208">
        <v>6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19</v>
      </c>
      <c r="EY208">
        <v>6</v>
      </c>
      <c r="EZ208">
        <v>4</v>
      </c>
      <c r="FA208">
        <v>3</v>
      </c>
      <c r="FB208">
        <v>7</v>
      </c>
      <c r="FC208">
        <v>0</v>
      </c>
      <c r="FD208">
        <v>0</v>
      </c>
      <c r="FE208">
        <v>0</v>
      </c>
      <c r="FF208">
        <v>0</v>
      </c>
      <c r="FG208">
        <v>6</v>
      </c>
      <c r="FH208">
        <v>1</v>
      </c>
      <c r="FI208">
        <v>3</v>
      </c>
      <c r="FJ208">
        <v>0</v>
      </c>
      <c r="FK208">
        <v>2</v>
      </c>
      <c r="FL208">
        <v>1</v>
      </c>
      <c r="FM208">
        <v>2</v>
      </c>
      <c r="FN208">
        <v>1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785</v>
      </c>
      <c r="FX208">
        <v>75.529998779296875</v>
      </c>
      <c r="FY208">
        <v>74.169998168945313</v>
      </c>
      <c r="FZ208">
        <v>77.160003662109375</v>
      </c>
      <c r="GA208">
        <v>73.589996337890625</v>
      </c>
      <c r="GB208">
        <v>77.080001831054688</v>
      </c>
      <c r="GC208">
        <v>153</v>
      </c>
      <c r="GD208">
        <v>243</v>
      </c>
      <c r="GE208">
        <v>46</v>
      </c>
      <c r="GF208">
        <v>138</v>
      </c>
      <c r="GG208">
        <v>0</v>
      </c>
      <c r="GH208">
        <v>67</v>
      </c>
      <c r="GI208">
        <v>0</v>
      </c>
      <c r="GJ208">
        <v>0</v>
      </c>
      <c r="GK208">
        <v>7</v>
      </c>
      <c r="GL208">
        <v>182</v>
      </c>
      <c r="GM208">
        <v>0</v>
      </c>
      <c r="GN208">
        <v>106</v>
      </c>
      <c r="GO208">
        <v>5</v>
      </c>
      <c r="GP208">
        <v>2</v>
      </c>
      <c r="GQ208">
        <v>2</v>
      </c>
      <c r="GR208">
        <v>1</v>
      </c>
      <c r="GS208">
        <v>1</v>
      </c>
      <c r="GT208">
        <v>0</v>
      </c>
      <c r="GU208">
        <v>1</v>
      </c>
      <c r="GV208">
        <v>0</v>
      </c>
      <c r="GW208">
        <v>2</v>
      </c>
      <c r="GX208" t="s">
        <v>218</v>
      </c>
      <c r="GY208">
        <v>136202</v>
      </c>
      <c r="GZ208">
        <v>175675</v>
      </c>
      <c r="HA208">
        <v>1.353</v>
      </c>
      <c r="HB208">
        <v>3.3559999999999999</v>
      </c>
      <c r="HC208">
        <v>1.87</v>
      </c>
      <c r="HD208">
        <v>1.86</v>
      </c>
      <c r="HE208">
        <v>0.26290000000000002</v>
      </c>
      <c r="HF208" s="2">
        <f t="shared" si="83"/>
        <v>-1.8336263232118899E-2</v>
      </c>
      <c r="HG208" s="2">
        <f t="shared" si="84"/>
        <v>3.8750717356851982E-2</v>
      </c>
      <c r="HH208" s="2">
        <f t="shared" si="85"/>
        <v>7.8198981444431714E-3</v>
      </c>
      <c r="HI208" s="2">
        <f t="shared" si="86"/>
        <v>4.5277703817567572E-2</v>
      </c>
      <c r="HJ208" s="3">
        <f t="shared" si="87"/>
        <v>77.044138804348336</v>
      </c>
      <c r="HK208" t="str">
        <f t="shared" si="88"/>
        <v>MTRN</v>
      </c>
    </row>
    <row r="209" spans="1:219" hidden="1" x14ac:dyDescent="0.25">
      <c r="A209">
        <v>200</v>
      </c>
      <c r="B209" t="s">
        <v>834</v>
      </c>
      <c r="C209">
        <v>10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105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26</v>
      </c>
      <c r="W209">
        <v>14</v>
      </c>
      <c r="X209">
        <v>12</v>
      </c>
      <c r="Y209">
        <v>2</v>
      </c>
      <c r="Z209">
        <v>47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6</v>
      </c>
      <c r="AN209">
        <v>0</v>
      </c>
      <c r="AO209">
        <v>13</v>
      </c>
      <c r="AP209">
        <v>0</v>
      </c>
      <c r="AQ209">
        <v>1</v>
      </c>
      <c r="AR209">
        <v>0</v>
      </c>
      <c r="AS209">
        <v>1</v>
      </c>
      <c r="AT209">
        <v>1</v>
      </c>
      <c r="AU209" t="s">
        <v>360</v>
      </c>
      <c r="AV209">
        <v>235.03999328613281</v>
      </c>
      <c r="AW209">
        <v>235.53999328613281</v>
      </c>
      <c r="AX209">
        <v>235.6499938964844</v>
      </c>
      <c r="AY209">
        <v>233.16999816894531</v>
      </c>
      <c r="AZ209">
        <v>234.86000061035159</v>
      </c>
      <c r="BA209" s="2">
        <f t="shared" si="71"/>
        <v>2.1227817536387805E-3</v>
      </c>
      <c r="BB209" s="2">
        <f t="shared" si="72"/>
        <v>4.6679657628134752E-4</v>
      </c>
      <c r="BC209" s="2">
        <f t="shared" si="73"/>
        <v>1.00619647819572E-2</v>
      </c>
      <c r="BD209" s="2">
        <f t="shared" si="74"/>
        <v>7.1957865835575729E-3</v>
      </c>
      <c r="BE209">
        <v>3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3</v>
      </c>
      <c r="BO209">
        <v>3</v>
      </c>
      <c r="BP209">
        <v>0</v>
      </c>
      <c r="BQ209">
        <v>14</v>
      </c>
      <c r="BR209">
        <v>175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3</v>
      </c>
      <c r="CF209">
        <v>0</v>
      </c>
      <c r="CG209">
        <v>0</v>
      </c>
      <c r="CH209">
        <v>0</v>
      </c>
      <c r="CI209">
        <v>1</v>
      </c>
      <c r="CJ209">
        <v>0</v>
      </c>
      <c r="CK209">
        <v>0</v>
      </c>
      <c r="CL209">
        <v>0</v>
      </c>
      <c r="CM209" t="s">
        <v>397</v>
      </c>
      <c r="CN209">
        <v>234.86000061035159</v>
      </c>
      <c r="CO209">
        <v>235</v>
      </c>
      <c r="CP209">
        <v>235.7200012207031</v>
      </c>
      <c r="CQ209">
        <v>233.99000549316409</v>
      </c>
      <c r="CR209">
        <v>234.83999633789071</v>
      </c>
      <c r="CS209" s="2">
        <f t="shared" si="75"/>
        <v>5.9574208361024006E-4</v>
      </c>
      <c r="CT209" s="2">
        <f t="shared" si="76"/>
        <v>3.0544765695507126E-3</v>
      </c>
      <c r="CU209" s="2">
        <f t="shared" si="77"/>
        <v>4.2978489652591989E-3</v>
      </c>
      <c r="CV209" s="2">
        <f t="shared" si="78"/>
        <v>3.6194466785105517E-3</v>
      </c>
      <c r="CW209">
        <v>88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126</v>
      </c>
      <c r="DG209">
        <v>2</v>
      </c>
      <c r="DH209">
        <v>9</v>
      </c>
      <c r="DI209">
        <v>1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545</v>
      </c>
      <c r="EF209">
        <v>234.83999633789071</v>
      </c>
      <c r="EG209">
        <v>235.1000061035156</v>
      </c>
      <c r="EH209">
        <v>237.91999816894531</v>
      </c>
      <c r="EI209">
        <v>235.1000061035156</v>
      </c>
      <c r="EJ209">
        <v>237.11000061035159</v>
      </c>
      <c r="EK209" s="2">
        <f t="shared" si="79"/>
        <v>1.1059538871742713E-3</v>
      </c>
      <c r="EL209" s="2">
        <f t="shared" si="80"/>
        <v>1.1852690346051742E-2</v>
      </c>
      <c r="EM209" s="2">
        <f t="shared" si="81"/>
        <v>0</v>
      </c>
      <c r="EN209" s="2">
        <f t="shared" si="82"/>
        <v>8.477054960406627E-3</v>
      </c>
      <c r="EO209">
        <v>23</v>
      </c>
      <c r="EP209">
        <v>121</v>
      </c>
      <c r="EQ209">
        <v>23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292</v>
      </c>
      <c r="FX209">
        <v>237.11000061035159</v>
      </c>
      <c r="FY209">
        <v>237.74000549316409</v>
      </c>
      <c r="FZ209">
        <v>237.80000305175781</v>
      </c>
      <c r="GA209">
        <v>232.19999694824219</v>
      </c>
      <c r="GB209">
        <v>233.86000061035159</v>
      </c>
      <c r="GC209">
        <v>364</v>
      </c>
      <c r="GD209">
        <v>434</v>
      </c>
      <c r="GE209">
        <v>255</v>
      </c>
      <c r="GF209">
        <v>138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222</v>
      </c>
      <c r="GM209">
        <v>0</v>
      </c>
      <c r="GN209">
        <v>0</v>
      </c>
      <c r="GO209">
        <v>1</v>
      </c>
      <c r="GP209">
        <v>0</v>
      </c>
      <c r="GQ209">
        <v>0</v>
      </c>
      <c r="GR209">
        <v>0</v>
      </c>
      <c r="GS209">
        <v>1</v>
      </c>
      <c r="GT209">
        <v>0</v>
      </c>
      <c r="GU209">
        <v>1</v>
      </c>
      <c r="GV209">
        <v>0</v>
      </c>
      <c r="GW209">
        <v>2</v>
      </c>
      <c r="GX209" t="s">
        <v>218</v>
      </c>
      <c r="GY209">
        <v>2031468</v>
      </c>
      <c r="GZ209">
        <v>3011400</v>
      </c>
      <c r="HC209">
        <v>1.32</v>
      </c>
      <c r="HD209">
        <v>2.1800000000000002</v>
      </c>
      <c r="HE209">
        <v>0.73730004000000005</v>
      </c>
      <c r="HF209" s="2">
        <f t="shared" si="83"/>
        <v>2.6499742081927957E-3</v>
      </c>
      <c r="HG209" s="2">
        <f t="shared" si="84"/>
        <v>2.5230259808139976E-4</v>
      </c>
      <c r="HH209" s="2">
        <f t="shared" si="85"/>
        <v>2.3302803133321226E-2</v>
      </c>
      <c r="HI209" s="2">
        <f t="shared" si="86"/>
        <v>7.0982795594670689E-3</v>
      </c>
      <c r="HJ209" s="3">
        <f t="shared" si="87"/>
        <v>237.79998791421789</v>
      </c>
      <c r="HK209" t="str">
        <f t="shared" si="88"/>
        <v>MCD</v>
      </c>
    </row>
    <row r="210" spans="1:219" hidden="1" x14ac:dyDescent="0.25">
      <c r="A210">
        <v>201</v>
      </c>
      <c r="B210" t="s">
        <v>835</v>
      </c>
      <c r="C210">
        <v>9</v>
      </c>
      <c r="D210">
        <v>0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193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 t="s">
        <v>836</v>
      </c>
      <c r="AV210">
        <v>189.08000183105469</v>
      </c>
      <c r="AW210">
        <v>185</v>
      </c>
      <c r="AX210">
        <v>185.6000061035156</v>
      </c>
      <c r="AY210">
        <v>180.41999816894531</v>
      </c>
      <c r="AZ210">
        <v>185.08999633789071</v>
      </c>
      <c r="BA210" s="2">
        <f t="shared" si="71"/>
        <v>-2.2054063951646885E-2</v>
      </c>
      <c r="BB210" s="2">
        <f t="shared" si="72"/>
        <v>3.2327913996993418E-3</v>
      </c>
      <c r="BC210" s="2">
        <f t="shared" si="73"/>
        <v>2.4756766654349671E-2</v>
      </c>
      <c r="BD210" s="2">
        <f t="shared" si="74"/>
        <v>2.5230959324349933E-2</v>
      </c>
      <c r="BE210">
        <v>24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14</v>
      </c>
      <c r="BO210">
        <v>4</v>
      </c>
      <c r="BP210">
        <v>6</v>
      </c>
      <c r="BQ210">
        <v>9</v>
      </c>
      <c r="BR210">
        <v>158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14</v>
      </c>
      <c r="CF210">
        <v>0</v>
      </c>
      <c r="CG210">
        <v>80</v>
      </c>
      <c r="CH210">
        <v>0</v>
      </c>
      <c r="CI210">
        <v>1</v>
      </c>
      <c r="CJ210">
        <v>0</v>
      </c>
      <c r="CK210">
        <v>1</v>
      </c>
      <c r="CL210">
        <v>0</v>
      </c>
      <c r="CM210" t="s">
        <v>837</v>
      </c>
      <c r="CN210">
        <v>185.08999633789071</v>
      </c>
      <c r="CO210">
        <v>193.5</v>
      </c>
      <c r="CP210">
        <v>198.3500061035156</v>
      </c>
      <c r="CQ210">
        <v>191.1000061035156</v>
      </c>
      <c r="CR210">
        <v>197.61000061035159</v>
      </c>
      <c r="CS210" s="2">
        <f t="shared" si="75"/>
        <v>4.3462551225371016E-2</v>
      </c>
      <c r="CT210" s="2">
        <f t="shared" si="76"/>
        <v>2.4451756764678145E-2</v>
      </c>
      <c r="CU210" s="2">
        <f t="shared" si="77"/>
        <v>1.2403069232477582E-2</v>
      </c>
      <c r="CV210" s="2">
        <f t="shared" si="78"/>
        <v>3.2943649039667955E-2</v>
      </c>
      <c r="CW210">
        <v>1</v>
      </c>
      <c r="CX210">
        <v>44</v>
      </c>
      <c r="CY210">
        <v>54</v>
      </c>
      <c r="CZ210">
        <v>67</v>
      </c>
      <c r="DA210">
        <v>29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2</v>
      </c>
      <c r="DK210">
        <v>1</v>
      </c>
      <c r="DL210">
        <v>2</v>
      </c>
      <c r="DM210">
        <v>1</v>
      </c>
      <c r="DN210">
        <v>2</v>
      </c>
      <c r="DO210">
        <v>0</v>
      </c>
      <c r="DP210">
        <v>0</v>
      </c>
      <c r="DQ210">
        <v>2</v>
      </c>
      <c r="DR210">
        <v>2</v>
      </c>
      <c r="DS210">
        <v>0</v>
      </c>
      <c r="DT210">
        <v>0</v>
      </c>
      <c r="DU210">
        <v>1</v>
      </c>
      <c r="DV210">
        <v>1</v>
      </c>
      <c r="DW210">
        <v>1</v>
      </c>
      <c r="DX210">
        <v>0</v>
      </c>
      <c r="DY210">
        <v>1</v>
      </c>
      <c r="DZ210">
        <v>1</v>
      </c>
      <c r="EA210">
        <v>1</v>
      </c>
      <c r="EB210">
        <v>0</v>
      </c>
      <c r="EC210">
        <v>1</v>
      </c>
      <c r="ED210">
        <v>1</v>
      </c>
      <c r="EE210" t="s">
        <v>838</v>
      </c>
      <c r="EF210">
        <v>197.61000061035159</v>
      </c>
      <c r="EG210">
        <v>197.00999450683599</v>
      </c>
      <c r="EH210">
        <v>204.66000366210929</v>
      </c>
      <c r="EI210">
        <v>197.00999450683599</v>
      </c>
      <c r="EJ210">
        <v>202.1300048828125</v>
      </c>
      <c r="EK210" s="2">
        <f t="shared" si="79"/>
        <v>-3.0455617493800879E-3</v>
      </c>
      <c r="EL210" s="2">
        <f t="shared" si="80"/>
        <v>3.7379111787290697E-2</v>
      </c>
      <c r="EM210" s="2">
        <f t="shared" si="81"/>
        <v>0</v>
      </c>
      <c r="EN210" s="2">
        <f t="shared" si="82"/>
        <v>2.5330283739640191E-2</v>
      </c>
      <c r="EO210">
        <v>4</v>
      </c>
      <c r="EP210">
        <v>3</v>
      </c>
      <c r="EQ210">
        <v>2</v>
      </c>
      <c r="ER210">
        <v>2</v>
      </c>
      <c r="ES210">
        <v>157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 t="s">
        <v>750</v>
      </c>
      <c r="FX210">
        <v>202.1300048828125</v>
      </c>
      <c r="FY210">
        <v>202.19999694824219</v>
      </c>
      <c r="FZ210">
        <v>202.55999755859381</v>
      </c>
      <c r="GA210">
        <v>196.44000244140619</v>
      </c>
      <c r="GB210">
        <v>197.94000244140619</v>
      </c>
      <c r="GC210">
        <v>388</v>
      </c>
      <c r="GD210">
        <v>386</v>
      </c>
      <c r="GE210">
        <v>363</v>
      </c>
      <c r="GF210">
        <v>2</v>
      </c>
      <c r="GG210">
        <v>0</v>
      </c>
      <c r="GH210">
        <v>255</v>
      </c>
      <c r="GI210">
        <v>0</v>
      </c>
      <c r="GJ210">
        <v>255</v>
      </c>
      <c r="GK210">
        <v>2</v>
      </c>
      <c r="GL210">
        <v>353</v>
      </c>
      <c r="GM210">
        <v>2</v>
      </c>
      <c r="GN210">
        <v>2</v>
      </c>
      <c r="GO210">
        <v>1</v>
      </c>
      <c r="GP210">
        <v>1</v>
      </c>
      <c r="GQ210">
        <v>1</v>
      </c>
      <c r="GR210">
        <v>1</v>
      </c>
      <c r="GS210">
        <v>2</v>
      </c>
      <c r="GT210">
        <v>1</v>
      </c>
      <c r="GU210">
        <v>1</v>
      </c>
      <c r="GV210">
        <v>1</v>
      </c>
      <c r="GW210">
        <v>1.8</v>
      </c>
      <c r="GX210" t="s">
        <v>218</v>
      </c>
      <c r="GY210">
        <v>1506334</v>
      </c>
      <c r="GZ210">
        <v>953100</v>
      </c>
      <c r="HA210">
        <v>0.53600000000000003</v>
      </c>
      <c r="HB210">
        <v>1.01</v>
      </c>
      <c r="HC210">
        <v>1.08</v>
      </c>
      <c r="HD210">
        <v>3</v>
      </c>
      <c r="HF210" s="2">
        <f t="shared" si="83"/>
        <v>3.4615265324466904E-4</v>
      </c>
      <c r="HG210" s="2">
        <f t="shared" si="84"/>
        <v>1.7772542194441909E-3</v>
      </c>
      <c r="HH210" s="2">
        <f t="shared" si="85"/>
        <v>2.84866201472318E-2</v>
      </c>
      <c r="HI210" s="2">
        <f t="shared" si="86"/>
        <v>7.5780538622759464E-3</v>
      </c>
      <c r="HJ210" s="3">
        <f t="shared" si="87"/>
        <v>202.55935774599004</v>
      </c>
      <c r="HK210" t="str">
        <f t="shared" si="88"/>
        <v>MCK</v>
      </c>
    </row>
    <row r="211" spans="1:219" hidden="1" x14ac:dyDescent="0.25">
      <c r="A211">
        <v>202</v>
      </c>
      <c r="B211" t="s">
        <v>839</v>
      </c>
      <c r="C211">
        <v>10</v>
      </c>
      <c r="D211">
        <v>0</v>
      </c>
      <c r="E211">
        <v>5</v>
      </c>
      <c r="F211">
        <v>1</v>
      </c>
      <c r="G211" t="s">
        <v>218</v>
      </c>
      <c r="H211" t="s">
        <v>218</v>
      </c>
      <c r="I211">
        <v>5</v>
      </c>
      <c r="J211">
        <v>1</v>
      </c>
      <c r="K211" t="s">
        <v>218</v>
      </c>
      <c r="L211" t="s">
        <v>218</v>
      </c>
      <c r="M211">
        <v>19</v>
      </c>
      <c r="N211">
        <v>42</v>
      </c>
      <c r="O211">
        <v>70</v>
      </c>
      <c r="P211">
        <v>59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4</v>
      </c>
      <c r="W211">
        <v>0</v>
      </c>
      <c r="X211">
        <v>1</v>
      </c>
      <c r="Y211">
        <v>1</v>
      </c>
      <c r="Z211">
        <v>0</v>
      </c>
      <c r="AA211">
        <v>1</v>
      </c>
      <c r="AB211">
        <v>6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532</v>
      </c>
      <c r="AV211">
        <v>77.699996948242188</v>
      </c>
      <c r="AW211">
        <v>77.44000244140625</v>
      </c>
      <c r="AX211">
        <v>77.860000610351563</v>
      </c>
      <c r="AY211">
        <v>76.69000244140625</v>
      </c>
      <c r="AZ211">
        <v>77.779998779296875</v>
      </c>
      <c r="BA211" s="2">
        <f t="shared" si="71"/>
        <v>-3.357366976229903E-3</v>
      </c>
      <c r="BB211" s="2">
        <f t="shared" si="72"/>
        <v>5.3942738974173121E-3</v>
      </c>
      <c r="BC211" s="2">
        <f t="shared" si="73"/>
        <v>9.684917050041153E-3</v>
      </c>
      <c r="BD211" s="2">
        <f t="shared" si="74"/>
        <v>1.4013838454581706E-2</v>
      </c>
      <c r="BE211">
        <v>65</v>
      </c>
      <c r="BF211">
        <v>3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65</v>
      </c>
      <c r="BO211">
        <v>25</v>
      </c>
      <c r="BP211">
        <v>37</v>
      </c>
      <c r="BQ211">
        <v>8</v>
      </c>
      <c r="BR211">
        <v>14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1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 t="s">
        <v>688</v>
      </c>
      <c r="CN211">
        <v>77.779998779296875</v>
      </c>
      <c r="CO211">
        <v>78.010002136230469</v>
      </c>
      <c r="CP211">
        <v>78.660003662109375</v>
      </c>
      <c r="CQ211">
        <v>77.889999389648438</v>
      </c>
      <c r="CR211">
        <v>78.410003662109375</v>
      </c>
      <c r="CS211" s="2">
        <f t="shared" si="75"/>
        <v>2.9483829077704415E-3</v>
      </c>
      <c r="CT211" s="2">
        <f t="shared" si="76"/>
        <v>8.2634311672682426E-3</v>
      </c>
      <c r="CU211" s="2">
        <f t="shared" si="77"/>
        <v>1.5382994910378978E-3</v>
      </c>
      <c r="CV211" s="2">
        <f t="shared" si="78"/>
        <v>6.6318613464396714E-3</v>
      </c>
      <c r="CW211">
        <v>101</v>
      </c>
      <c r="CX211">
        <v>65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38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253</v>
      </c>
      <c r="EF211">
        <v>78.410003662109375</v>
      </c>
      <c r="EG211">
        <v>78.819999694824219</v>
      </c>
      <c r="EH211">
        <v>79.180000305175781</v>
      </c>
      <c r="EI211">
        <v>78.160003662109375</v>
      </c>
      <c r="EJ211">
        <v>78.169998168945313</v>
      </c>
      <c r="EK211" s="2">
        <f t="shared" si="79"/>
        <v>5.2016751370498326E-3</v>
      </c>
      <c r="EL211" s="2">
        <f t="shared" si="80"/>
        <v>4.5466103683259318E-3</v>
      </c>
      <c r="EM211" s="2">
        <f t="shared" si="81"/>
        <v>8.3734589605457543E-3</v>
      </c>
      <c r="EN211" s="2">
        <f t="shared" si="82"/>
        <v>1.2785604541443174E-4</v>
      </c>
      <c r="EO211">
        <v>108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60</v>
      </c>
      <c r="EY211">
        <v>6</v>
      </c>
      <c r="EZ211">
        <v>4</v>
      </c>
      <c r="FA211">
        <v>3</v>
      </c>
      <c r="FB211">
        <v>25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365</v>
      </c>
      <c r="FX211">
        <v>78.169998168945313</v>
      </c>
      <c r="FY211">
        <v>77.830001831054688</v>
      </c>
      <c r="FZ211">
        <v>78.660003662109375</v>
      </c>
      <c r="GA211">
        <v>77.150001525878906</v>
      </c>
      <c r="GB211">
        <v>77.459999084472656</v>
      </c>
      <c r="GC211">
        <v>533</v>
      </c>
      <c r="GD211">
        <v>291</v>
      </c>
      <c r="GE211">
        <v>274</v>
      </c>
      <c r="GF211">
        <v>136</v>
      </c>
      <c r="GG211">
        <v>0</v>
      </c>
      <c r="GH211">
        <v>60</v>
      </c>
      <c r="GI211">
        <v>0</v>
      </c>
      <c r="GJ211">
        <v>0</v>
      </c>
      <c r="GK211">
        <v>0</v>
      </c>
      <c r="GL211">
        <v>39</v>
      </c>
      <c r="GM211">
        <v>0</v>
      </c>
      <c r="GN211">
        <v>25</v>
      </c>
      <c r="GO211">
        <v>1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2</v>
      </c>
      <c r="GX211" t="s">
        <v>218</v>
      </c>
      <c r="GY211">
        <v>10438731</v>
      </c>
      <c r="GZ211">
        <v>10564875</v>
      </c>
      <c r="HC211">
        <v>1.32</v>
      </c>
      <c r="HD211">
        <v>1.61</v>
      </c>
      <c r="HE211">
        <v>0.90970004000000004</v>
      </c>
      <c r="HF211" s="2">
        <f t="shared" si="83"/>
        <v>-4.3684482833323823E-3</v>
      </c>
      <c r="HG211" s="2">
        <f t="shared" si="84"/>
        <v>1.0551764459864832E-2</v>
      </c>
      <c r="HH211" s="2">
        <f t="shared" si="85"/>
        <v>8.736994593060099E-3</v>
      </c>
      <c r="HI211" s="2">
        <f t="shared" si="86"/>
        <v>4.0020341112538826E-3</v>
      </c>
      <c r="HJ211" s="3">
        <f t="shared" si="87"/>
        <v>78.651245678286827</v>
      </c>
      <c r="HK211" t="str">
        <f t="shared" si="88"/>
        <v>MRK</v>
      </c>
    </row>
    <row r="212" spans="1:219" hidden="1" x14ac:dyDescent="0.25">
      <c r="A212">
        <v>203</v>
      </c>
      <c r="B212" t="s">
        <v>840</v>
      </c>
      <c r="C212">
        <v>9</v>
      </c>
      <c r="D212">
        <v>1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11</v>
      </c>
      <c r="N212">
        <v>32</v>
      </c>
      <c r="O212">
        <v>51</v>
      </c>
      <c r="P212">
        <v>79</v>
      </c>
      <c r="Q212">
        <v>15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1</v>
      </c>
      <c r="X212">
        <v>0</v>
      </c>
      <c r="Y212">
        <v>2</v>
      </c>
      <c r="Z212">
        <v>4</v>
      </c>
      <c r="AA212">
        <v>1</v>
      </c>
      <c r="AB212">
        <v>8</v>
      </c>
      <c r="AC212">
        <v>1</v>
      </c>
      <c r="AD212">
        <v>8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1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841</v>
      </c>
      <c r="AV212">
        <v>65.410003662109375</v>
      </c>
      <c r="AW212">
        <v>65.650001525878906</v>
      </c>
      <c r="AX212">
        <v>67.050003051757813</v>
      </c>
      <c r="AY212">
        <v>64.730003356933594</v>
      </c>
      <c r="AZ212">
        <v>66.949996948242188</v>
      </c>
      <c r="BA212" s="2">
        <f t="shared" si="71"/>
        <v>3.6557175657478957E-3</v>
      </c>
      <c r="BB212" s="2">
        <f t="shared" si="72"/>
        <v>2.0879962150012199E-2</v>
      </c>
      <c r="BC212" s="2">
        <f t="shared" si="73"/>
        <v>1.4013680846338694E-2</v>
      </c>
      <c r="BD212" s="2">
        <f t="shared" si="74"/>
        <v>3.3158979723700854E-2</v>
      </c>
      <c r="BE212">
        <v>8</v>
      </c>
      <c r="BF212">
        <v>34</v>
      </c>
      <c r="BG212">
        <v>96</v>
      </c>
      <c r="BH212">
        <v>16</v>
      </c>
      <c r="BI212">
        <v>4</v>
      </c>
      <c r="BJ212">
        <v>1</v>
      </c>
      <c r="BK212">
        <v>6</v>
      </c>
      <c r="BL212">
        <v>0</v>
      </c>
      <c r="BM212">
        <v>0</v>
      </c>
      <c r="BN212">
        <v>3</v>
      </c>
      <c r="BO212">
        <v>8</v>
      </c>
      <c r="BP212">
        <v>14</v>
      </c>
      <c r="BQ212">
        <v>7</v>
      </c>
      <c r="BR212">
        <v>11</v>
      </c>
      <c r="BS212">
        <v>2</v>
      </c>
      <c r="BT212">
        <v>43</v>
      </c>
      <c r="BU212">
        <v>1</v>
      </c>
      <c r="BV212">
        <v>0</v>
      </c>
      <c r="BW212">
        <v>12</v>
      </c>
      <c r="BX212">
        <v>6</v>
      </c>
      <c r="BY212">
        <v>11</v>
      </c>
      <c r="BZ212">
        <v>11</v>
      </c>
      <c r="CA212">
        <v>1</v>
      </c>
      <c r="CB212">
        <v>1</v>
      </c>
      <c r="CC212">
        <v>2</v>
      </c>
      <c r="CD212">
        <v>2</v>
      </c>
      <c r="CE212">
        <v>0</v>
      </c>
      <c r="CF212">
        <v>0</v>
      </c>
      <c r="CG212">
        <v>1</v>
      </c>
      <c r="CH212">
        <v>1</v>
      </c>
      <c r="CI212">
        <v>0</v>
      </c>
      <c r="CJ212">
        <v>0</v>
      </c>
      <c r="CK212">
        <v>1</v>
      </c>
      <c r="CL212">
        <v>1</v>
      </c>
      <c r="CM212" t="s">
        <v>842</v>
      </c>
      <c r="CN212">
        <v>66.949996948242188</v>
      </c>
      <c r="CO212">
        <v>66.230003356933594</v>
      </c>
      <c r="CP212">
        <v>67.220001220703125</v>
      </c>
      <c r="CQ212">
        <v>65.980003356933594</v>
      </c>
      <c r="CR212">
        <v>67.160003662109375</v>
      </c>
      <c r="CS212" s="2">
        <f t="shared" si="75"/>
        <v>-1.0871109086743269E-2</v>
      </c>
      <c r="CT212" s="2">
        <f t="shared" si="76"/>
        <v>1.4727727548220049E-2</v>
      </c>
      <c r="CU212" s="2">
        <f t="shared" si="77"/>
        <v>3.7747242537898851E-3</v>
      </c>
      <c r="CV212" s="2">
        <f t="shared" si="78"/>
        <v>1.7569985718174141E-2</v>
      </c>
      <c r="CW212">
        <v>1</v>
      </c>
      <c r="CX212">
        <v>46</v>
      </c>
      <c r="CY212">
        <v>148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1</v>
      </c>
      <c r="DI212">
        <v>0</v>
      </c>
      <c r="DJ212">
        <v>0</v>
      </c>
      <c r="DK212">
        <v>1</v>
      </c>
      <c r="DL212">
        <v>1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283</v>
      </c>
      <c r="EF212">
        <v>67.160003662109375</v>
      </c>
      <c r="EG212">
        <v>67</v>
      </c>
      <c r="EH212">
        <v>67.680000305175781</v>
      </c>
      <c r="EI212">
        <v>66.44000244140625</v>
      </c>
      <c r="EJ212">
        <v>66.470001220703125</v>
      </c>
      <c r="EK212" s="2">
        <f t="shared" si="79"/>
        <v>-2.3881143598414312E-3</v>
      </c>
      <c r="EL212" s="2">
        <f t="shared" si="80"/>
        <v>1.0047285787671334E-2</v>
      </c>
      <c r="EM212" s="2">
        <f t="shared" si="81"/>
        <v>8.3581725163246468E-3</v>
      </c>
      <c r="EN212" s="2">
        <f t="shared" si="82"/>
        <v>4.5131305470069716E-4</v>
      </c>
      <c r="EO212">
        <v>99</v>
      </c>
      <c r="EP212">
        <v>54</v>
      </c>
      <c r="EQ212">
        <v>1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8</v>
      </c>
      <c r="EY212">
        <v>7</v>
      </c>
      <c r="EZ212">
        <v>2</v>
      </c>
      <c r="FA212">
        <v>2</v>
      </c>
      <c r="FB212">
        <v>0</v>
      </c>
      <c r="FC212">
        <v>1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 t="s">
        <v>517</v>
      </c>
      <c r="FX212">
        <v>66.470001220703125</v>
      </c>
      <c r="FY212">
        <v>65.970001220703125</v>
      </c>
      <c r="FZ212">
        <v>65.970001220703125</v>
      </c>
      <c r="GA212">
        <v>64.169998168945313</v>
      </c>
      <c r="GB212">
        <v>64.730003356933594</v>
      </c>
      <c r="GC212">
        <v>695</v>
      </c>
      <c r="GD212">
        <v>71</v>
      </c>
      <c r="GE212">
        <v>349</v>
      </c>
      <c r="GF212">
        <v>20</v>
      </c>
      <c r="GG212">
        <v>0</v>
      </c>
      <c r="GH212">
        <v>114</v>
      </c>
      <c r="GI212">
        <v>0</v>
      </c>
      <c r="GJ212">
        <v>0</v>
      </c>
      <c r="GK212">
        <v>8</v>
      </c>
      <c r="GL212">
        <v>15</v>
      </c>
      <c r="GM212">
        <v>0</v>
      </c>
      <c r="GN212">
        <v>0</v>
      </c>
      <c r="GO212">
        <v>3</v>
      </c>
      <c r="GP212">
        <v>0</v>
      </c>
      <c r="GQ212">
        <v>3</v>
      </c>
      <c r="GR212">
        <v>0</v>
      </c>
      <c r="GS212">
        <v>1</v>
      </c>
      <c r="GT212">
        <v>0</v>
      </c>
      <c r="GU212">
        <v>1</v>
      </c>
      <c r="GV212">
        <v>0</v>
      </c>
      <c r="GW212">
        <v>2</v>
      </c>
      <c r="GX212" t="s">
        <v>218</v>
      </c>
      <c r="GY212">
        <v>5323584</v>
      </c>
      <c r="GZ212">
        <v>4082425</v>
      </c>
      <c r="HA212">
        <v>0.81799999999999995</v>
      </c>
      <c r="HB212">
        <v>1.069</v>
      </c>
      <c r="HC212">
        <v>2.2200000000000002</v>
      </c>
      <c r="HD212">
        <v>3.67</v>
      </c>
      <c r="HE212">
        <v>0.32040000000000002</v>
      </c>
      <c r="HF212" s="2">
        <f t="shared" si="83"/>
        <v>-7.5792025276344432E-3</v>
      </c>
      <c r="HG212" s="2">
        <f t="shared" si="84"/>
        <v>0</v>
      </c>
      <c r="HH212" s="2">
        <f t="shared" si="85"/>
        <v>2.7285175359265001E-2</v>
      </c>
      <c r="HI212" s="2">
        <f t="shared" si="86"/>
        <v>8.6514005707725161E-3</v>
      </c>
      <c r="HJ212" s="3">
        <f t="shared" si="87"/>
        <v>65.970001220703125</v>
      </c>
      <c r="HK212" t="str">
        <f t="shared" si="88"/>
        <v>MET</v>
      </c>
    </row>
    <row r="213" spans="1:219" hidden="1" x14ac:dyDescent="0.25">
      <c r="A213">
        <v>204</v>
      </c>
      <c r="B213" t="s">
        <v>843</v>
      </c>
      <c r="C213">
        <v>9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2</v>
      </c>
      <c r="X213">
        <v>0</v>
      </c>
      <c r="Y213">
        <v>0</v>
      </c>
      <c r="Z213">
        <v>189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1</v>
      </c>
      <c r="AR213">
        <v>0</v>
      </c>
      <c r="AS213">
        <v>0</v>
      </c>
      <c r="AT213">
        <v>0</v>
      </c>
      <c r="AU213" t="s">
        <v>844</v>
      </c>
      <c r="AV213">
        <v>152.74000549316409</v>
      </c>
      <c r="AW213">
        <v>153.11000061035159</v>
      </c>
      <c r="AX213">
        <v>156.16999816894531</v>
      </c>
      <c r="AY213">
        <v>153.11000061035159</v>
      </c>
      <c r="AZ213">
        <v>156.03999328613281</v>
      </c>
      <c r="BA213" s="2">
        <f t="shared" si="71"/>
        <v>2.4165313546637979E-3</v>
      </c>
      <c r="BB213" s="2">
        <f t="shared" si="72"/>
        <v>1.9594016741188658E-2</v>
      </c>
      <c r="BC213" s="2">
        <f t="shared" si="73"/>
        <v>0</v>
      </c>
      <c r="BD213" s="2">
        <f t="shared" si="74"/>
        <v>1.8777190475831707E-2</v>
      </c>
      <c r="BE213">
        <v>28</v>
      </c>
      <c r="BF213">
        <v>27</v>
      </c>
      <c r="BG213">
        <v>77</v>
      </c>
      <c r="BH213">
        <v>58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833</v>
      </c>
      <c r="CN213">
        <v>156.03999328613281</v>
      </c>
      <c r="CO213">
        <v>155.66999816894531</v>
      </c>
      <c r="CP213">
        <v>157.3999938964844</v>
      </c>
      <c r="CQ213">
        <v>154.78999328613281</v>
      </c>
      <c r="CR213">
        <v>157.0299987792969</v>
      </c>
      <c r="CS213" s="2">
        <f t="shared" si="75"/>
        <v>-2.3767914276324742E-3</v>
      </c>
      <c r="CT213" s="2">
        <f t="shared" si="76"/>
        <v>1.0991078746018457E-2</v>
      </c>
      <c r="CU213" s="2">
        <f t="shared" si="77"/>
        <v>5.6530153090735835E-3</v>
      </c>
      <c r="CV213" s="2">
        <f t="shared" si="78"/>
        <v>1.4264825259996172E-2</v>
      </c>
      <c r="CW213">
        <v>90</v>
      </c>
      <c r="CX213">
        <v>93</v>
      </c>
      <c r="CY213">
        <v>4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1</v>
      </c>
      <c r="DK213">
        <v>1</v>
      </c>
      <c r="DL213">
        <v>1</v>
      </c>
      <c r="DM213">
        <v>0</v>
      </c>
      <c r="DN213">
        <v>0</v>
      </c>
      <c r="DO213">
        <v>0</v>
      </c>
      <c r="DP213">
        <v>0</v>
      </c>
      <c r="DQ213">
        <v>1</v>
      </c>
      <c r="DR213">
        <v>1</v>
      </c>
      <c r="DS213">
        <v>0</v>
      </c>
      <c r="DT213">
        <v>0</v>
      </c>
      <c r="DU213">
        <v>1</v>
      </c>
      <c r="DV213">
        <v>1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405</v>
      </c>
      <c r="EF213">
        <v>157.0299987792969</v>
      </c>
      <c r="EG213">
        <v>157.91999816894531</v>
      </c>
      <c r="EH213">
        <v>160.52000427246091</v>
      </c>
      <c r="EI213">
        <v>157.91999816894531</v>
      </c>
      <c r="EJ213">
        <v>159.3800048828125</v>
      </c>
      <c r="EK213" s="2">
        <f t="shared" si="79"/>
        <v>5.635761144679563E-3</v>
      </c>
      <c r="EL213" s="2">
        <f t="shared" si="80"/>
        <v>1.619739617688043E-2</v>
      </c>
      <c r="EM213" s="2">
        <f t="shared" si="81"/>
        <v>0</v>
      </c>
      <c r="EN213" s="2">
        <f t="shared" si="82"/>
        <v>9.160538769845572E-3</v>
      </c>
      <c r="EO213">
        <v>17</v>
      </c>
      <c r="EP213">
        <v>21</v>
      </c>
      <c r="EQ213">
        <v>137</v>
      </c>
      <c r="ER213">
        <v>18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 t="s">
        <v>363</v>
      </c>
      <c r="FX213">
        <v>159.3800048828125</v>
      </c>
      <c r="FY213">
        <v>159.2200012207031</v>
      </c>
      <c r="FZ213">
        <v>159.2200012207031</v>
      </c>
      <c r="GA213">
        <v>156.00999450683591</v>
      </c>
      <c r="GB213">
        <v>157.69000244140619</v>
      </c>
      <c r="GC213">
        <v>570</v>
      </c>
      <c r="GD213">
        <v>192</v>
      </c>
      <c r="GE213">
        <v>380</v>
      </c>
      <c r="GF213">
        <v>1</v>
      </c>
      <c r="GG213">
        <v>0</v>
      </c>
      <c r="GH213">
        <v>76</v>
      </c>
      <c r="GI213">
        <v>0</v>
      </c>
      <c r="GJ213">
        <v>18</v>
      </c>
      <c r="GK213">
        <v>0</v>
      </c>
      <c r="GL213">
        <v>190</v>
      </c>
      <c r="GM213">
        <v>0</v>
      </c>
      <c r="GN213">
        <v>1</v>
      </c>
      <c r="GO213">
        <v>1</v>
      </c>
      <c r="GP213">
        <v>1</v>
      </c>
      <c r="GQ213">
        <v>1</v>
      </c>
      <c r="GR213">
        <v>1</v>
      </c>
      <c r="GS213">
        <v>0</v>
      </c>
      <c r="GT213">
        <v>0</v>
      </c>
      <c r="GU213">
        <v>0</v>
      </c>
      <c r="GV213">
        <v>0</v>
      </c>
      <c r="GW213">
        <v>2.6</v>
      </c>
      <c r="GX213" t="s">
        <v>223</v>
      </c>
      <c r="GY213">
        <v>462464</v>
      </c>
      <c r="GZ213">
        <v>677460</v>
      </c>
      <c r="HA213">
        <v>3.5000000000000003E-2</v>
      </c>
      <c r="HB213">
        <v>7.2999999999999995E-2</v>
      </c>
      <c r="HC213">
        <v>8.84</v>
      </c>
      <c r="HD213">
        <v>2.29</v>
      </c>
      <c r="HE213">
        <v>1.7653999</v>
      </c>
      <c r="HF213" s="2">
        <f t="shared" si="83"/>
        <v>-1.0049218746557287E-3</v>
      </c>
      <c r="HG213" s="2">
        <f t="shared" si="84"/>
        <v>0</v>
      </c>
      <c r="HH213" s="2">
        <f t="shared" si="85"/>
        <v>2.0160825833794749E-2</v>
      </c>
      <c r="HI213" s="2">
        <f t="shared" si="86"/>
        <v>1.0653864598642149E-2</v>
      </c>
      <c r="HJ213" s="3">
        <f t="shared" si="87"/>
        <v>159.2200012207031</v>
      </c>
      <c r="HK213" t="str">
        <f t="shared" si="88"/>
        <v>MAA</v>
      </c>
    </row>
    <row r="214" spans="1:219" hidden="1" x14ac:dyDescent="0.25">
      <c r="A214">
        <v>205</v>
      </c>
      <c r="B214" t="s">
        <v>845</v>
      </c>
      <c r="C214">
        <v>10</v>
      </c>
      <c r="D214">
        <v>0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77</v>
      </c>
      <c r="N214">
        <v>38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15</v>
      </c>
      <c r="W214">
        <v>15</v>
      </c>
      <c r="X214">
        <v>7</v>
      </c>
      <c r="Y214">
        <v>6</v>
      </c>
      <c r="Z214">
        <v>44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44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1</v>
      </c>
      <c r="AN214">
        <v>0</v>
      </c>
      <c r="AO214">
        <v>11</v>
      </c>
      <c r="AP214">
        <v>11</v>
      </c>
      <c r="AQ214">
        <v>1</v>
      </c>
      <c r="AR214">
        <v>0</v>
      </c>
      <c r="AS214">
        <v>1</v>
      </c>
      <c r="AT214">
        <v>1</v>
      </c>
      <c r="AU214" t="s">
        <v>647</v>
      </c>
      <c r="AV214">
        <v>179.3500061035156</v>
      </c>
      <c r="AW214">
        <v>181.99000549316409</v>
      </c>
      <c r="AX214">
        <v>182.6199951171875</v>
      </c>
      <c r="AY214">
        <v>176.2799987792969</v>
      </c>
      <c r="AZ214">
        <v>179.3699951171875</v>
      </c>
      <c r="BA214" s="2">
        <f t="shared" si="71"/>
        <v>1.4506287762861003E-2</v>
      </c>
      <c r="BB214" s="2">
        <f t="shared" si="72"/>
        <v>3.4497297167220831E-3</v>
      </c>
      <c r="BC214" s="2">
        <f t="shared" si="73"/>
        <v>3.1375386238348457E-2</v>
      </c>
      <c r="BD214" s="2">
        <f t="shared" si="74"/>
        <v>1.7226941082714609E-2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189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1</v>
      </c>
      <c r="CJ214">
        <v>0</v>
      </c>
      <c r="CK214">
        <v>0</v>
      </c>
      <c r="CL214">
        <v>0</v>
      </c>
      <c r="CM214" t="s">
        <v>846</v>
      </c>
      <c r="CN214">
        <v>179.3699951171875</v>
      </c>
      <c r="CO214">
        <v>180.02000427246091</v>
      </c>
      <c r="CP214">
        <v>183.66999816894531</v>
      </c>
      <c r="CQ214">
        <v>179.00999450683591</v>
      </c>
      <c r="CR214">
        <v>182.83000183105469</v>
      </c>
      <c r="CS214" s="2">
        <f t="shared" si="75"/>
        <v>3.6107606924040692E-3</v>
      </c>
      <c r="CT214" s="2">
        <f t="shared" si="76"/>
        <v>1.9872564560745709E-2</v>
      </c>
      <c r="CU214" s="2">
        <f t="shared" si="77"/>
        <v>5.6105418378745719E-3</v>
      </c>
      <c r="CV214" s="2">
        <f t="shared" si="78"/>
        <v>2.0893766263529789E-2</v>
      </c>
      <c r="CW214">
        <v>11</v>
      </c>
      <c r="CX214">
        <v>51</v>
      </c>
      <c r="CY214">
        <v>50</v>
      </c>
      <c r="CZ214">
        <v>78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4</v>
      </c>
      <c r="DG214">
        <v>1</v>
      </c>
      <c r="DH214">
        <v>0</v>
      </c>
      <c r="DI214">
        <v>4</v>
      </c>
      <c r="DJ214">
        <v>3</v>
      </c>
      <c r="DK214">
        <v>1</v>
      </c>
      <c r="DL214">
        <v>12</v>
      </c>
      <c r="DM214">
        <v>1</v>
      </c>
      <c r="DN214">
        <v>0</v>
      </c>
      <c r="DO214">
        <v>2</v>
      </c>
      <c r="DP214">
        <v>0</v>
      </c>
      <c r="DQ214">
        <v>3</v>
      </c>
      <c r="DR214">
        <v>3</v>
      </c>
      <c r="DS214">
        <v>1</v>
      </c>
      <c r="DT214">
        <v>0</v>
      </c>
      <c r="DU214">
        <v>2</v>
      </c>
      <c r="DV214">
        <v>1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761</v>
      </c>
      <c r="EF214">
        <v>182.83000183105469</v>
      </c>
      <c r="EG214">
        <v>184.5</v>
      </c>
      <c r="EH214">
        <v>185.1000061035156</v>
      </c>
      <c r="EI214">
        <v>182</v>
      </c>
      <c r="EJ214">
        <v>183.1000061035156</v>
      </c>
      <c r="EK214" s="2">
        <f t="shared" si="79"/>
        <v>9.0514805904895468E-3</v>
      </c>
      <c r="EL214" s="2">
        <f t="shared" si="80"/>
        <v>3.2415239531653484E-3</v>
      </c>
      <c r="EM214" s="2">
        <f t="shared" si="81"/>
        <v>1.3550135501354976E-2</v>
      </c>
      <c r="EN214" s="2">
        <f t="shared" si="82"/>
        <v>6.0076792290968406E-3</v>
      </c>
      <c r="EO214">
        <v>9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6</v>
      </c>
      <c r="EY214">
        <v>3</v>
      </c>
      <c r="EZ214">
        <v>18</v>
      </c>
      <c r="FA214">
        <v>15</v>
      </c>
      <c r="FB214">
        <v>141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11</v>
      </c>
      <c r="FP214">
        <v>0</v>
      </c>
      <c r="FQ214">
        <v>2</v>
      </c>
      <c r="FR214">
        <v>0</v>
      </c>
      <c r="FS214">
        <v>2</v>
      </c>
      <c r="FT214">
        <v>0</v>
      </c>
      <c r="FU214">
        <v>1</v>
      </c>
      <c r="FV214">
        <v>0</v>
      </c>
      <c r="FW214" t="s">
        <v>823</v>
      </c>
      <c r="FX214">
        <v>183.1000061035156</v>
      </c>
      <c r="FY214">
        <v>179.50999450683591</v>
      </c>
      <c r="FZ214">
        <v>182.13999938964841</v>
      </c>
      <c r="GA214">
        <v>177.44000244140619</v>
      </c>
      <c r="GB214">
        <v>179.6199951171875</v>
      </c>
      <c r="GC214">
        <v>316</v>
      </c>
      <c r="GD214">
        <v>471</v>
      </c>
      <c r="GE214">
        <v>200</v>
      </c>
      <c r="GF214">
        <v>195</v>
      </c>
      <c r="GG214">
        <v>0</v>
      </c>
      <c r="GH214">
        <v>79</v>
      </c>
      <c r="GI214">
        <v>0</v>
      </c>
      <c r="GJ214">
        <v>79</v>
      </c>
      <c r="GK214">
        <v>0</v>
      </c>
      <c r="GL214">
        <v>377</v>
      </c>
      <c r="GM214">
        <v>0</v>
      </c>
      <c r="GN214">
        <v>144</v>
      </c>
      <c r="GO214">
        <v>3</v>
      </c>
      <c r="GP214">
        <v>2</v>
      </c>
      <c r="GQ214">
        <v>1</v>
      </c>
      <c r="GR214">
        <v>1</v>
      </c>
      <c r="GS214">
        <v>2</v>
      </c>
      <c r="GT214">
        <v>1</v>
      </c>
      <c r="GU214">
        <v>1</v>
      </c>
      <c r="GV214">
        <v>0</v>
      </c>
      <c r="GW214">
        <v>2.1</v>
      </c>
      <c r="GX214" t="s">
        <v>218</v>
      </c>
      <c r="GY214">
        <v>728575</v>
      </c>
      <c r="GZ214">
        <v>620140</v>
      </c>
      <c r="HA214">
        <v>1.032</v>
      </c>
      <c r="HB214">
        <v>1.95</v>
      </c>
      <c r="HC214">
        <v>2.64</v>
      </c>
      <c r="HD214">
        <v>8.17</v>
      </c>
      <c r="HE214">
        <v>0</v>
      </c>
      <c r="HF214" s="2">
        <f t="shared" si="83"/>
        <v>-1.9998951069785553E-2</v>
      </c>
      <c r="HG214" s="2">
        <f t="shared" si="84"/>
        <v>1.4439469043733721E-2</v>
      </c>
      <c r="HH214" s="2">
        <f t="shared" si="85"/>
        <v>1.1531347160455119E-2</v>
      </c>
      <c r="HI214" s="2">
        <f t="shared" si="86"/>
        <v>1.2136692656956383E-2</v>
      </c>
      <c r="HJ214" s="3">
        <f t="shared" si="87"/>
        <v>182.10202351555819</v>
      </c>
      <c r="HK214" t="str">
        <f t="shared" si="88"/>
        <v>MIDD</v>
      </c>
    </row>
    <row r="215" spans="1:219" hidden="1" x14ac:dyDescent="0.25">
      <c r="A215">
        <v>206</v>
      </c>
      <c r="B215" t="s">
        <v>847</v>
      </c>
      <c r="C215">
        <v>9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1</v>
      </c>
      <c r="Z215">
        <v>129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>
        <v>0</v>
      </c>
      <c r="AQ215">
        <v>1</v>
      </c>
      <c r="AR215">
        <v>0</v>
      </c>
      <c r="AS215">
        <v>0</v>
      </c>
      <c r="AT215">
        <v>0</v>
      </c>
      <c r="AU215" t="s">
        <v>485</v>
      </c>
      <c r="AV215">
        <v>262.98001098632813</v>
      </c>
      <c r="AW215">
        <v>263.29998779296881</v>
      </c>
      <c r="AX215">
        <v>267.17999267578119</v>
      </c>
      <c r="AY215">
        <v>261.16000366210938</v>
      </c>
      <c r="AZ215">
        <v>263.6199951171875</v>
      </c>
      <c r="BA215" s="2">
        <f t="shared" si="71"/>
        <v>1.2152556835371975E-3</v>
      </c>
      <c r="BB215" s="2">
        <f t="shared" si="72"/>
        <v>1.452206373671372E-2</v>
      </c>
      <c r="BC215" s="2">
        <f t="shared" si="73"/>
        <v>8.1275511966301117E-3</v>
      </c>
      <c r="BD215" s="2">
        <f t="shared" si="74"/>
        <v>9.3315814454233426E-3</v>
      </c>
      <c r="BE215">
        <v>37</v>
      </c>
      <c r="BF215">
        <v>8</v>
      </c>
      <c r="BG215">
        <v>3</v>
      </c>
      <c r="BH215">
        <v>0</v>
      </c>
      <c r="BI215">
        <v>0</v>
      </c>
      <c r="BJ215">
        <v>1</v>
      </c>
      <c r="BK215">
        <v>3</v>
      </c>
      <c r="BL215">
        <v>0</v>
      </c>
      <c r="BM215">
        <v>0</v>
      </c>
      <c r="BN215">
        <v>45</v>
      </c>
      <c r="BO215">
        <v>17</v>
      </c>
      <c r="BP215">
        <v>21</v>
      </c>
      <c r="BQ215">
        <v>12</v>
      </c>
      <c r="BR215">
        <v>17</v>
      </c>
      <c r="BS215">
        <v>1</v>
      </c>
      <c r="BT215">
        <v>1</v>
      </c>
      <c r="BU215">
        <v>0</v>
      </c>
      <c r="BV215">
        <v>0</v>
      </c>
      <c r="BW215">
        <v>11</v>
      </c>
      <c r="BX215">
        <v>3</v>
      </c>
      <c r="BY215">
        <v>0</v>
      </c>
      <c r="BZ215">
        <v>0</v>
      </c>
      <c r="CA215">
        <v>1</v>
      </c>
      <c r="CB215">
        <v>1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473</v>
      </c>
      <c r="CN215">
        <v>263.6199951171875</v>
      </c>
      <c r="CO215">
        <v>262.97000122070313</v>
      </c>
      <c r="CP215">
        <v>268.989990234375</v>
      </c>
      <c r="CQ215">
        <v>262.05999755859369</v>
      </c>
      <c r="CR215">
        <v>267.83999633789063</v>
      </c>
      <c r="CS215" s="2">
        <f t="shared" si="75"/>
        <v>-2.4717416186907926E-3</v>
      </c>
      <c r="CT215" s="2">
        <f t="shared" si="76"/>
        <v>2.2379974096532584E-2</v>
      </c>
      <c r="CU215" s="2">
        <f t="shared" si="77"/>
        <v>3.4604846860296634E-3</v>
      </c>
      <c r="CV215" s="2">
        <f t="shared" si="78"/>
        <v>2.1580043527200665E-2</v>
      </c>
      <c r="CW215">
        <v>10</v>
      </c>
      <c r="CX215">
        <v>20</v>
      </c>
      <c r="CY215">
        <v>50</v>
      </c>
      <c r="CZ215">
        <v>36</v>
      </c>
      <c r="DA215">
        <v>18</v>
      </c>
      <c r="DB215">
        <v>0</v>
      </c>
      <c r="DC215">
        <v>0</v>
      </c>
      <c r="DD215">
        <v>0</v>
      </c>
      <c r="DE215">
        <v>0</v>
      </c>
      <c r="DF215">
        <v>3</v>
      </c>
      <c r="DG215">
        <v>4</v>
      </c>
      <c r="DH215">
        <v>2</v>
      </c>
      <c r="DI215">
        <v>0</v>
      </c>
      <c r="DJ215">
        <v>0</v>
      </c>
      <c r="DK215">
        <v>1</v>
      </c>
      <c r="DL215">
        <v>9</v>
      </c>
      <c r="DM215">
        <v>1</v>
      </c>
      <c r="DN215">
        <v>9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573</v>
      </c>
      <c r="EF215">
        <v>267.83999633789063</v>
      </c>
      <c r="EG215">
        <v>269.1400146484375</v>
      </c>
      <c r="EH215">
        <v>273.010009765625</v>
      </c>
      <c r="EI215">
        <v>267.44000244140619</v>
      </c>
      <c r="EJ215">
        <v>268.739990234375</v>
      </c>
      <c r="EK215" s="2">
        <f t="shared" si="79"/>
        <v>4.8302676666084343E-3</v>
      </c>
      <c r="EL215" s="2">
        <f t="shared" si="80"/>
        <v>1.4175286541727283E-2</v>
      </c>
      <c r="EM215" s="2">
        <f t="shared" si="81"/>
        <v>6.3164602604779407E-3</v>
      </c>
      <c r="EN215" s="2">
        <f t="shared" si="82"/>
        <v>4.8373440507869514E-3</v>
      </c>
      <c r="EO215">
        <v>50</v>
      </c>
      <c r="EP215">
        <v>14</v>
      </c>
      <c r="EQ215">
        <v>67</v>
      </c>
      <c r="ER215">
        <v>0</v>
      </c>
      <c r="ES215">
        <v>0</v>
      </c>
      <c r="ET215">
        <v>1</v>
      </c>
      <c r="EU215">
        <v>67</v>
      </c>
      <c r="EV215">
        <v>0</v>
      </c>
      <c r="EW215">
        <v>0</v>
      </c>
      <c r="EX215">
        <v>20</v>
      </c>
      <c r="EY215">
        <v>3</v>
      </c>
      <c r="EZ215">
        <v>3</v>
      </c>
      <c r="FA215">
        <v>2</v>
      </c>
      <c r="FB215">
        <v>2</v>
      </c>
      <c r="FC215">
        <v>1</v>
      </c>
      <c r="FD215">
        <v>24</v>
      </c>
      <c r="FE215">
        <v>0</v>
      </c>
      <c r="FF215">
        <v>0</v>
      </c>
      <c r="FG215">
        <v>0</v>
      </c>
      <c r="FH215">
        <v>0</v>
      </c>
      <c r="FI215">
        <v>2</v>
      </c>
      <c r="FJ215">
        <v>2</v>
      </c>
      <c r="FK215">
        <v>0</v>
      </c>
      <c r="FL215">
        <v>0</v>
      </c>
      <c r="FM215">
        <v>1</v>
      </c>
      <c r="FN215">
        <v>1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252</v>
      </c>
      <c r="FX215">
        <v>268.739990234375</v>
      </c>
      <c r="FY215">
        <v>267.6199951171875</v>
      </c>
      <c r="FZ215">
        <v>268.26998901367188</v>
      </c>
      <c r="GA215">
        <v>261.8599853515625</v>
      </c>
      <c r="GB215">
        <v>263.02999877929688</v>
      </c>
      <c r="GC215">
        <v>314</v>
      </c>
      <c r="GD215">
        <v>282</v>
      </c>
      <c r="GE215">
        <v>265</v>
      </c>
      <c r="GF215">
        <v>39</v>
      </c>
      <c r="GG215">
        <v>0</v>
      </c>
      <c r="GH215">
        <v>54</v>
      </c>
      <c r="GI215">
        <v>0</v>
      </c>
      <c r="GJ215">
        <v>54</v>
      </c>
      <c r="GK215">
        <v>9</v>
      </c>
      <c r="GL215">
        <v>148</v>
      </c>
      <c r="GM215">
        <v>9</v>
      </c>
      <c r="GN215">
        <v>2</v>
      </c>
      <c r="GO215">
        <v>1</v>
      </c>
      <c r="GP215">
        <v>1</v>
      </c>
      <c r="GQ215">
        <v>1</v>
      </c>
      <c r="GR215">
        <v>1</v>
      </c>
      <c r="GS215">
        <v>0</v>
      </c>
      <c r="GT215">
        <v>0</v>
      </c>
      <c r="GU215">
        <v>0</v>
      </c>
      <c r="GV215">
        <v>0</v>
      </c>
      <c r="GW215">
        <v>2.4</v>
      </c>
      <c r="GX215" t="s">
        <v>218</v>
      </c>
      <c r="GY215">
        <v>219025</v>
      </c>
      <c r="GZ215">
        <v>249220</v>
      </c>
      <c r="HA215">
        <v>1.53</v>
      </c>
      <c r="HB215">
        <v>1.5609999999999999</v>
      </c>
      <c r="HC215">
        <v>1.35</v>
      </c>
      <c r="HD215">
        <v>3.38</v>
      </c>
      <c r="HE215">
        <v>0</v>
      </c>
      <c r="HF215" s="2">
        <f t="shared" si="83"/>
        <v>-4.1850203184445878E-3</v>
      </c>
      <c r="HG215" s="2">
        <f t="shared" si="84"/>
        <v>2.4229094684581343E-3</v>
      </c>
      <c r="HH215" s="2">
        <f t="shared" si="85"/>
        <v>2.1523091961431207E-2</v>
      </c>
      <c r="HI215" s="2">
        <f t="shared" si="86"/>
        <v>4.4482128774828711E-3</v>
      </c>
      <c r="HJ215" s="3">
        <f t="shared" si="87"/>
        <v>268.26841413730563</v>
      </c>
      <c r="HK215" t="str">
        <f t="shared" si="88"/>
        <v>MOH</v>
      </c>
    </row>
    <row r="216" spans="1:219" hidden="1" x14ac:dyDescent="0.25">
      <c r="A216">
        <v>207</v>
      </c>
      <c r="B216" t="s">
        <v>848</v>
      </c>
      <c r="C216">
        <v>11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41</v>
      </c>
      <c r="N216">
        <v>98</v>
      </c>
      <c r="O216">
        <v>46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15</v>
      </c>
      <c r="W216">
        <v>0</v>
      </c>
      <c r="X216">
        <v>2</v>
      </c>
      <c r="Y216">
        <v>3</v>
      </c>
      <c r="Z216">
        <v>0</v>
      </c>
      <c r="AA216">
        <v>1</v>
      </c>
      <c r="AB216">
        <v>20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498</v>
      </c>
      <c r="AV216">
        <v>56.950000762939453</v>
      </c>
      <c r="AW216">
        <v>57.549999237060547</v>
      </c>
      <c r="AX216">
        <v>60.060001373291023</v>
      </c>
      <c r="AY216">
        <v>57.459999084472663</v>
      </c>
      <c r="AZ216">
        <v>59.450000762939453</v>
      </c>
      <c r="BA216" s="2">
        <f t="shared" si="71"/>
        <v>1.0425690392272147E-2</v>
      </c>
      <c r="BB216" s="2">
        <f t="shared" si="72"/>
        <v>4.179157640423703E-2</v>
      </c>
      <c r="BC216" s="2">
        <f t="shared" si="73"/>
        <v>1.5638601873330105E-3</v>
      </c>
      <c r="BD216" s="2">
        <f t="shared" si="74"/>
        <v>3.3473534952540129E-2</v>
      </c>
      <c r="BE216">
        <v>1</v>
      </c>
      <c r="BF216">
        <v>14</v>
      </c>
      <c r="BG216">
        <v>10</v>
      </c>
      <c r="BH216">
        <v>14</v>
      </c>
      <c r="BI216">
        <v>156</v>
      </c>
      <c r="BJ216">
        <v>0</v>
      </c>
      <c r="BK216">
        <v>0</v>
      </c>
      <c r="BL216">
        <v>0</v>
      </c>
      <c r="BM216">
        <v>0</v>
      </c>
      <c r="BN216">
        <v>1</v>
      </c>
      <c r="BO216">
        <v>0</v>
      </c>
      <c r="BP216">
        <v>0</v>
      </c>
      <c r="BQ216">
        <v>0</v>
      </c>
      <c r="BR216">
        <v>0</v>
      </c>
      <c r="BS216">
        <v>1</v>
      </c>
      <c r="BT216">
        <v>1</v>
      </c>
      <c r="BU216">
        <v>1</v>
      </c>
      <c r="BV216">
        <v>1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849</v>
      </c>
      <c r="CN216">
        <v>59.450000762939453</v>
      </c>
      <c r="CO216">
        <v>58.680000305175781</v>
      </c>
      <c r="CP216">
        <v>59.639999389648438</v>
      </c>
      <c r="CQ216">
        <v>58.450000762939453</v>
      </c>
      <c r="CR216">
        <v>59.509998321533203</v>
      </c>
      <c r="CS216" s="2">
        <f t="shared" si="75"/>
        <v>-1.312202545601826E-2</v>
      </c>
      <c r="CT216" s="2">
        <f t="shared" si="76"/>
        <v>1.6096564290697835E-2</v>
      </c>
      <c r="CU216" s="2">
        <f t="shared" si="77"/>
        <v>3.9195559141134151E-3</v>
      </c>
      <c r="CV216" s="2">
        <f t="shared" si="78"/>
        <v>1.7812091891963644E-2</v>
      </c>
      <c r="CW216">
        <v>53</v>
      </c>
      <c r="CX216">
        <v>37</v>
      </c>
      <c r="CY216">
        <v>52</v>
      </c>
      <c r="CZ216">
        <v>18</v>
      </c>
      <c r="DA216">
        <v>0</v>
      </c>
      <c r="DB216">
        <v>1</v>
      </c>
      <c r="DC216">
        <v>20</v>
      </c>
      <c r="DD216">
        <v>0</v>
      </c>
      <c r="DE216">
        <v>0</v>
      </c>
      <c r="DF216">
        <v>34</v>
      </c>
      <c r="DG216">
        <v>8</v>
      </c>
      <c r="DH216">
        <v>6</v>
      </c>
      <c r="DI216">
        <v>0</v>
      </c>
      <c r="DJ216">
        <v>0</v>
      </c>
      <c r="DK216">
        <v>2</v>
      </c>
      <c r="DL216">
        <v>48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688</v>
      </c>
      <c r="EF216">
        <v>59.509998321533203</v>
      </c>
      <c r="EG216">
        <v>60.200000762939453</v>
      </c>
      <c r="EH216">
        <v>61.110000610351563</v>
      </c>
      <c r="EI216">
        <v>59.400001525878913</v>
      </c>
      <c r="EJ216">
        <v>59.560001373291023</v>
      </c>
      <c r="EK216" s="2">
        <f t="shared" si="79"/>
        <v>1.1461834429594142E-2</v>
      </c>
      <c r="EL216" s="2">
        <f t="shared" si="80"/>
        <v>1.4891177193965932E-2</v>
      </c>
      <c r="EM216" s="2">
        <f t="shared" si="81"/>
        <v>1.3289023703020209E-2</v>
      </c>
      <c r="EN216" s="2">
        <f t="shared" si="82"/>
        <v>2.686364065193958E-3</v>
      </c>
      <c r="EO216">
        <v>44</v>
      </c>
      <c r="EP216">
        <v>14</v>
      </c>
      <c r="EQ216">
        <v>17</v>
      </c>
      <c r="ER216">
        <v>1</v>
      </c>
      <c r="ES216">
        <v>0</v>
      </c>
      <c r="ET216">
        <v>1</v>
      </c>
      <c r="EU216">
        <v>18</v>
      </c>
      <c r="EV216">
        <v>0</v>
      </c>
      <c r="EW216">
        <v>0</v>
      </c>
      <c r="EX216">
        <v>16</v>
      </c>
      <c r="EY216">
        <v>6</v>
      </c>
      <c r="EZ216">
        <v>7</v>
      </c>
      <c r="FA216">
        <v>5</v>
      </c>
      <c r="FB216">
        <v>98</v>
      </c>
      <c r="FC216">
        <v>1</v>
      </c>
      <c r="FD216">
        <v>14</v>
      </c>
      <c r="FE216">
        <v>0</v>
      </c>
      <c r="FF216">
        <v>0</v>
      </c>
      <c r="FG216">
        <v>32</v>
      </c>
      <c r="FH216">
        <v>19</v>
      </c>
      <c r="FI216">
        <v>0</v>
      </c>
      <c r="FJ216">
        <v>0</v>
      </c>
      <c r="FK216">
        <v>1</v>
      </c>
      <c r="FL216">
        <v>1</v>
      </c>
      <c r="FM216">
        <v>0</v>
      </c>
      <c r="FN216">
        <v>0</v>
      </c>
      <c r="FO216">
        <v>78</v>
      </c>
      <c r="FP216">
        <v>32</v>
      </c>
      <c r="FQ216">
        <v>0</v>
      </c>
      <c r="FR216">
        <v>0</v>
      </c>
      <c r="FS216">
        <v>1</v>
      </c>
      <c r="FT216">
        <v>1</v>
      </c>
      <c r="FU216">
        <v>0</v>
      </c>
      <c r="FV216">
        <v>0</v>
      </c>
      <c r="FW216" t="s">
        <v>827</v>
      </c>
      <c r="FX216">
        <v>59.560001373291023</v>
      </c>
      <c r="FY216">
        <v>58.950000762939453</v>
      </c>
      <c r="FZ216">
        <v>59.279998779296882</v>
      </c>
      <c r="GA216">
        <v>57.229999542236328</v>
      </c>
      <c r="GB216">
        <v>57.799999237060547</v>
      </c>
      <c r="GC216">
        <v>616</v>
      </c>
      <c r="GD216">
        <v>201</v>
      </c>
      <c r="GE216">
        <v>236</v>
      </c>
      <c r="GF216">
        <v>180</v>
      </c>
      <c r="GG216">
        <v>0</v>
      </c>
      <c r="GH216">
        <v>189</v>
      </c>
      <c r="GI216">
        <v>0</v>
      </c>
      <c r="GJ216">
        <v>19</v>
      </c>
      <c r="GK216">
        <v>1</v>
      </c>
      <c r="GL216">
        <v>98</v>
      </c>
      <c r="GM216">
        <v>0</v>
      </c>
      <c r="GN216">
        <v>98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2.8</v>
      </c>
      <c r="GX216" t="s">
        <v>223</v>
      </c>
      <c r="GY216">
        <v>1692885</v>
      </c>
      <c r="GZ216">
        <v>2364800</v>
      </c>
      <c r="HA216">
        <v>0.34799999999999998</v>
      </c>
      <c r="HB216">
        <v>0.65800000000000003</v>
      </c>
      <c r="HC216">
        <v>3.73</v>
      </c>
      <c r="HD216">
        <v>6.42</v>
      </c>
      <c r="HE216">
        <v>0</v>
      </c>
      <c r="HF216" s="2">
        <f t="shared" si="83"/>
        <v>-1.0347762552279205E-2</v>
      </c>
      <c r="HG216" s="2">
        <f t="shared" si="84"/>
        <v>5.5667682718083533E-3</v>
      </c>
      <c r="HH216" s="2">
        <f t="shared" si="85"/>
        <v>2.9177289201740786E-2</v>
      </c>
      <c r="HI216" s="2">
        <f t="shared" si="86"/>
        <v>9.8615865458133722E-3</v>
      </c>
      <c r="HJ216" s="3">
        <f t="shared" si="87"/>
        <v>59.278161756809659</v>
      </c>
      <c r="HK216" t="str">
        <f t="shared" si="88"/>
        <v>TAP</v>
      </c>
    </row>
    <row r="217" spans="1:219" hidden="1" x14ac:dyDescent="0.25">
      <c r="A217">
        <v>208</v>
      </c>
      <c r="B217" t="s">
        <v>850</v>
      </c>
      <c r="C217">
        <v>10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52</v>
      </c>
      <c r="N217">
        <v>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40</v>
      </c>
      <c r="W217">
        <v>23</v>
      </c>
      <c r="X217">
        <v>17</v>
      </c>
      <c r="Y217">
        <v>16</v>
      </c>
      <c r="Z217">
        <v>47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 t="s">
        <v>333</v>
      </c>
      <c r="AV217">
        <v>61.139999389648438</v>
      </c>
      <c r="AW217">
        <v>61.080001831054688</v>
      </c>
      <c r="AX217">
        <v>61.880001068115227</v>
      </c>
      <c r="AY217">
        <v>61.020000457763672</v>
      </c>
      <c r="AZ217">
        <v>61.720001220703118</v>
      </c>
      <c r="BA217" s="2">
        <f t="shared" si="71"/>
        <v>-9.822782710402489E-4</v>
      </c>
      <c r="BB217" s="2">
        <f t="shared" si="72"/>
        <v>1.2928235669872223E-2</v>
      </c>
      <c r="BC217" s="2">
        <f t="shared" si="73"/>
        <v>9.8234072515224202E-4</v>
      </c>
      <c r="BD217" s="2">
        <f t="shared" si="74"/>
        <v>1.1341554586759117E-2</v>
      </c>
      <c r="BE217">
        <v>4</v>
      </c>
      <c r="BF217">
        <v>62</v>
      </c>
      <c r="BG217">
        <v>129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1</v>
      </c>
      <c r="BT217">
        <v>1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 t="s">
        <v>275</v>
      </c>
      <c r="CN217">
        <v>61.720001220703118</v>
      </c>
      <c r="CO217">
        <v>62.439998626708977</v>
      </c>
      <c r="CP217">
        <v>62.439998626708977</v>
      </c>
      <c r="CQ217">
        <v>61.540000915527337</v>
      </c>
      <c r="CR217">
        <v>61.849998474121087</v>
      </c>
      <c r="CS217" s="2">
        <f t="shared" si="75"/>
        <v>1.1531028536856502E-2</v>
      </c>
      <c r="CT217" s="2">
        <f t="shared" si="76"/>
        <v>0</v>
      </c>
      <c r="CU217" s="2">
        <f t="shared" si="77"/>
        <v>1.4413800944522492E-2</v>
      </c>
      <c r="CV217" s="2">
        <f t="shared" si="78"/>
        <v>5.0120867621922249E-3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195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1</v>
      </c>
      <c r="DX217">
        <v>0</v>
      </c>
      <c r="DY217">
        <v>0</v>
      </c>
      <c r="DZ217">
        <v>0</v>
      </c>
      <c r="EA217">
        <v>1</v>
      </c>
      <c r="EB217">
        <v>0</v>
      </c>
      <c r="EC217">
        <v>0</v>
      </c>
      <c r="ED217">
        <v>0</v>
      </c>
      <c r="EE217" t="s">
        <v>562</v>
      </c>
      <c r="EF217">
        <v>61.849998474121087</v>
      </c>
      <c r="EG217">
        <v>62.240001678466797</v>
      </c>
      <c r="EH217">
        <v>62.669998168945313</v>
      </c>
      <c r="EI217">
        <v>61.970001220703118</v>
      </c>
      <c r="EJ217">
        <v>62.069999694824219</v>
      </c>
      <c r="EK217" s="2">
        <f t="shared" si="79"/>
        <v>6.2661181527673415E-3</v>
      </c>
      <c r="EL217" s="2">
        <f t="shared" si="80"/>
        <v>6.8612813633620595E-3</v>
      </c>
      <c r="EM217" s="2">
        <f t="shared" si="81"/>
        <v>4.3380535103213491E-3</v>
      </c>
      <c r="EN217" s="2">
        <f t="shared" si="82"/>
        <v>1.6110596844329805E-3</v>
      </c>
      <c r="EO217">
        <v>116</v>
      </c>
      <c r="EP217">
        <v>18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37</v>
      </c>
      <c r="EY217">
        <v>28</v>
      </c>
      <c r="EZ217">
        <v>5</v>
      </c>
      <c r="FA217">
        <v>1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429</v>
      </c>
      <c r="FX217">
        <v>62.069999694824219</v>
      </c>
      <c r="FY217">
        <v>62.340000152587891</v>
      </c>
      <c r="FZ217">
        <v>62.630001068115227</v>
      </c>
      <c r="GA217">
        <v>61.509998321533203</v>
      </c>
      <c r="GB217">
        <v>61.950000762939453</v>
      </c>
      <c r="GC217">
        <v>386</v>
      </c>
      <c r="GD217">
        <v>410</v>
      </c>
      <c r="GE217">
        <v>134</v>
      </c>
      <c r="GF217">
        <v>266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242</v>
      </c>
      <c r="GM217">
        <v>0</v>
      </c>
      <c r="GN217">
        <v>195</v>
      </c>
      <c r="GO217">
        <v>1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1.8</v>
      </c>
      <c r="GX217" t="s">
        <v>218</v>
      </c>
      <c r="GY217">
        <v>5890697</v>
      </c>
      <c r="GZ217">
        <v>7409780</v>
      </c>
      <c r="HA217">
        <v>0.36799999999999999</v>
      </c>
      <c r="HB217">
        <v>0.60799999999999998</v>
      </c>
      <c r="HC217">
        <v>2.15</v>
      </c>
      <c r="HD217">
        <v>1.48</v>
      </c>
      <c r="HE217">
        <v>0.46589999999999998</v>
      </c>
      <c r="HF217" s="2">
        <f t="shared" si="83"/>
        <v>4.3310949166314172E-3</v>
      </c>
      <c r="HG217" s="2">
        <f t="shared" si="84"/>
        <v>4.6303833718913667E-3</v>
      </c>
      <c r="HH217" s="2">
        <f t="shared" si="85"/>
        <v>1.3314113394660154E-2</v>
      </c>
      <c r="HI217" s="2">
        <f t="shared" si="86"/>
        <v>7.1025413395874315E-3</v>
      </c>
      <c r="HJ217" s="3">
        <f t="shared" si="87"/>
        <v>62.628658252698138</v>
      </c>
      <c r="HK217" t="str">
        <f t="shared" si="88"/>
        <v>MDLZ</v>
      </c>
    </row>
    <row r="218" spans="1:219" hidden="1" x14ac:dyDescent="0.25">
      <c r="A218">
        <v>209</v>
      </c>
      <c r="B218" t="s">
        <v>851</v>
      </c>
      <c r="C218">
        <v>10</v>
      </c>
      <c r="D218">
        <v>1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3</v>
      </c>
      <c r="X218">
        <v>2</v>
      </c>
      <c r="Y218">
        <v>1</v>
      </c>
      <c r="Z218">
        <v>182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 t="s">
        <v>852</v>
      </c>
      <c r="AV218">
        <v>328.67001342773438</v>
      </c>
      <c r="AW218">
        <v>329.32000732421881</v>
      </c>
      <c r="AX218">
        <v>330.51998901367188</v>
      </c>
      <c r="AY218">
        <v>325.70999145507813</v>
      </c>
      <c r="AZ218">
        <v>329.60000610351563</v>
      </c>
      <c r="BA218" s="2">
        <f t="shared" si="71"/>
        <v>1.9737455424155836E-3</v>
      </c>
      <c r="BB218" s="2">
        <f t="shared" si="72"/>
        <v>3.6305873452132653E-3</v>
      </c>
      <c r="BC218" s="2">
        <f t="shared" si="73"/>
        <v>1.0962030210288964E-2</v>
      </c>
      <c r="BD218" s="2">
        <f t="shared" si="74"/>
        <v>1.1802228690541261E-2</v>
      </c>
      <c r="BE218">
        <v>17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8</v>
      </c>
      <c r="BO218">
        <v>2</v>
      </c>
      <c r="BP218">
        <v>6</v>
      </c>
      <c r="BQ218">
        <v>7</v>
      </c>
      <c r="BR218">
        <v>153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17</v>
      </c>
      <c r="CF218">
        <v>0</v>
      </c>
      <c r="CG218">
        <v>0</v>
      </c>
      <c r="CH218">
        <v>0</v>
      </c>
      <c r="CI218">
        <v>1</v>
      </c>
      <c r="CJ218">
        <v>0</v>
      </c>
      <c r="CK218">
        <v>1</v>
      </c>
      <c r="CL218">
        <v>0</v>
      </c>
      <c r="CM218" t="s">
        <v>513</v>
      </c>
      <c r="CN218">
        <v>329.60000610351563</v>
      </c>
      <c r="CO218">
        <v>330.1099853515625</v>
      </c>
      <c r="CP218">
        <v>334.67999267578119</v>
      </c>
      <c r="CQ218">
        <v>328.52999877929688</v>
      </c>
      <c r="CR218">
        <v>334.5</v>
      </c>
      <c r="CS218" s="2">
        <f t="shared" si="75"/>
        <v>1.544876770400494E-3</v>
      </c>
      <c r="CT218" s="2">
        <f t="shared" si="76"/>
        <v>1.3654856651816205E-2</v>
      </c>
      <c r="CU218" s="2">
        <f t="shared" si="77"/>
        <v>4.7862428959335457E-3</v>
      </c>
      <c r="CV218" s="2">
        <f t="shared" si="78"/>
        <v>1.7847537281623693E-2</v>
      </c>
      <c r="CW218">
        <v>29</v>
      </c>
      <c r="CX218">
        <v>107</v>
      </c>
      <c r="CY218">
        <v>55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6</v>
      </c>
      <c r="DG218">
        <v>0</v>
      </c>
      <c r="DH218">
        <v>0</v>
      </c>
      <c r="DI218">
        <v>1</v>
      </c>
      <c r="DJ218">
        <v>0</v>
      </c>
      <c r="DK218">
        <v>1</v>
      </c>
      <c r="DL218">
        <v>7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538</v>
      </c>
      <c r="EF218">
        <v>334.5</v>
      </c>
      <c r="EG218">
        <v>334.85000610351563</v>
      </c>
      <c r="EH218">
        <v>338.58999633789063</v>
      </c>
      <c r="EI218">
        <v>333.48001098632813</v>
      </c>
      <c r="EJ218">
        <v>333.6199951171875</v>
      </c>
      <c r="EK218" s="2">
        <f t="shared" si="79"/>
        <v>1.0452623477253953E-3</v>
      </c>
      <c r="EL218" s="2">
        <f t="shared" si="80"/>
        <v>1.1045778891360825E-2</v>
      </c>
      <c r="EM218" s="2">
        <f t="shared" si="81"/>
        <v>4.0913695452166055E-3</v>
      </c>
      <c r="EN218" s="2">
        <f t="shared" si="82"/>
        <v>4.1959154999149373E-4</v>
      </c>
      <c r="EO218">
        <v>95</v>
      </c>
      <c r="EP218">
        <v>77</v>
      </c>
      <c r="EQ218">
        <v>9</v>
      </c>
      <c r="ER218">
        <v>0</v>
      </c>
      <c r="ES218">
        <v>0</v>
      </c>
      <c r="ET218">
        <v>1</v>
      </c>
      <c r="EU218">
        <v>9</v>
      </c>
      <c r="EV218">
        <v>0</v>
      </c>
      <c r="EW218">
        <v>0</v>
      </c>
      <c r="EX218">
        <v>16</v>
      </c>
      <c r="EY218">
        <v>2</v>
      </c>
      <c r="EZ218">
        <v>2</v>
      </c>
      <c r="FA218">
        <v>1</v>
      </c>
      <c r="FB218">
        <v>0</v>
      </c>
      <c r="FC218">
        <v>1</v>
      </c>
      <c r="FD218">
        <v>3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 t="s">
        <v>508</v>
      </c>
      <c r="FX218">
        <v>333.6199951171875</v>
      </c>
      <c r="FY218">
        <v>329.17999267578119</v>
      </c>
      <c r="FZ218">
        <v>330.17001342773438</v>
      </c>
      <c r="GA218">
        <v>327</v>
      </c>
      <c r="GB218">
        <v>328.75</v>
      </c>
      <c r="GC218">
        <v>389</v>
      </c>
      <c r="GD218">
        <v>392</v>
      </c>
      <c r="GE218">
        <v>372</v>
      </c>
      <c r="GF218">
        <v>28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335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1</v>
      </c>
      <c r="GT218">
        <v>0</v>
      </c>
      <c r="GU218">
        <v>0</v>
      </c>
      <c r="GV218">
        <v>0</v>
      </c>
      <c r="GW218">
        <v>2.1</v>
      </c>
      <c r="GX218" t="s">
        <v>218</v>
      </c>
      <c r="GY218">
        <v>531471</v>
      </c>
      <c r="GZ218">
        <v>630480</v>
      </c>
      <c r="HA218">
        <v>2.036</v>
      </c>
      <c r="HB218">
        <v>2.1800000000000002</v>
      </c>
      <c r="HC218">
        <v>3.17</v>
      </c>
      <c r="HD218">
        <v>2.19</v>
      </c>
      <c r="HE218">
        <v>0.21460000000000001</v>
      </c>
      <c r="HF218" s="2">
        <f t="shared" si="83"/>
        <v>-1.3488068959827126E-2</v>
      </c>
      <c r="HG218" s="2">
        <f t="shared" si="84"/>
        <v>2.998518071568812E-3</v>
      </c>
      <c r="HH218" s="2">
        <f t="shared" si="85"/>
        <v>6.622494453751071E-3</v>
      </c>
      <c r="HI218" s="2">
        <f t="shared" si="86"/>
        <v>5.3231939163498332E-3</v>
      </c>
      <c r="HJ218" s="3">
        <f t="shared" si="87"/>
        <v>330.16704483261839</v>
      </c>
      <c r="HK218" t="str">
        <f t="shared" si="88"/>
        <v>MCO</v>
      </c>
    </row>
    <row r="219" spans="1:219" hidden="1" x14ac:dyDescent="0.25">
      <c r="A219">
        <v>210</v>
      </c>
      <c r="B219" t="s">
        <v>853</v>
      </c>
      <c r="C219">
        <v>11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22</v>
      </c>
      <c r="N219">
        <v>23</v>
      </c>
      <c r="O219">
        <v>76</v>
      </c>
      <c r="P219">
        <v>20</v>
      </c>
      <c r="Q219">
        <v>46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1</v>
      </c>
      <c r="X219">
        <v>1</v>
      </c>
      <c r="Y219">
        <v>2</v>
      </c>
      <c r="Z219">
        <v>3</v>
      </c>
      <c r="AA219">
        <v>1</v>
      </c>
      <c r="AB219">
        <v>8</v>
      </c>
      <c r="AC219">
        <v>1</v>
      </c>
      <c r="AD219">
        <v>8</v>
      </c>
      <c r="AE219">
        <v>0</v>
      </c>
      <c r="AF219">
        <v>0</v>
      </c>
      <c r="AG219">
        <v>3</v>
      </c>
      <c r="AH219">
        <v>3</v>
      </c>
      <c r="AI219">
        <v>0</v>
      </c>
      <c r="AJ219">
        <v>0</v>
      </c>
      <c r="AK219">
        <v>1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854</v>
      </c>
      <c r="AV219">
        <v>84.510002136230469</v>
      </c>
      <c r="AW219">
        <v>84.930000305175781</v>
      </c>
      <c r="AX219">
        <v>86.910003662109375</v>
      </c>
      <c r="AY219">
        <v>84.400001525878906</v>
      </c>
      <c r="AZ219">
        <v>86.830001831054688</v>
      </c>
      <c r="BA219" s="2">
        <f t="shared" si="71"/>
        <v>4.9452274512674643E-3</v>
      </c>
      <c r="BB219" s="2">
        <f t="shared" si="72"/>
        <v>2.2782226136262684E-2</v>
      </c>
      <c r="BC219" s="2">
        <f t="shared" si="73"/>
        <v>6.2404189025367929E-3</v>
      </c>
      <c r="BD219" s="2">
        <f t="shared" si="74"/>
        <v>2.7985722145944858E-2</v>
      </c>
      <c r="BE219">
        <v>35</v>
      </c>
      <c r="BF219">
        <v>51</v>
      </c>
      <c r="BG219">
        <v>68</v>
      </c>
      <c r="BH219">
        <v>20</v>
      </c>
      <c r="BI219">
        <v>6</v>
      </c>
      <c r="BJ219">
        <v>0</v>
      </c>
      <c r="BK219">
        <v>0</v>
      </c>
      <c r="BL219">
        <v>0</v>
      </c>
      <c r="BM219">
        <v>0</v>
      </c>
      <c r="BN219">
        <v>8</v>
      </c>
      <c r="BO219">
        <v>3</v>
      </c>
      <c r="BP219">
        <v>3</v>
      </c>
      <c r="BQ219">
        <v>2</v>
      </c>
      <c r="BR219">
        <v>7</v>
      </c>
      <c r="BS219">
        <v>1</v>
      </c>
      <c r="BT219">
        <v>23</v>
      </c>
      <c r="BU219">
        <v>1</v>
      </c>
      <c r="BV219">
        <v>23</v>
      </c>
      <c r="BW219">
        <v>7</v>
      </c>
      <c r="BX219">
        <v>0</v>
      </c>
      <c r="BY219">
        <v>7</v>
      </c>
      <c r="BZ219">
        <v>7</v>
      </c>
      <c r="CA219">
        <v>1</v>
      </c>
      <c r="CB219">
        <v>0</v>
      </c>
      <c r="CC219">
        <v>1</v>
      </c>
      <c r="CD219">
        <v>1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 t="s">
        <v>307</v>
      </c>
      <c r="CN219">
        <v>86.830001831054688</v>
      </c>
      <c r="CO219">
        <v>85.480003356933594</v>
      </c>
      <c r="CP219">
        <v>88.040000915527344</v>
      </c>
      <c r="CQ219">
        <v>85.339996337890625</v>
      </c>
      <c r="CR219">
        <v>87.699996948242188</v>
      </c>
      <c r="CS219" s="2">
        <f t="shared" si="75"/>
        <v>-1.579314952157862E-2</v>
      </c>
      <c r="CT219" s="2">
        <f t="shared" si="76"/>
        <v>2.9077663925174413E-2</v>
      </c>
      <c r="CU219" s="2">
        <f t="shared" si="77"/>
        <v>1.6378920629933624E-3</v>
      </c>
      <c r="CV219" s="2">
        <f t="shared" si="78"/>
        <v>2.690992807838255E-2</v>
      </c>
      <c r="CW219">
        <v>2</v>
      </c>
      <c r="CX219">
        <v>3</v>
      </c>
      <c r="CY219">
        <v>54</v>
      </c>
      <c r="CZ219">
        <v>20</v>
      </c>
      <c r="DA219">
        <v>116</v>
      </c>
      <c r="DB219">
        <v>0</v>
      </c>
      <c r="DC219">
        <v>0</v>
      </c>
      <c r="DD219">
        <v>0</v>
      </c>
      <c r="DE219">
        <v>0</v>
      </c>
      <c r="DF219">
        <v>3</v>
      </c>
      <c r="DG219">
        <v>0</v>
      </c>
      <c r="DH219">
        <v>0</v>
      </c>
      <c r="DI219">
        <v>0</v>
      </c>
      <c r="DJ219">
        <v>0</v>
      </c>
      <c r="DK219">
        <v>1</v>
      </c>
      <c r="DL219">
        <v>3</v>
      </c>
      <c r="DM219">
        <v>1</v>
      </c>
      <c r="DN219">
        <v>3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509</v>
      </c>
      <c r="EF219">
        <v>87.699996948242188</v>
      </c>
      <c r="EG219">
        <v>88.069999694824219</v>
      </c>
      <c r="EH219">
        <v>88.879997253417969</v>
      </c>
      <c r="EI219">
        <v>86.430000305175781</v>
      </c>
      <c r="EJ219">
        <v>86.470001220703125</v>
      </c>
      <c r="EK219" s="2">
        <f t="shared" si="79"/>
        <v>4.2012347889649471E-3</v>
      </c>
      <c r="EL219" s="2">
        <f t="shared" si="80"/>
        <v>9.1133841541900518E-3</v>
      </c>
      <c r="EM219" s="2">
        <f t="shared" si="81"/>
        <v>1.86215441731723E-2</v>
      </c>
      <c r="EN219" s="2">
        <f t="shared" si="82"/>
        <v>4.6259876214460594E-4</v>
      </c>
      <c r="EO219">
        <v>8</v>
      </c>
      <c r="EP219">
        <v>8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6</v>
      </c>
      <c r="EY219">
        <v>5</v>
      </c>
      <c r="EZ219">
        <v>7</v>
      </c>
      <c r="FA219">
        <v>12</v>
      </c>
      <c r="FB219">
        <v>155</v>
      </c>
      <c r="FC219">
        <v>0</v>
      </c>
      <c r="FD219">
        <v>0</v>
      </c>
      <c r="FE219">
        <v>0</v>
      </c>
      <c r="FF219">
        <v>0</v>
      </c>
      <c r="FG219">
        <v>8</v>
      </c>
      <c r="FH219">
        <v>0</v>
      </c>
      <c r="FI219">
        <v>0</v>
      </c>
      <c r="FJ219">
        <v>0</v>
      </c>
      <c r="FK219">
        <v>1</v>
      </c>
      <c r="FL219">
        <v>0</v>
      </c>
      <c r="FM219">
        <v>0</v>
      </c>
      <c r="FN219">
        <v>0</v>
      </c>
      <c r="FO219">
        <v>16</v>
      </c>
      <c r="FP219">
        <v>8</v>
      </c>
      <c r="FQ219">
        <v>0</v>
      </c>
      <c r="FR219">
        <v>0</v>
      </c>
      <c r="FS219">
        <v>1</v>
      </c>
      <c r="FT219">
        <v>1</v>
      </c>
      <c r="FU219">
        <v>0</v>
      </c>
      <c r="FV219">
        <v>0</v>
      </c>
      <c r="FW219" t="s">
        <v>855</v>
      </c>
      <c r="FX219">
        <v>86.470001220703125</v>
      </c>
      <c r="FY219">
        <v>85.05999755859375</v>
      </c>
      <c r="FZ219">
        <v>85.94000244140625</v>
      </c>
      <c r="GA219">
        <v>83.839996337890625</v>
      </c>
      <c r="GB219">
        <v>84.919998168945313</v>
      </c>
      <c r="GC219">
        <v>578</v>
      </c>
      <c r="GD219">
        <v>219</v>
      </c>
      <c r="GE219">
        <v>211</v>
      </c>
      <c r="GF219">
        <v>188</v>
      </c>
      <c r="GG219">
        <v>0</v>
      </c>
      <c r="GH219">
        <v>228</v>
      </c>
      <c r="GI219">
        <v>0</v>
      </c>
      <c r="GJ219">
        <v>136</v>
      </c>
      <c r="GK219">
        <v>34</v>
      </c>
      <c r="GL219">
        <v>165</v>
      </c>
      <c r="GM219">
        <v>3</v>
      </c>
      <c r="GN219">
        <v>155</v>
      </c>
      <c r="GO219">
        <v>2</v>
      </c>
      <c r="GP219">
        <v>0</v>
      </c>
      <c r="GQ219">
        <v>2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2</v>
      </c>
      <c r="GX219" t="s">
        <v>218</v>
      </c>
      <c r="GY219">
        <v>9132392</v>
      </c>
      <c r="GZ219">
        <v>8689020</v>
      </c>
      <c r="HA219">
        <v>1.534</v>
      </c>
      <c r="HB219">
        <v>1.778</v>
      </c>
      <c r="HC219">
        <v>2.78</v>
      </c>
      <c r="HD219">
        <v>0.95</v>
      </c>
      <c r="HE219">
        <v>0.18310000000000001</v>
      </c>
      <c r="HF219" s="2">
        <f t="shared" si="83"/>
        <v>-1.6576577740177845E-2</v>
      </c>
      <c r="HG219" s="2">
        <f t="shared" si="84"/>
        <v>1.0239758643391772E-2</v>
      </c>
      <c r="HH219" s="2">
        <f t="shared" si="85"/>
        <v>1.4342831597928596E-2</v>
      </c>
      <c r="HI219" s="2">
        <f t="shared" si="86"/>
        <v>1.2717873932428292E-2</v>
      </c>
      <c r="HJ219" s="3">
        <f t="shared" si="87"/>
        <v>85.930991403801244</v>
      </c>
      <c r="HK219" t="str">
        <f t="shared" si="88"/>
        <v>MS</v>
      </c>
    </row>
    <row r="220" spans="1:219" hidden="1" x14ac:dyDescent="0.25">
      <c r="A220">
        <v>211</v>
      </c>
      <c r="B220" t="s">
        <v>856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3</v>
      </c>
      <c r="W220">
        <v>1</v>
      </c>
      <c r="X220">
        <v>3</v>
      </c>
      <c r="Y220">
        <v>8</v>
      </c>
      <c r="Z220">
        <v>47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2</v>
      </c>
      <c r="AN220">
        <v>0</v>
      </c>
      <c r="AO220">
        <v>0</v>
      </c>
      <c r="AP220">
        <v>0</v>
      </c>
      <c r="AQ220">
        <v>1</v>
      </c>
      <c r="AR220">
        <v>0</v>
      </c>
      <c r="AS220">
        <v>0</v>
      </c>
      <c r="AT220">
        <v>0</v>
      </c>
      <c r="AU220" t="s">
        <v>415</v>
      </c>
      <c r="AV220">
        <v>162.6199951171875</v>
      </c>
      <c r="AW220">
        <v>163.13999938964841</v>
      </c>
      <c r="AX220">
        <v>166.02000427246091</v>
      </c>
      <c r="AY220">
        <v>160.69000244140619</v>
      </c>
      <c r="AZ220">
        <v>161.69000244140619</v>
      </c>
      <c r="BA220" s="2">
        <f t="shared" si="71"/>
        <v>3.1874725659334358E-3</v>
      </c>
      <c r="BB220" s="2">
        <f t="shared" si="72"/>
        <v>1.7347336517869461E-2</v>
      </c>
      <c r="BC220" s="2">
        <f t="shared" si="73"/>
        <v>1.5017757493001938E-2</v>
      </c>
      <c r="BD220" s="2">
        <f t="shared" si="74"/>
        <v>6.1846742835097723E-3</v>
      </c>
      <c r="BE220">
        <v>4</v>
      </c>
      <c r="BF220">
        <v>12</v>
      </c>
      <c r="BG220">
        <v>1</v>
      </c>
      <c r="BH220">
        <v>2</v>
      </c>
      <c r="BI220">
        <v>0</v>
      </c>
      <c r="BJ220">
        <v>1</v>
      </c>
      <c r="BK220">
        <v>3</v>
      </c>
      <c r="BL220">
        <v>0</v>
      </c>
      <c r="BM220">
        <v>0</v>
      </c>
      <c r="BN220">
        <v>5</v>
      </c>
      <c r="BO220">
        <v>0</v>
      </c>
      <c r="BP220">
        <v>1</v>
      </c>
      <c r="BQ220">
        <v>1</v>
      </c>
      <c r="BR220">
        <v>62</v>
      </c>
      <c r="BS220">
        <v>1</v>
      </c>
      <c r="BT220">
        <v>1</v>
      </c>
      <c r="BU220">
        <v>0</v>
      </c>
      <c r="BV220">
        <v>0</v>
      </c>
      <c r="BW220">
        <v>15</v>
      </c>
      <c r="BX220">
        <v>4</v>
      </c>
      <c r="BY220">
        <v>0</v>
      </c>
      <c r="BZ220">
        <v>0</v>
      </c>
      <c r="CA220">
        <v>1</v>
      </c>
      <c r="CB220">
        <v>1</v>
      </c>
      <c r="CC220">
        <v>0</v>
      </c>
      <c r="CD220">
        <v>0</v>
      </c>
      <c r="CE220">
        <v>20</v>
      </c>
      <c r="CF220">
        <v>15</v>
      </c>
      <c r="CG220">
        <v>0</v>
      </c>
      <c r="CH220">
        <v>0</v>
      </c>
      <c r="CI220">
        <v>1</v>
      </c>
      <c r="CJ220">
        <v>1</v>
      </c>
      <c r="CK220">
        <v>0</v>
      </c>
      <c r="CL220">
        <v>0</v>
      </c>
      <c r="CM220" t="s">
        <v>735</v>
      </c>
      <c r="CN220">
        <v>161.69000244140619</v>
      </c>
      <c r="CO220">
        <v>161.3999938964844</v>
      </c>
      <c r="CP220">
        <v>165.53999328613281</v>
      </c>
      <c r="CQ220">
        <v>159.97999572753909</v>
      </c>
      <c r="CR220">
        <v>165.49000549316409</v>
      </c>
      <c r="CS220" s="2">
        <f t="shared" si="75"/>
        <v>-1.7968312012934806E-3</v>
      </c>
      <c r="CT220" s="2">
        <f t="shared" si="76"/>
        <v>2.5009058581345389E-2</v>
      </c>
      <c r="CU220" s="2">
        <f t="shared" si="77"/>
        <v>8.7980063360847405E-3</v>
      </c>
      <c r="CV220" s="2">
        <f t="shared" si="78"/>
        <v>3.3295121050996634E-2</v>
      </c>
      <c r="CW220">
        <v>0</v>
      </c>
      <c r="CX220">
        <v>2</v>
      </c>
      <c r="CY220">
        <v>13</v>
      </c>
      <c r="CZ220">
        <v>13</v>
      </c>
      <c r="DA220">
        <v>36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1</v>
      </c>
      <c r="DK220">
        <v>1</v>
      </c>
      <c r="DL220">
        <v>1</v>
      </c>
      <c r="DM220">
        <v>1</v>
      </c>
      <c r="DN220">
        <v>1</v>
      </c>
      <c r="DO220">
        <v>0</v>
      </c>
      <c r="DP220">
        <v>0</v>
      </c>
      <c r="DQ220">
        <v>1</v>
      </c>
      <c r="DR220">
        <v>1</v>
      </c>
      <c r="DS220">
        <v>0</v>
      </c>
      <c r="DT220">
        <v>0</v>
      </c>
      <c r="DU220">
        <v>1</v>
      </c>
      <c r="DV220">
        <v>1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842</v>
      </c>
      <c r="EF220">
        <v>165.49000549316409</v>
      </c>
      <c r="EG220">
        <v>165.24000549316409</v>
      </c>
      <c r="EH220">
        <v>167.1300048828125</v>
      </c>
      <c r="EI220">
        <v>164.4700012207031</v>
      </c>
      <c r="EJ220">
        <v>166.44000244140619</v>
      </c>
      <c r="EK220" s="2">
        <f t="shared" si="79"/>
        <v>-1.5129508090603316E-3</v>
      </c>
      <c r="EL220" s="2">
        <f t="shared" si="80"/>
        <v>1.1308558214748077E-2</v>
      </c>
      <c r="EM220" s="2">
        <f t="shared" si="81"/>
        <v>4.6599143479988392E-3</v>
      </c>
      <c r="EN220" s="2">
        <f t="shared" si="82"/>
        <v>1.1836104252621715E-2</v>
      </c>
      <c r="EO220">
        <v>5</v>
      </c>
      <c r="EP220">
        <v>61</v>
      </c>
      <c r="EQ220">
        <v>13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1</v>
      </c>
      <c r="FB220">
        <v>0</v>
      </c>
      <c r="FC220">
        <v>1</v>
      </c>
      <c r="FD220">
        <v>1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358</v>
      </c>
      <c r="FX220">
        <v>166.44000244140619</v>
      </c>
      <c r="FY220">
        <v>164.19999694824219</v>
      </c>
      <c r="FZ220">
        <v>166.2799987792969</v>
      </c>
      <c r="GA220">
        <v>163.8800048828125</v>
      </c>
      <c r="GB220">
        <v>165.8999938964844</v>
      </c>
      <c r="GC220">
        <v>163</v>
      </c>
      <c r="GD220">
        <v>133</v>
      </c>
      <c r="GE220">
        <v>143</v>
      </c>
      <c r="GF220">
        <v>2</v>
      </c>
      <c r="GG220">
        <v>0</v>
      </c>
      <c r="GH220">
        <v>51</v>
      </c>
      <c r="GI220">
        <v>0</v>
      </c>
      <c r="GJ220">
        <v>49</v>
      </c>
      <c r="GK220">
        <v>1</v>
      </c>
      <c r="GL220">
        <v>110</v>
      </c>
      <c r="GM220">
        <v>1</v>
      </c>
      <c r="GN220">
        <v>1</v>
      </c>
      <c r="GO220">
        <v>1</v>
      </c>
      <c r="GP220">
        <v>1</v>
      </c>
      <c r="GQ220">
        <v>1</v>
      </c>
      <c r="GR220">
        <v>1</v>
      </c>
      <c r="GS220">
        <v>0</v>
      </c>
      <c r="GT220">
        <v>0</v>
      </c>
      <c r="GU220">
        <v>0</v>
      </c>
      <c r="GV220">
        <v>0</v>
      </c>
      <c r="GW220">
        <v>2.4</v>
      </c>
      <c r="GX220" t="s">
        <v>218</v>
      </c>
      <c r="GY220">
        <v>93978</v>
      </c>
      <c r="GZ220">
        <v>80280</v>
      </c>
      <c r="HA220">
        <v>1.554</v>
      </c>
      <c r="HB220">
        <v>2.4929999999999999</v>
      </c>
      <c r="HC220">
        <v>1.94</v>
      </c>
      <c r="HD220">
        <v>11.44</v>
      </c>
      <c r="HE220">
        <v>0.60140000000000005</v>
      </c>
      <c r="HF220" s="2">
        <f t="shared" si="83"/>
        <v>-1.3641933829451114E-2</v>
      </c>
      <c r="HG220" s="2">
        <f t="shared" si="84"/>
        <v>1.2509032032262057E-2</v>
      </c>
      <c r="HH220" s="2">
        <f t="shared" si="85"/>
        <v>1.9487945881664359E-3</v>
      </c>
      <c r="HI220" s="2">
        <f t="shared" si="86"/>
        <v>1.2175943869728534E-2</v>
      </c>
      <c r="HJ220" s="3">
        <f t="shared" si="87"/>
        <v>166.25397996976508</v>
      </c>
      <c r="HK220" t="str">
        <f t="shared" si="88"/>
        <v>MSA</v>
      </c>
    </row>
    <row r="221" spans="1:219" hidden="1" x14ac:dyDescent="0.25">
      <c r="A221">
        <v>212</v>
      </c>
      <c r="B221" t="s">
        <v>857</v>
      </c>
      <c r="C221">
        <v>11</v>
      </c>
      <c r="D221">
        <v>0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20</v>
      </c>
      <c r="W221">
        <v>26</v>
      </c>
      <c r="X221">
        <v>28</v>
      </c>
      <c r="Y221">
        <v>27</v>
      </c>
      <c r="Z221">
        <v>52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1</v>
      </c>
      <c r="AT221">
        <v>0</v>
      </c>
      <c r="AU221" t="s">
        <v>349</v>
      </c>
      <c r="AV221">
        <v>92.699996948242202</v>
      </c>
      <c r="AW221">
        <v>92.769996643066406</v>
      </c>
      <c r="AX221">
        <v>93.720001220703125</v>
      </c>
      <c r="AY221">
        <v>92.470001220703125</v>
      </c>
      <c r="AZ221">
        <v>93.699996948242202</v>
      </c>
      <c r="BA221" s="2">
        <f t="shared" si="71"/>
        <v>7.5455101171906236E-4</v>
      </c>
      <c r="BB221" s="2">
        <f t="shared" si="72"/>
        <v>1.013662574971097E-2</v>
      </c>
      <c r="BC221" s="2">
        <f t="shared" si="73"/>
        <v>3.2337548045573428E-3</v>
      </c>
      <c r="BD221" s="2">
        <f t="shared" si="74"/>
        <v>1.312695589753865E-2</v>
      </c>
      <c r="BE221">
        <v>93</v>
      </c>
      <c r="BF221">
        <v>43</v>
      </c>
      <c r="BG221">
        <v>3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11</v>
      </c>
      <c r="BO221">
        <v>3</v>
      </c>
      <c r="BP221">
        <v>2</v>
      </c>
      <c r="BQ221">
        <v>0</v>
      </c>
      <c r="BR221">
        <v>0</v>
      </c>
      <c r="BS221">
        <v>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 t="s">
        <v>858</v>
      </c>
      <c r="CN221">
        <v>93.699996948242202</v>
      </c>
      <c r="CO221">
        <v>92.930000305175781</v>
      </c>
      <c r="CP221">
        <v>94.199996948242202</v>
      </c>
      <c r="CQ221">
        <v>92.550003051757798</v>
      </c>
      <c r="CR221">
        <v>93.639999389648438</v>
      </c>
      <c r="CS221" s="2">
        <f t="shared" si="75"/>
        <v>-8.2857703705778718E-3</v>
      </c>
      <c r="CT221" s="2">
        <f t="shared" si="76"/>
        <v>1.348191809140098E-2</v>
      </c>
      <c r="CU221" s="2">
        <f t="shared" si="77"/>
        <v>4.0890697532561804E-3</v>
      </c>
      <c r="CV221" s="2">
        <f t="shared" si="78"/>
        <v>1.1640285615071577E-2</v>
      </c>
      <c r="CW221">
        <v>19</v>
      </c>
      <c r="CX221">
        <v>98</v>
      </c>
      <c r="CY221">
        <v>56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3</v>
      </c>
      <c r="DG221">
        <v>1</v>
      </c>
      <c r="DH221">
        <v>3</v>
      </c>
      <c r="DI221">
        <v>1</v>
      </c>
      <c r="DJ221">
        <v>0</v>
      </c>
      <c r="DK221">
        <v>1</v>
      </c>
      <c r="DL221">
        <v>8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510</v>
      </c>
      <c r="EF221">
        <v>93.639999389648438</v>
      </c>
      <c r="EG221">
        <v>93.660003662109375</v>
      </c>
      <c r="EH221">
        <v>95.5</v>
      </c>
      <c r="EI221">
        <v>93.660003662109375</v>
      </c>
      <c r="EJ221">
        <v>94.019996643066406</v>
      </c>
      <c r="EK221" s="2">
        <f t="shared" si="79"/>
        <v>2.1358393848780466E-4</v>
      </c>
      <c r="EL221" s="2">
        <f t="shared" si="80"/>
        <v>1.9266977360111293E-2</v>
      </c>
      <c r="EM221" s="2">
        <f t="shared" si="81"/>
        <v>0</v>
      </c>
      <c r="EN221" s="2">
        <f t="shared" si="82"/>
        <v>3.8288980409528772E-3</v>
      </c>
      <c r="EO221">
        <v>13</v>
      </c>
      <c r="EP221">
        <v>76</v>
      </c>
      <c r="EQ221">
        <v>40</v>
      </c>
      <c r="ER221">
        <v>23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228</v>
      </c>
      <c r="FX221">
        <v>94.019996643066406</v>
      </c>
      <c r="FY221">
        <v>93.099998474121094</v>
      </c>
      <c r="FZ221">
        <v>94.089996337890625</v>
      </c>
      <c r="GA221">
        <v>92.589996337890625</v>
      </c>
      <c r="GB221">
        <v>93.760002136230469</v>
      </c>
      <c r="GC221">
        <v>465</v>
      </c>
      <c r="GD221">
        <v>177</v>
      </c>
      <c r="GE221">
        <v>325</v>
      </c>
      <c r="GF221">
        <v>8</v>
      </c>
      <c r="GG221">
        <v>0</v>
      </c>
      <c r="GH221">
        <v>23</v>
      </c>
      <c r="GI221">
        <v>0</v>
      </c>
      <c r="GJ221">
        <v>23</v>
      </c>
      <c r="GK221">
        <v>0</v>
      </c>
      <c r="GL221">
        <v>52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1</v>
      </c>
      <c r="GT221">
        <v>0</v>
      </c>
      <c r="GU221">
        <v>0</v>
      </c>
      <c r="GV221">
        <v>0</v>
      </c>
      <c r="GW221">
        <v>2.5</v>
      </c>
      <c r="GX221" t="s">
        <v>218</v>
      </c>
      <c r="GY221">
        <v>288181</v>
      </c>
      <c r="GZ221">
        <v>307540</v>
      </c>
      <c r="HA221">
        <v>0.99</v>
      </c>
      <c r="HB221">
        <v>2.1429999999999998</v>
      </c>
      <c r="HC221">
        <v>2.4700000000000002</v>
      </c>
      <c r="HD221">
        <v>3.52</v>
      </c>
      <c r="HE221">
        <v>0.8982</v>
      </c>
      <c r="HF221" s="2">
        <f t="shared" si="83"/>
        <v>-9.8818279701802236E-3</v>
      </c>
      <c r="HG221" s="2">
        <f t="shared" si="84"/>
        <v>1.0521818496137536E-2</v>
      </c>
      <c r="HH221" s="2">
        <f t="shared" si="85"/>
        <v>5.4780037012807092E-3</v>
      </c>
      <c r="HI221" s="2">
        <f t="shared" si="86"/>
        <v>1.247873050002557E-2</v>
      </c>
      <c r="HJ221" s="3">
        <f t="shared" si="87"/>
        <v>94.079579760056475</v>
      </c>
      <c r="HK221" t="str">
        <f t="shared" si="88"/>
        <v>MSM</v>
      </c>
    </row>
    <row r="222" spans="1:219" hidden="1" x14ac:dyDescent="0.25">
      <c r="A222">
        <v>213</v>
      </c>
      <c r="B222" t="s">
        <v>859</v>
      </c>
      <c r="C222">
        <v>9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157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0</v>
      </c>
      <c r="AU222" t="s">
        <v>860</v>
      </c>
      <c r="AV222">
        <v>137.94999694824219</v>
      </c>
      <c r="AW222">
        <v>138.21000671386719</v>
      </c>
      <c r="AX222">
        <v>140.05999755859381</v>
      </c>
      <c r="AY222">
        <v>136.03999328613281</v>
      </c>
      <c r="AZ222">
        <v>137.22999572753909</v>
      </c>
      <c r="BA222" s="2">
        <f t="shared" si="71"/>
        <v>1.8812658490299228E-3</v>
      </c>
      <c r="BB222" s="2">
        <f t="shared" si="72"/>
        <v>1.3208559738498327E-2</v>
      </c>
      <c r="BC222" s="2">
        <f t="shared" si="73"/>
        <v>1.5700841634621265E-2</v>
      </c>
      <c r="BD222" s="2">
        <f t="shared" si="74"/>
        <v>8.6715913317446658E-3</v>
      </c>
      <c r="BE222">
        <v>12</v>
      </c>
      <c r="BF222">
        <v>2</v>
      </c>
      <c r="BG222">
        <v>1</v>
      </c>
      <c r="BH222">
        <v>0</v>
      </c>
      <c r="BI222">
        <v>0</v>
      </c>
      <c r="BJ222">
        <v>1</v>
      </c>
      <c r="BK222">
        <v>1</v>
      </c>
      <c r="BL222">
        <v>0</v>
      </c>
      <c r="BM222">
        <v>0</v>
      </c>
      <c r="BN222">
        <v>9</v>
      </c>
      <c r="BO222">
        <v>16</v>
      </c>
      <c r="BP222">
        <v>13</v>
      </c>
      <c r="BQ222">
        <v>5</v>
      </c>
      <c r="BR222">
        <v>92</v>
      </c>
      <c r="BS222">
        <v>0</v>
      </c>
      <c r="BT222">
        <v>0</v>
      </c>
      <c r="BU222">
        <v>0</v>
      </c>
      <c r="BV222">
        <v>0</v>
      </c>
      <c r="BW222">
        <v>3</v>
      </c>
      <c r="BX222">
        <v>1</v>
      </c>
      <c r="BY222">
        <v>0</v>
      </c>
      <c r="BZ222">
        <v>0</v>
      </c>
      <c r="CA222">
        <v>1</v>
      </c>
      <c r="CB222">
        <v>1</v>
      </c>
      <c r="CC222">
        <v>0</v>
      </c>
      <c r="CD222">
        <v>0</v>
      </c>
      <c r="CE222">
        <v>16</v>
      </c>
      <c r="CF222">
        <v>3</v>
      </c>
      <c r="CG222">
        <v>0</v>
      </c>
      <c r="CH222">
        <v>0</v>
      </c>
      <c r="CI222">
        <v>1</v>
      </c>
      <c r="CJ222">
        <v>1</v>
      </c>
      <c r="CK222">
        <v>0</v>
      </c>
      <c r="CL222">
        <v>0</v>
      </c>
      <c r="CM222" t="s">
        <v>523</v>
      </c>
      <c r="CN222">
        <v>137.22999572753909</v>
      </c>
      <c r="CO222">
        <v>136.66999816894531</v>
      </c>
      <c r="CP222">
        <v>141.22999572753909</v>
      </c>
      <c r="CQ222">
        <v>136.05000305175781</v>
      </c>
      <c r="CR222">
        <v>140.92999267578119</v>
      </c>
      <c r="CS222" s="2">
        <f t="shared" si="75"/>
        <v>-4.0974432289193619E-3</v>
      </c>
      <c r="CT222" s="2">
        <f t="shared" si="76"/>
        <v>3.2287741248614998E-2</v>
      </c>
      <c r="CU222" s="2">
        <f t="shared" si="77"/>
        <v>4.536439053881347E-3</v>
      </c>
      <c r="CV222" s="2">
        <f t="shared" si="78"/>
        <v>3.4627048021283358E-2</v>
      </c>
      <c r="CW222">
        <v>6</v>
      </c>
      <c r="CX222">
        <v>17</v>
      </c>
      <c r="CY222">
        <v>10</v>
      </c>
      <c r="CZ222">
        <v>17</v>
      </c>
      <c r="DA222">
        <v>111</v>
      </c>
      <c r="DB222">
        <v>0</v>
      </c>
      <c r="DC222">
        <v>0</v>
      </c>
      <c r="DD222">
        <v>0</v>
      </c>
      <c r="DE222">
        <v>0</v>
      </c>
      <c r="DF222">
        <v>3</v>
      </c>
      <c r="DG222">
        <v>2</v>
      </c>
      <c r="DH222">
        <v>4</v>
      </c>
      <c r="DI222">
        <v>2</v>
      </c>
      <c r="DJ222">
        <v>0</v>
      </c>
      <c r="DK222">
        <v>1</v>
      </c>
      <c r="DL222">
        <v>11</v>
      </c>
      <c r="DM222">
        <v>1</v>
      </c>
      <c r="DN222">
        <v>11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 t="s">
        <v>861</v>
      </c>
      <c r="EF222">
        <v>140.92999267578119</v>
      </c>
      <c r="EG222">
        <v>140.9700012207031</v>
      </c>
      <c r="EH222">
        <v>145</v>
      </c>
      <c r="EI222">
        <v>140.75</v>
      </c>
      <c r="EJ222">
        <v>143.1199951171875</v>
      </c>
      <c r="EK222" s="2">
        <f t="shared" si="79"/>
        <v>2.8380892796664448E-4</v>
      </c>
      <c r="EL222" s="2">
        <f t="shared" si="80"/>
        <v>2.7793095029633785E-2</v>
      </c>
      <c r="EM222" s="2">
        <f t="shared" si="81"/>
        <v>1.5606243796413288E-3</v>
      </c>
      <c r="EN222" s="2">
        <f t="shared" si="82"/>
        <v>1.6559496911992877E-2</v>
      </c>
      <c r="EO222">
        <v>3</v>
      </c>
      <c r="EP222">
        <v>7</v>
      </c>
      <c r="EQ222">
        <v>15</v>
      </c>
      <c r="ER222">
        <v>49</v>
      </c>
      <c r="ES222">
        <v>101</v>
      </c>
      <c r="ET222">
        <v>0</v>
      </c>
      <c r="EU222">
        <v>0</v>
      </c>
      <c r="EV222">
        <v>0</v>
      </c>
      <c r="EW222">
        <v>0</v>
      </c>
      <c r="EX222">
        <v>4</v>
      </c>
      <c r="EY222">
        <v>0</v>
      </c>
      <c r="EZ222">
        <v>0</v>
      </c>
      <c r="FA222">
        <v>0</v>
      </c>
      <c r="FB222">
        <v>0</v>
      </c>
      <c r="FC222">
        <v>1</v>
      </c>
      <c r="FD222">
        <v>4</v>
      </c>
      <c r="FE222">
        <v>1</v>
      </c>
      <c r="FF222">
        <v>4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862</v>
      </c>
      <c r="FX222">
        <v>143.1199951171875</v>
      </c>
      <c r="FY222">
        <v>142.3800048828125</v>
      </c>
      <c r="FZ222">
        <v>145.1199951171875</v>
      </c>
      <c r="GA222">
        <v>140.83000183105469</v>
      </c>
      <c r="GB222">
        <v>143.3999938964844</v>
      </c>
      <c r="GC222">
        <v>351</v>
      </c>
      <c r="GD222">
        <v>308</v>
      </c>
      <c r="GE222">
        <v>336</v>
      </c>
      <c r="GF222">
        <v>15</v>
      </c>
      <c r="GG222">
        <v>0</v>
      </c>
      <c r="GH222">
        <v>278</v>
      </c>
      <c r="GI222">
        <v>0</v>
      </c>
      <c r="GJ222">
        <v>278</v>
      </c>
      <c r="GK222">
        <v>15</v>
      </c>
      <c r="GL222">
        <v>249</v>
      </c>
      <c r="GM222">
        <v>15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2.8</v>
      </c>
      <c r="GX222" t="s">
        <v>223</v>
      </c>
      <c r="GY222">
        <v>316264</v>
      </c>
      <c r="GZ222">
        <v>233720</v>
      </c>
      <c r="HA222">
        <v>0.72</v>
      </c>
      <c r="HB222">
        <v>1.175</v>
      </c>
      <c r="HC222">
        <v>3.59</v>
      </c>
      <c r="HD222">
        <v>4.91</v>
      </c>
      <c r="HE222">
        <v>4.1100003000000003E-2</v>
      </c>
      <c r="HF222" s="2">
        <f t="shared" si="83"/>
        <v>-5.1972904129624631E-3</v>
      </c>
      <c r="HG222" s="2">
        <f t="shared" si="84"/>
        <v>1.8880859471931521E-2</v>
      </c>
      <c r="HH222" s="2">
        <f t="shared" si="85"/>
        <v>1.0886381504436438E-2</v>
      </c>
      <c r="HI222" s="2">
        <f t="shared" si="86"/>
        <v>1.7921842223263318E-2</v>
      </c>
      <c r="HJ222" s="3">
        <f t="shared" si="87"/>
        <v>145.06826174661779</v>
      </c>
      <c r="HK222" t="str">
        <f t="shared" si="88"/>
        <v>MUSA</v>
      </c>
    </row>
    <row r="223" spans="1:219" hidden="1" x14ac:dyDescent="0.25">
      <c r="A223">
        <v>214</v>
      </c>
      <c r="B223" t="s">
        <v>863</v>
      </c>
      <c r="C223">
        <v>10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2</v>
      </c>
      <c r="N223">
        <v>5</v>
      </c>
      <c r="O223">
        <v>8</v>
      </c>
      <c r="P223">
        <v>11</v>
      </c>
      <c r="Q223">
        <v>163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6</v>
      </c>
      <c r="AA223">
        <v>1</v>
      </c>
      <c r="AB223">
        <v>7</v>
      </c>
      <c r="AC223">
        <v>1</v>
      </c>
      <c r="AD223">
        <v>7</v>
      </c>
      <c r="AE223">
        <v>1</v>
      </c>
      <c r="AF223">
        <v>0</v>
      </c>
      <c r="AG223">
        <v>6</v>
      </c>
      <c r="AH223">
        <v>6</v>
      </c>
      <c r="AI223">
        <v>1</v>
      </c>
      <c r="AJ223">
        <v>0</v>
      </c>
      <c r="AK223">
        <v>1</v>
      </c>
      <c r="AL223">
        <v>1</v>
      </c>
      <c r="AM223">
        <v>1</v>
      </c>
      <c r="AN223">
        <v>1</v>
      </c>
      <c r="AO223">
        <v>3</v>
      </c>
      <c r="AP223">
        <v>3</v>
      </c>
      <c r="AQ223">
        <v>1</v>
      </c>
      <c r="AR223">
        <v>1</v>
      </c>
      <c r="AS223">
        <v>1</v>
      </c>
      <c r="AT223">
        <v>1</v>
      </c>
      <c r="AU223" t="s">
        <v>864</v>
      </c>
      <c r="AV223">
        <v>16.39999961853027</v>
      </c>
      <c r="AW223">
        <v>16.409999847412109</v>
      </c>
      <c r="AX223">
        <v>16.739999771118161</v>
      </c>
      <c r="AY223">
        <v>16.069999694824219</v>
      </c>
      <c r="AZ223">
        <v>16.639999389648441</v>
      </c>
      <c r="BA223" s="2">
        <f t="shared" si="71"/>
        <v>6.0939847500462996E-4</v>
      </c>
      <c r="BB223" s="2">
        <f t="shared" si="72"/>
        <v>1.9713257360696401E-2</v>
      </c>
      <c r="BC223" s="2">
        <f t="shared" si="73"/>
        <v>2.0719083226652724E-2</v>
      </c>
      <c r="BD223" s="2">
        <f t="shared" si="74"/>
        <v>3.4254790608875485E-2</v>
      </c>
      <c r="BE223">
        <v>68</v>
      </c>
      <c r="BF223">
        <v>22</v>
      </c>
      <c r="BG223">
        <v>3</v>
      </c>
      <c r="BH223">
        <v>7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29</v>
      </c>
      <c r="BO223">
        <v>9</v>
      </c>
      <c r="BP223">
        <v>9</v>
      </c>
      <c r="BQ223">
        <v>13</v>
      </c>
      <c r="BR223">
        <v>64</v>
      </c>
      <c r="BS223">
        <v>1</v>
      </c>
      <c r="BT223">
        <v>124</v>
      </c>
      <c r="BU223">
        <v>1</v>
      </c>
      <c r="BV223">
        <v>0</v>
      </c>
      <c r="BW223">
        <v>1</v>
      </c>
      <c r="BX223">
        <v>0</v>
      </c>
      <c r="BY223">
        <v>64</v>
      </c>
      <c r="BZ223">
        <v>64</v>
      </c>
      <c r="CA223">
        <v>1</v>
      </c>
      <c r="CB223">
        <v>0</v>
      </c>
      <c r="CC223">
        <v>1</v>
      </c>
      <c r="CD223">
        <v>1</v>
      </c>
      <c r="CE223">
        <v>5</v>
      </c>
      <c r="CF223">
        <v>1</v>
      </c>
      <c r="CG223">
        <v>41</v>
      </c>
      <c r="CH223">
        <v>41</v>
      </c>
      <c r="CI223">
        <v>1</v>
      </c>
      <c r="CJ223">
        <v>1</v>
      </c>
      <c r="CK223">
        <v>1</v>
      </c>
      <c r="CL223">
        <v>1</v>
      </c>
      <c r="CM223" t="s">
        <v>344</v>
      </c>
      <c r="CN223">
        <v>16.639999389648441</v>
      </c>
      <c r="CO223">
        <v>16.29999923706055</v>
      </c>
      <c r="CP223">
        <v>17.29000091552734</v>
      </c>
      <c r="CQ223">
        <v>16.20000076293945</v>
      </c>
      <c r="CR223">
        <v>17.25</v>
      </c>
      <c r="CS223" s="2">
        <f t="shared" si="75"/>
        <v>-2.0858906043065728E-2</v>
      </c>
      <c r="CT223" s="2">
        <f t="shared" si="76"/>
        <v>5.7258624988140716E-2</v>
      </c>
      <c r="CU223" s="2">
        <f t="shared" si="77"/>
        <v>6.134876000100653E-3</v>
      </c>
      <c r="CV223" s="2">
        <f t="shared" si="78"/>
        <v>6.0869520989017434E-2</v>
      </c>
      <c r="CW223">
        <v>3</v>
      </c>
      <c r="CX223">
        <v>3</v>
      </c>
      <c r="CY223">
        <v>32</v>
      </c>
      <c r="CZ223">
        <v>33</v>
      </c>
      <c r="DA223">
        <v>123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1</v>
      </c>
      <c r="DJ223">
        <v>2</v>
      </c>
      <c r="DK223">
        <v>1</v>
      </c>
      <c r="DL223">
        <v>3</v>
      </c>
      <c r="DM223">
        <v>1</v>
      </c>
      <c r="DN223">
        <v>3</v>
      </c>
      <c r="DO223">
        <v>0</v>
      </c>
      <c r="DP223">
        <v>0</v>
      </c>
      <c r="DQ223">
        <v>2</v>
      </c>
      <c r="DR223">
        <v>2</v>
      </c>
      <c r="DS223">
        <v>0</v>
      </c>
      <c r="DT223">
        <v>0</v>
      </c>
      <c r="DU223">
        <v>1</v>
      </c>
      <c r="DV223">
        <v>1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865</v>
      </c>
      <c r="EF223">
        <v>17.25</v>
      </c>
      <c r="EG223">
        <v>17.39999961853027</v>
      </c>
      <c r="EH223">
        <v>17.809999465942379</v>
      </c>
      <c r="EI223">
        <v>17.14999961853027</v>
      </c>
      <c r="EJ223">
        <v>17.159999847412109</v>
      </c>
      <c r="EK223" s="2">
        <f t="shared" si="79"/>
        <v>8.6206679206203285E-3</v>
      </c>
      <c r="EL223" s="2">
        <f t="shared" si="80"/>
        <v>2.3020766968361861E-2</v>
      </c>
      <c r="EM223" s="2">
        <f t="shared" si="81"/>
        <v>1.4367816406947509E-2</v>
      </c>
      <c r="EN223" s="2">
        <f t="shared" si="82"/>
        <v>5.827639260350681E-4</v>
      </c>
      <c r="EO223">
        <v>50</v>
      </c>
      <c r="EP223">
        <v>7</v>
      </c>
      <c r="EQ223">
        <v>1</v>
      </c>
      <c r="ER223">
        <v>1</v>
      </c>
      <c r="ES223">
        <v>5</v>
      </c>
      <c r="ET223">
        <v>1</v>
      </c>
      <c r="EU223">
        <v>7</v>
      </c>
      <c r="EV223">
        <v>1</v>
      </c>
      <c r="EW223">
        <v>5</v>
      </c>
      <c r="EX223">
        <v>21</v>
      </c>
      <c r="EY223">
        <v>17</v>
      </c>
      <c r="EZ223">
        <v>10</v>
      </c>
      <c r="FA223">
        <v>25</v>
      </c>
      <c r="FB223">
        <v>80</v>
      </c>
      <c r="FC223">
        <v>1</v>
      </c>
      <c r="FD223">
        <v>1</v>
      </c>
      <c r="FE223">
        <v>1</v>
      </c>
      <c r="FF223">
        <v>0</v>
      </c>
      <c r="FG223">
        <v>14</v>
      </c>
      <c r="FH223">
        <v>7</v>
      </c>
      <c r="FI223">
        <v>72</v>
      </c>
      <c r="FJ223">
        <v>0</v>
      </c>
      <c r="FK223">
        <v>3</v>
      </c>
      <c r="FL223">
        <v>1</v>
      </c>
      <c r="FM223">
        <v>2</v>
      </c>
      <c r="FN223">
        <v>0</v>
      </c>
      <c r="FO223">
        <v>66</v>
      </c>
      <c r="FP223">
        <v>14</v>
      </c>
      <c r="FQ223">
        <v>21</v>
      </c>
      <c r="FR223">
        <v>21</v>
      </c>
      <c r="FS223">
        <v>3</v>
      </c>
      <c r="FT223">
        <v>3</v>
      </c>
      <c r="FU223">
        <v>2</v>
      </c>
      <c r="FV223">
        <v>2</v>
      </c>
      <c r="FW223" t="s">
        <v>523</v>
      </c>
      <c r="FX223">
        <v>17.159999847412109</v>
      </c>
      <c r="FY223">
        <v>16.760000228881839</v>
      </c>
      <c r="FZ223">
        <v>17.309999465942379</v>
      </c>
      <c r="GA223">
        <v>16.530000686645511</v>
      </c>
      <c r="GB223">
        <v>16.95999908447266</v>
      </c>
      <c r="GC223">
        <v>548</v>
      </c>
      <c r="GD223">
        <v>287</v>
      </c>
      <c r="GE223">
        <v>258</v>
      </c>
      <c r="GF223">
        <v>156</v>
      </c>
      <c r="GG223">
        <v>5</v>
      </c>
      <c r="GH223">
        <v>344</v>
      </c>
      <c r="GI223">
        <v>5</v>
      </c>
      <c r="GJ223">
        <v>162</v>
      </c>
      <c r="GK223">
        <v>10</v>
      </c>
      <c r="GL223">
        <v>152</v>
      </c>
      <c r="GM223">
        <v>3</v>
      </c>
      <c r="GN223">
        <v>82</v>
      </c>
      <c r="GO223">
        <v>5</v>
      </c>
      <c r="GP223">
        <v>3</v>
      </c>
      <c r="GQ223">
        <v>3</v>
      </c>
      <c r="GR223">
        <v>1</v>
      </c>
      <c r="GS223">
        <v>4</v>
      </c>
      <c r="GT223">
        <v>2</v>
      </c>
      <c r="GU223">
        <v>4</v>
      </c>
      <c r="GV223">
        <v>2</v>
      </c>
      <c r="GW223">
        <v>2.4</v>
      </c>
      <c r="GX223" t="s">
        <v>218</v>
      </c>
      <c r="GY223">
        <v>5024620</v>
      </c>
      <c r="GZ223">
        <v>4506440</v>
      </c>
      <c r="HA223">
        <v>1.7829999999999999</v>
      </c>
      <c r="HB223">
        <v>2.5830000000000002</v>
      </c>
      <c r="HC223">
        <v>-1.46</v>
      </c>
      <c r="HD223">
        <v>3.51</v>
      </c>
      <c r="HE223">
        <v>0</v>
      </c>
      <c r="HF223" s="2">
        <f t="shared" si="83"/>
        <v>-2.3866325362034591E-2</v>
      </c>
      <c r="HG223" s="2">
        <f t="shared" si="84"/>
        <v>3.17734982108272E-2</v>
      </c>
      <c r="HH223" s="2">
        <f t="shared" si="85"/>
        <v>1.372312285771804E-2</v>
      </c>
      <c r="HI223" s="2">
        <f t="shared" si="86"/>
        <v>2.5353680485798114E-2</v>
      </c>
      <c r="HJ223" s="3">
        <f t="shared" si="87"/>
        <v>17.29252406616768</v>
      </c>
      <c r="HK223" t="str">
        <f t="shared" si="88"/>
        <v>NOV</v>
      </c>
    </row>
    <row r="224" spans="1:219" hidden="1" x14ac:dyDescent="0.25">
      <c r="A224">
        <v>215</v>
      </c>
      <c r="B224" t="s">
        <v>866</v>
      </c>
      <c r="C224">
        <v>10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1</v>
      </c>
      <c r="N224">
        <v>32</v>
      </c>
      <c r="O224">
        <v>67</v>
      </c>
      <c r="P224">
        <v>83</v>
      </c>
      <c r="Q224">
        <v>12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652</v>
      </c>
      <c r="AV224">
        <v>16.879999160766602</v>
      </c>
      <c r="AW224">
        <v>16.989999771118161</v>
      </c>
      <c r="AX224">
        <v>17.129999160766602</v>
      </c>
      <c r="AY224">
        <v>16.780000686645511</v>
      </c>
      <c r="AZ224">
        <v>16.989999771118161</v>
      </c>
      <c r="BA224" s="2">
        <f t="shared" si="71"/>
        <v>6.4744327153289927E-3</v>
      </c>
      <c r="BB224" s="2">
        <f t="shared" si="72"/>
        <v>8.1727610337007928E-3</v>
      </c>
      <c r="BC224" s="2">
        <f t="shared" si="73"/>
        <v>1.2360158169609448E-2</v>
      </c>
      <c r="BD224" s="2">
        <f t="shared" si="74"/>
        <v>1.2360158169609448E-2</v>
      </c>
      <c r="BE224">
        <v>29</v>
      </c>
      <c r="BF224">
        <v>13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18</v>
      </c>
      <c r="BO224">
        <v>24</v>
      </c>
      <c r="BP224">
        <v>22</v>
      </c>
      <c r="BQ224">
        <v>11</v>
      </c>
      <c r="BR224">
        <v>88</v>
      </c>
      <c r="BS224">
        <v>0</v>
      </c>
      <c r="BT224">
        <v>0</v>
      </c>
      <c r="BU224">
        <v>0</v>
      </c>
      <c r="BV224">
        <v>0</v>
      </c>
      <c r="BW224">
        <v>13</v>
      </c>
      <c r="BX224">
        <v>0</v>
      </c>
      <c r="BY224">
        <v>0</v>
      </c>
      <c r="BZ224">
        <v>0</v>
      </c>
      <c r="CA224">
        <v>2</v>
      </c>
      <c r="CB224">
        <v>0</v>
      </c>
      <c r="CC224">
        <v>1</v>
      </c>
      <c r="CD224">
        <v>0</v>
      </c>
      <c r="CE224">
        <v>41</v>
      </c>
      <c r="CF224">
        <v>13</v>
      </c>
      <c r="CG224">
        <v>0</v>
      </c>
      <c r="CH224">
        <v>0</v>
      </c>
      <c r="CI224">
        <v>1</v>
      </c>
      <c r="CJ224">
        <v>1</v>
      </c>
      <c r="CK224">
        <v>1</v>
      </c>
      <c r="CL224">
        <v>0</v>
      </c>
      <c r="CM224" t="s">
        <v>620</v>
      </c>
      <c r="CN224">
        <v>16.989999771118161</v>
      </c>
      <c r="CO224">
        <v>16.879999160766602</v>
      </c>
      <c r="CP224">
        <v>17.39999961853027</v>
      </c>
      <c r="CQ224">
        <v>16.770000457763668</v>
      </c>
      <c r="CR224">
        <v>17.340000152587891</v>
      </c>
      <c r="CS224" s="2">
        <f t="shared" si="75"/>
        <v>-6.5166241599838859E-3</v>
      </c>
      <c r="CT224" s="2">
        <f t="shared" si="76"/>
        <v>2.9885084434708276E-2</v>
      </c>
      <c r="CU224" s="2">
        <f t="shared" si="77"/>
        <v>6.5165111653914254E-3</v>
      </c>
      <c r="CV224" s="2">
        <f t="shared" si="78"/>
        <v>3.2871954429547823E-2</v>
      </c>
      <c r="CW224">
        <v>2</v>
      </c>
      <c r="CX224">
        <v>37</v>
      </c>
      <c r="CY224">
        <v>87</v>
      </c>
      <c r="CZ224">
        <v>20</v>
      </c>
      <c r="DA224">
        <v>47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1</v>
      </c>
      <c r="DI224">
        <v>1</v>
      </c>
      <c r="DJ224">
        <v>1</v>
      </c>
      <c r="DK224">
        <v>1</v>
      </c>
      <c r="DL224">
        <v>3</v>
      </c>
      <c r="DM224">
        <v>1</v>
      </c>
      <c r="DN224">
        <v>3</v>
      </c>
      <c r="DO224">
        <v>0</v>
      </c>
      <c r="DP224">
        <v>0</v>
      </c>
      <c r="DQ224">
        <v>1</v>
      </c>
      <c r="DR224">
        <v>1</v>
      </c>
      <c r="DS224">
        <v>0</v>
      </c>
      <c r="DT224">
        <v>0</v>
      </c>
      <c r="DU224">
        <v>1</v>
      </c>
      <c r="DV224">
        <v>1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 t="s">
        <v>632</v>
      </c>
      <c r="EF224">
        <v>17.340000152587891</v>
      </c>
      <c r="EG224">
        <v>17.340000152587891</v>
      </c>
      <c r="EH224">
        <v>17.704999923706051</v>
      </c>
      <c r="EI224">
        <v>17.25</v>
      </c>
      <c r="EJ224">
        <v>17.25</v>
      </c>
      <c r="EK224" s="2">
        <f t="shared" si="79"/>
        <v>0</v>
      </c>
      <c r="EL224" s="2">
        <f t="shared" si="80"/>
        <v>2.0615632459249245E-2</v>
      </c>
      <c r="EM224" s="2">
        <f t="shared" si="81"/>
        <v>5.1903201727745429E-3</v>
      </c>
      <c r="EN224" s="2">
        <f t="shared" si="82"/>
        <v>0</v>
      </c>
      <c r="EO224">
        <v>20</v>
      </c>
      <c r="EP224">
        <v>39</v>
      </c>
      <c r="EQ224">
        <v>42</v>
      </c>
      <c r="ER224">
        <v>84</v>
      </c>
      <c r="ES224">
        <v>7</v>
      </c>
      <c r="ET224">
        <v>1</v>
      </c>
      <c r="EU224">
        <v>133</v>
      </c>
      <c r="EV224">
        <v>1</v>
      </c>
      <c r="EW224">
        <v>7</v>
      </c>
      <c r="EX224">
        <v>0</v>
      </c>
      <c r="EY224">
        <v>2</v>
      </c>
      <c r="EZ224">
        <v>1</v>
      </c>
      <c r="FA224">
        <v>1</v>
      </c>
      <c r="FB224">
        <v>1</v>
      </c>
      <c r="FC224">
        <v>1</v>
      </c>
      <c r="FD224">
        <v>1</v>
      </c>
      <c r="FE224">
        <v>1</v>
      </c>
      <c r="FF224">
        <v>0</v>
      </c>
      <c r="FG224">
        <v>172</v>
      </c>
      <c r="FH224">
        <v>133</v>
      </c>
      <c r="FI224">
        <v>0</v>
      </c>
      <c r="FJ224">
        <v>0</v>
      </c>
      <c r="FK224">
        <v>1</v>
      </c>
      <c r="FL224">
        <v>1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523</v>
      </c>
      <c r="FX224">
        <v>17.25</v>
      </c>
      <c r="FY224">
        <v>16.930000305175781</v>
      </c>
      <c r="FZ224">
        <v>17.180000305175781</v>
      </c>
      <c r="GA224">
        <v>16.610000610351559</v>
      </c>
      <c r="GB224">
        <v>17.010000228881839</v>
      </c>
      <c r="GC224">
        <v>622</v>
      </c>
      <c r="GD224">
        <v>171</v>
      </c>
      <c r="GE224">
        <v>385</v>
      </c>
      <c r="GF224">
        <v>8</v>
      </c>
      <c r="GG224">
        <v>7</v>
      </c>
      <c r="GH224">
        <v>253</v>
      </c>
      <c r="GI224">
        <v>7</v>
      </c>
      <c r="GJ224">
        <v>158</v>
      </c>
      <c r="GK224">
        <v>3</v>
      </c>
      <c r="GL224">
        <v>90</v>
      </c>
      <c r="GM224">
        <v>3</v>
      </c>
      <c r="GN224">
        <v>2</v>
      </c>
      <c r="GO224">
        <v>2</v>
      </c>
      <c r="GP224">
        <v>1</v>
      </c>
      <c r="GQ224">
        <v>1</v>
      </c>
      <c r="GR224">
        <v>1</v>
      </c>
      <c r="GS224">
        <v>1</v>
      </c>
      <c r="GT224">
        <v>0</v>
      </c>
      <c r="GU224">
        <v>0</v>
      </c>
      <c r="GV224">
        <v>0</v>
      </c>
      <c r="GW224">
        <v>1.8</v>
      </c>
      <c r="GX224" t="s">
        <v>218</v>
      </c>
      <c r="GY224">
        <v>1859657</v>
      </c>
      <c r="GZ224">
        <v>1732500</v>
      </c>
      <c r="HA224">
        <v>13.329000000000001</v>
      </c>
      <c r="HB224">
        <v>13.792999999999999</v>
      </c>
      <c r="HC224">
        <v>0.51</v>
      </c>
      <c r="HD224">
        <v>4.6399999999999997</v>
      </c>
      <c r="HE224">
        <v>0.1376</v>
      </c>
      <c r="HF224" s="2">
        <f t="shared" si="83"/>
        <v>-1.8901340168693936E-2</v>
      </c>
      <c r="HG224" s="2">
        <f t="shared" si="84"/>
        <v>1.4551804165258586E-2</v>
      </c>
      <c r="HH224" s="2">
        <f t="shared" si="85"/>
        <v>1.8901340168694047E-2</v>
      </c>
      <c r="HI224" s="2">
        <f t="shared" si="86"/>
        <v>2.3515556328512432E-2</v>
      </c>
      <c r="HJ224" s="3">
        <f t="shared" si="87"/>
        <v>17.176362354134469</v>
      </c>
      <c r="HK224" t="str">
        <f t="shared" si="88"/>
        <v>NAVI</v>
      </c>
    </row>
    <row r="225" spans="1:219" hidden="1" x14ac:dyDescent="0.25">
      <c r="A225">
        <v>216</v>
      </c>
      <c r="B225" t="s">
        <v>867</v>
      </c>
      <c r="C225">
        <v>9</v>
      </c>
      <c r="D225">
        <v>1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17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23</v>
      </c>
      <c r="W225">
        <v>17</v>
      </c>
      <c r="X225">
        <v>14</v>
      </c>
      <c r="Y225">
        <v>7</v>
      </c>
      <c r="Z225">
        <v>127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19</v>
      </c>
      <c r="AN225">
        <v>0</v>
      </c>
      <c r="AO225">
        <v>48</v>
      </c>
      <c r="AP225">
        <v>0</v>
      </c>
      <c r="AQ225">
        <v>2</v>
      </c>
      <c r="AR225">
        <v>0</v>
      </c>
      <c r="AS225">
        <v>2</v>
      </c>
      <c r="AT225">
        <v>0</v>
      </c>
      <c r="AU225" t="s">
        <v>594</v>
      </c>
      <c r="AV225">
        <v>46.569999694824219</v>
      </c>
      <c r="AW225">
        <v>46.770000457763672</v>
      </c>
      <c r="AX225">
        <v>47.430000305175781</v>
      </c>
      <c r="AY225">
        <v>45.799999237060547</v>
      </c>
      <c r="AZ225">
        <v>47.340000152587891</v>
      </c>
      <c r="BA225" s="2">
        <f t="shared" si="71"/>
        <v>4.2762617272169567E-3</v>
      </c>
      <c r="BB225" s="2">
        <f t="shared" si="72"/>
        <v>1.3915240210109925E-2</v>
      </c>
      <c r="BC225" s="2">
        <f t="shared" si="73"/>
        <v>2.0739816361111663E-2</v>
      </c>
      <c r="BD225" s="2">
        <f t="shared" si="74"/>
        <v>3.253064872335365E-2</v>
      </c>
      <c r="BE225">
        <v>30</v>
      </c>
      <c r="BF225">
        <v>12</v>
      </c>
      <c r="BG225">
        <v>5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13</v>
      </c>
      <c r="BO225">
        <v>4</v>
      </c>
      <c r="BP225">
        <v>5</v>
      </c>
      <c r="BQ225">
        <v>8</v>
      </c>
      <c r="BR225">
        <v>121</v>
      </c>
      <c r="BS225">
        <v>1</v>
      </c>
      <c r="BT225">
        <v>151</v>
      </c>
      <c r="BU225">
        <v>0</v>
      </c>
      <c r="BV225">
        <v>0</v>
      </c>
      <c r="BW225">
        <v>0</v>
      </c>
      <c r="BX225">
        <v>0</v>
      </c>
      <c r="BY225">
        <v>121</v>
      </c>
      <c r="BZ225">
        <v>121</v>
      </c>
      <c r="CA225">
        <v>0</v>
      </c>
      <c r="CB225">
        <v>0</v>
      </c>
      <c r="CC225">
        <v>1</v>
      </c>
      <c r="CD225">
        <v>1</v>
      </c>
      <c r="CE225">
        <v>5</v>
      </c>
      <c r="CF225">
        <v>0</v>
      </c>
      <c r="CG225">
        <v>65</v>
      </c>
      <c r="CH225">
        <v>65</v>
      </c>
      <c r="CI225">
        <v>1</v>
      </c>
      <c r="CJ225">
        <v>0</v>
      </c>
      <c r="CK225">
        <v>1</v>
      </c>
      <c r="CL225">
        <v>1</v>
      </c>
      <c r="CM225" t="s">
        <v>225</v>
      </c>
      <c r="CN225">
        <v>47.340000152587891</v>
      </c>
      <c r="CO225">
        <v>47.430000305175781</v>
      </c>
      <c r="CP225">
        <v>48.340000152587891</v>
      </c>
      <c r="CQ225">
        <v>47.090000152587891</v>
      </c>
      <c r="CR225">
        <v>47.830001831054688</v>
      </c>
      <c r="CS225" s="2">
        <f t="shared" si="75"/>
        <v>1.8975364117396198E-3</v>
      </c>
      <c r="CT225" s="2">
        <f t="shared" si="76"/>
        <v>1.8824986440621472E-2</v>
      </c>
      <c r="CU225" s="2">
        <f t="shared" si="77"/>
        <v>7.1684619523560977E-3</v>
      </c>
      <c r="CV225" s="2">
        <f t="shared" si="78"/>
        <v>1.547149592593855E-2</v>
      </c>
      <c r="CW225">
        <v>13</v>
      </c>
      <c r="CX225">
        <v>117</v>
      </c>
      <c r="CY225">
        <v>32</v>
      </c>
      <c r="CZ225">
        <v>27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2</v>
      </c>
      <c r="DG225">
        <v>0</v>
      </c>
      <c r="DH225">
        <v>1</v>
      </c>
      <c r="DI225">
        <v>0</v>
      </c>
      <c r="DJ225">
        <v>1</v>
      </c>
      <c r="DK225">
        <v>1</v>
      </c>
      <c r="DL225">
        <v>4</v>
      </c>
      <c r="DM225">
        <v>0</v>
      </c>
      <c r="DN225">
        <v>0</v>
      </c>
      <c r="DO225">
        <v>0</v>
      </c>
      <c r="DP225">
        <v>0</v>
      </c>
      <c r="DQ225">
        <v>1</v>
      </c>
      <c r="DR225">
        <v>1</v>
      </c>
      <c r="DS225">
        <v>0</v>
      </c>
      <c r="DT225">
        <v>0</v>
      </c>
      <c r="DU225">
        <v>1</v>
      </c>
      <c r="DV225">
        <v>1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678</v>
      </c>
      <c r="EF225">
        <v>47.830001831054688</v>
      </c>
      <c r="EG225">
        <v>48.930000305175781</v>
      </c>
      <c r="EH225">
        <v>50</v>
      </c>
      <c r="EI225">
        <v>48.409999847412109</v>
      </c>
      <c r="EJ225">
        <v>48.889999389648438</v>
      </c>
      <c r="EK225" s="2">
        <f t="shared" si="79"/>
        <v>2.2481064117318983E-2</v>
      </c>
      <c r="EL225" s="2">
        <f t="shared" si="80"/>
        <v>2.1399993896484393E-2</v>
      </c>
      <c r="EM225" s="2">
        <f t="shared" si="81"/>
        <v>1.0627436225637332E-2</v>
      </c>
      <c r="EN225" s="2">
        <f t="shared" si="82"/>
        <v>9.8179494421912761E-3</v>
      </c>
      <c r="EO225">
        <v>15</v>
      </c>
      <c r="EP225">
        <v>33</v>
      </c>
      <c r="EQ225">
        <v>35</v>
      </c>
      <c r="ER225">
        <v>97</v>
      </c>
      <c r="ES225">
        <v>10</v>
      </c>
      <c r="ET225">
        <v>1</v>
      </c>
      <c r="EU225">
        <v>142</v>
      </c>
      <c r="EV225">
        <v>1</v>
      </c>
      <c r="EW225">
        <v>10</v>
      </c>
      <c r="EX225">
        <v>2</v>
      </c>
      <c r="EY225">
        <v>4</v>
      </c>
      <c r="EZ225">
        <v>1</v>
      </c>
      <c r="FA225">
        <v>0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0</v>
      </c>
      <c r="FH225">
        <v>0</v>
      </c>
      <c r="FI225">
        <v>1</v>
      </c>
      <c r="FJ225">
        <v>1</v>
      </c>
      <c r="FK225">
        <v>0</v>
      </c>
      <c r="FL225">
        <v>0</v>
      </c>
      <c r="FM225">
        <v>1</v>
      </c>
      <c r="FN225">
        <v>1</v>
      </c>
      <c r="FO225">
        <v>0</v>
      </c>
      <c r="FP225">
        <v>0</v>
      </c>
      <c r="FQ225">
        <v>1</v>
      </c>
      <c r="FR225">
        <v>1</v>
      </c>
      <c r="FS225">
        <v>0</v>
      </c>
      <c r="FT225">
        <v>0</v>
      </c>
      <c r="FU225">
        <v>1</v>
      </c>
      <c r="FV225">
        <v>1</v>
      </c>
      <c r="FW225" t="s">
        <v>699</v>
      </c>
      <c r="FX225">
        <v>48.889999389648438</v>
      </c>
      <c r="FY225">
        <v>47.720001220703118</v>
      </c>
      <c r="FZ225">
        <v>48.840000152587891</v>
      </c>
      <c r="GA225">
        <v>47.040000915527337</v>
      </c>
      <c r="GB225">
        <v>48.200000762939453</v>
      </c>
      <c r="GC225">
        <v>443</v>
      </c>
      <c r="GD225">
        <v>351</v>
      </c>
      <c r="GE225">
        <v>379</v>
      </c>
      <c r="GF225">
        <v>12</v>
      </c>
      <c r="GG225">
        <v>10</v>
      </c>
      <c r="GH225">
        <v>134</v>
      </c>
      <c r="GI225">
        <v>10</v>
      </c>
      <c r="GJ225">
        <v>134</v>
      </c>
      <c r="GK225">
        <v>1</v>
      </c>
      <c r="GL225">
        <v>250</v>
      </c>
      <c r="GM225">
        <v>1</v>
      </c>
      <c r="GN225">
        <v>2</v>
      </c>
      <c r="GO225">
        <v>3</v>
      </c>
      <c r="GP225">
        <v>2</v>
      </c>
      <c r="GQ225">
        <v>3</v>
      </c>
      <c r="GR225">
        <v>2</v>
      </c>
      <c r="GS225">
        <v>4</v>
      </c>
      <c r="GT225">
        <v>1</v>
      </c>
      <c r="GU225">
        <v>2</v>
      </c>
      <c r="GV225">
        <v>1</v>
      </c>
      <c r="GW225">
        <v>1.7</v>
      </c>
      <c r="GX225" t="s">
        <v>218</v>
      </c>
      <c r="GY225">
        <v>2106909</v>
      </c>
      <c r="GZ225">
        <v>1135440</v>
      </c>
      <c r="HA225">
        <v>0.71099999999999997</v>
      </c>
      <c r="HB225">
        <v>1.1779999999999999</v>
      </c>
      <c r="HC225">
        <v>3.52</v>
      </c>
      <c r="HD225">
        <v>7.65</v>
      </c>
      <c r="HE225">
        <v>0</v>
      </c>
      <c r="HF225" s="2">
        <f t="shared" si="83"/>
        <v>-2.4517982795811744E-2</v>
      </c>
      <c r="HG225" s="2">
        <f t="shared" si="84"/>
        <v>2.2932000990696699E-2</v>
      </c>
      <c r="HH225" s="2">
        <f t="shared" si="85"/>
        <v>1.4249796474874454E-2</v>
      </c>
      <c r="HI225" s="2">
        <f t="shared" si="86"/>
        <v>2.4066386494832392E-2</v>
      </c>
      <c r="HJ225" s="3">
        <f t="shared" si="87"/>
        <v>48.814316335972329</v>
      </c>
      <c r="HK225" t="str">
        <f t="shared" si="88"/>
        <v>NCR</v>
      </c>
    </row>
    <row r="226" spans="1:219" hidden="1" x14ac:dyDescent="0.25">
      <c r="A226">
        <v>217</v>
      </c>
      <c r="B226" t="s">
        <v>868</v>
      </c>
      <c r="C226">
        <v>9</v>
      </c>
      <c r="D226">
        <v>0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1</v>
      </c>
      <c r="Y226">
        <v>0</v>
      </c>
      <c r="Z226">
        <v>181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2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0</v>
      </c>
      <c r="AU226" t="s">
        <v>504</v>
      </c>
      <c r="AV226">
        <v>42.029998779296882</v>
      </c>
      <c r="AW226">
        <v>42.529998779296882</v>
      </c>
      <c r="AX226">
        <v>43.169998168945313</v>
      </c>
      <c r="AY226">
        <v>41.700000762939453</v>
      </c>
      <c r="AZ226">
        <v>43</v>
      </c>
      <c r="BA226" s="2">
        <f t="shared" si="71"/>
        <v>1.1756407579381234E-2</v>
      </c>
      <c r="BB226" s="2">
        <f t="shared" si="72"/>
        <v>1.4825096520592829E-2</v>
      </c>
      <c r="BC226" s="2">
        <f t="shared" si="73"/>
        <v>1.9515589940751754E-2</v>
      </c>
      <c r="BD226" s="2">
        <f t="shared" si="74"/>
        <v>3.0232540396756935E-2</v>
      </c>
      <c r="BE226">
        <v>43</v>
      </c>
      <c r="BF226">
        <v>49</v>
      </c>
      <c r="BG226">
        <v>36</v>
      </c>
      <c r="BH226">
        <v>1</v>
      </c>
      <c r="BI226">
        <v>0</v>
      </c>
      <c r="BJ226">
        <v>1</v>
      </c>
      <c r="BK226">
        <v>1</v>
      </c>
      <c r="BL226">
        <v>0</v>
      </c>
      <c r="BM226">
        <v>0</v>
      </c>
      <c r="BN226">
        <v>10</v>
      </c>
      <c r="BO226">
        <v>1</v>
      </c>
      <c r="BP226">
        <v>4</v>
      </c>
      <c r="BQ226">
        <v>0</v>
      </c>
      <c r="BR226">
        <v>38</v>
      </c>
      <c r="BS226">
        <v>1</v>
      </c>
      <c r="BT226">
        <v>53</v>
      </c>
      <c r="BU226">
        <v>0</v>
      </c>
      <c r="BV226">
        <v>0</v>
      </c>
      <c r="BW226">
        <v>3</v>
      </c>
      <c r="BX226">
        <v>1</v>
      </c>
      <c r="BY226">
        <v>38</v>
      </c>
      <c r="BZ226">
        <v>38</v>
      </c>
      <c r="CA226">
        <v>1</v>
      </c>
      <c r="CB226">
        <v>1</v>
      </c>
      <c r="CC226">
        <v>1</v>
      </c>
      <c r="CD226">
        <v>1</v>
      </c>
      <c r="CE226">
        <v>6</v>
      </c>
      <c r="CF226">
        <v>3</v>
      </c>
      <c r="CG226">
        <v>28</v>
      </c>
      <c r="CH226">
        <v>28</v>
      </c>
      <c r="CI226">
        <v>1</v>
      </c>
      <c r="CJ226">
        <v>1</v>
      </c>
      <c r="CK226">
        <v>1</v>
      </c>
      <c r="CL226">
        <v>1</v>
      </c>
      <c r="CM226" t="s">
        <v>399</v>
      </c>
      <c r="CN226">
        <v>43</v>
      </c>
      <c r="CO226">
        <v>43</v>
      </c>
      <c r="CP226">
        <v>43.540000915527337</v>
      </c>
      <c r="CQ226">
        <v>42.619998931884773</v>
      </c>
      <c r="CR226">
        <v>43.509998321533203</v>
      </c>
      <c r="CS226" s="2">
        <f t="shared" si="75"/>
        <v>0</v>
      </c>
      <c r="CT226" s="2">
        <f t="shared" si="76"/>
        <v>1.2402409374657641E-2</v>
      </c>
      <c r="CU226" s="2">
        <f t="shared" si="77"/>
        <v>8.8372341422146006E-3</v>
      </c>
      <c r="CV226" s="2">
        <f t="shared" si="78"/>
        <v>2.0455054561745789E-2</v>
      </c>
      <c r="CW226">
        <v>56</v>
      </c>
      <c r="CX226">
        <v>91</v>
      </c>
      <c r="CY226">
        <v>10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5</v>
      </c>
      <c r="DG226">
        <v>0</v>
      </c>
      <c r="DH226">
        <v>0</v>
      </c>
      <c r="DI226">
        <v>0</v>
      </c>
      <c r="DJ226">
        <v>4</v>
      </c>
      <c r="DK226">
        <v>1</v>
      </c>
      <c r="DL226">
        <v>9</v>
      </c>
      <c r="DM226">
        <v>0</v>
      </c>
      <c r="DN226">
        <v>0</v>
      </c>
      <c r="DO226">
        <v>0</v>
      </c>
      <c r="DP226">
        <v>0</v>
      </c>
      <c r="DQ226">
        <v>4</v>
      </c>
      <c r="DR226">
        <v>4</v>
      </c>
      <c r="DS226">
        <v>0</v>
      </c>
      <c r="DT226">
        <v>0</v>
      </c>
      <c r="DU226">
        <v>1</v>
      </c>
      <c r="DV226">
        <v>1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342</v>
      </c>
      <c r="EF226">
        <v>43.509998321533203</v>
      </c>
      <c r="EG226">
        <v>43.599998474121087</v>
      </c>
      <c r="EH226">
        <v>43.939998626708977</v>
      </c>
      <c r="EI226">
        <v>43.259998321533203</v>
      </c>
      <c r="EJ226">
        <v>43.430000305175781</v>
      </c>
      <c r="EK226" s="2">
        <f t="shared" si="79"/>
        <v>2.0642237554504561E-3</v>
      </c>
      <c r="EL226" s="2">
        <f t="shared" si="80"/>
        <v>7.7378280203500571E-3</v>
      </c>
      <c r="EM226" s="2">
        <f t="shared" si="81"/>
        <v>7.7981689102509799E-3</v>
      </c>
      <c r="EN226" s="2">
        <f t="shared" si="82"/>
        <v>3.9143905698365566E-3</v>
      </c>
      <c r="EO226">
        <v>93</v>
      </c>
      <c r="EP226">
        <v>10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30</v>
      </c>
      <c r="EY226">
        <v>6</v>
      </c>
      <c r="EZ226">
        <v>4</v>
      </c>
      <c r="FA226">
        <v>13</v>
      </c>
      <c r="FB226">
        <v>30</v>
      </c>
      <c r="FC226">
        <v>0</v>
      </c>
      <c r="FD226">
        <v>0</v>
      </c>
      <c r="FE226">
        <v>0</v>
      </c>
      <c r="FF226">
        <v>0</v>
      </c>
      <c r="FG226">
        <v>10</v>
      </c>
      <c r="FH226">
        <v>0</v>
      </c>
      <c r="FI226">
        <v>1</v>
      </c>
      <c r="FJ226">
        <v>0</v>
      </c>
      <c r="FK226">
        <v>1</v>
      </c>
      <c r="FL226">
        <v>0</v>
      </c>
      <c r="FM226">
        <v>1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500</v>
      </c>
      <c r="FX226">
        <v>43.430000305175781</v>
      </c>
      <c r="FY226">
        <v>43.340000152587891</v>
      </c>
      <c r="FZ226">
        <v>43.560001373291023</v>
      </c>
      <c r="GA226">
        <v>42.709999084472663</v>
      </c>
      <c r="GB226">
        <v>43.360000610351563</v>
      </c>
      <c r="GC226">
        <v>391</v>
      </c>
      <c r="GD226">
        <v>328</v>
      </c>
      <c r="GE226">
        <v>260</v>
      </c>
      <c r="GF226">
        <v>92</v>
      </c>
      <c r="GG226">
        <v>0</v>
      </c>
      <c r="GH226">
        <v>1</v>
      </c>
      <c r="GI226">
        <v>0</v>
      </c>
      <c r="GJ226">
        <v>0</v>
      </c>
      <c r="GK226">
        <v>0</v>
      </c>
      <c r="GL226">
        <v>253</v>
      </c>
      <c r="GM226">
        <v>0</v>
      </c>
      <c r="GN226">
        <v>34</v>
      </c>
      <c r="GO226">
        <v>3</v>
      </c>
      <c r="GP226">
        <v>2</v>
      </c>
      <c r="GQ226">
        <v>2</v>
      </c>
      <c r="GR226">
        <v>1</v>
      </c>
      <c r="GS226">
        <v>1</v>
      </c>
      <c r="GT226">
        <v>0</v>
      </c>
      <c r="GU226">
        <v>1</v>
      </c>
      <c r="GV226">
        <v>0</v>
      </c>
      <c r="GW226">
        <v>2.1</v>
      </c>
      <c r="GX226" t="s">
        <v>218</v>
      </c>
      <c r="GY226">
        <v>319851</v>
      </c>
      <c r="GZ226">
        <v>443420</v>
      </c>
      <c r="HA226">
        <v>0.76800000000000002</v>
      </c>
      <c r="HB226">
        <v>1.286</v>
      </c>
      <c r="HC226">
        <v>3.59</v>
      </c>
      <c r="HD226">
        <v>3.92</v>
      </c>
      <c r="HE226">
        <v>0.46130001999999998</v>
      </c>
      <c r="HF226" s="2">
        <f t="shared" si="83"/>
        <v>-2.0766071128524022E-3</v>
      </c>
      <c r="HG226" s="2">
        <f t="shared" si="84"/>
        <v>5.050532914767647E-3</v>
      </c>
      <c r="HH226" s="2">
        <f t="shared" si="85"/>
        <v>1.4536249789967037E-2</v>
      </c>
      <c r="HI226" s="2">
        <f t="shared" si="86"/>
        <v>1.4990809887666878E-2</v>
      </c>
      <c r="HJ226" s="3">
        <f t="shared" si="87"/>
        <v>43.55889024988457</v>
      </c>
      <c r="HK226" t="str">
        <f t="shared" si="88"/>
        <v>NJR</v>
      </c>
    </row>
    <row r="227" spans="1:219" hidden="1" x14ac:dyDescent="0.25">
      <c r="A227">
        <v>218</v>
      </c>
      <c r="B227" t="s">
        <v>869</v>
      </c>
      <c r="C227">
        <v>11</v>
      </c>
      <c r="D227">
        <v>0</v>
      </c>
      <c r="E227">
        <v>6</v>
      </c>
      <c r="F227">
        <v>0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9</v>
      </c>
      <c r="N227">
        <v>28</v>
      </c>
      <c r="O227">
        <v>126</v>
      </c>
      <c r="P227">
        <v>31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5</v>
      </c>
      <c r="W227">
        <v>1</v>
      </c>
      <c r="X227">
        <v>0</v>
      </c>
      <c r="Y227">
        <v>0</v>
      </c>
      <c r="Z227">
        <v>0</v>
      </c>
      <c r="AA227">
        <v>1</v>
      </c>
      <c r="AB227">
        <v>6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 t="s">
        <v>650</v>
      </c>
      <c r="AV227">
        <v>28.35000038146973</v>
      </c>
      <c r="AW227">
        <v>28.620000839233398</v>
      </c>
      <c r="AX227">
        <v>29.120000839233398</v>
      </c>
      <c r="AY227">
        <v>28.35000038146973</v>
      </c>
      <c r="AZ227">
        <v>29.10000038146973</v>
      </c>
      <c r="BA227" s="2">
        <f t="shared" si="71"/>
        <v>9.4339779820530323E-3</v>
      </c>
      <c r="BB227" s="2">
        <f t="shared" si="72"/>
        <v>1.7170329175483778E-2</v>
      </c>
      <c r="BC227" s="2">
        <f t="shared" si="73"/>
        <v>9.4339779820530323E-3</v>
      </c>
      <c r="BD227" s="2">
        <f t="shared" si="74"/>
        <v>2.5773195538429716E-2</v>
      </c>
      <c r="BE227">
        <v>10</v>
      </c>
      <c r="BF227">
        <v>55</v>
      </c>
      <c r="BG227">
        <v>48</v>
      </c>
      <c r="BH227">
        <v>36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6</v>
      </c>
      <c r="BO227">
        <v>8</v>
      </c>
      <c r="BP227">
        <v>2</v>
      </c>
      <c r="BQ227">
        <v>6</v>
      </c>
      <c r="BR227">
        <v>28</v>
      </c>
      <c r="BS227">
        <v>1</v>
      </c>
      <c r="BT227">
        <v>50</v>
      </c>
      <c r="BU227">
        <v>0</v>
      </c>
      <c r="BV227">
        <v>0</v>
      </c>
      <c r="BW227">
        <v>0</v>
      </c>
      <c r="BX227">
        <v>0</v>
      </c>
      <c r="BY227">
        <v>28</v>
      </c>
      <c r="BZ227">
        <v>28</v>
      </c>
      <c r="CA227">
        <v>0</v>
      </c>
      <c r="CB227">
        <v>0</v>
      </c>
      <c r="CC227">
        <v>1</v>
      </c>
      <c r="CD227">
        <v>1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 t="s">
        <v>870</v>
      </c>
      <c r="CN227">
        <v>29.10000038146973</v>
      </c>
      <c r="CO227">
        <v>28.889999389648441</v>
      </c>
      <c r="CP227">
        <v>29.329999923706051</v>
      </c>
      <c r="CQ227">
        <v>28.870000839233398</v>
      </c>
      <c r="CR227">
        <v>29.069999694824219</v>
      </c>
      <c r="CS227" s="2">
        <f t="shared" si="75"/>
        <v>-7.2689856787098162E-3</v>
      </c>
      <c r="CT227" s="2">
        <f t="shared" si="76"/>
        <v>1.5001722986776378E-2</v>
      </c>
      <c r="CU227" s="2">
        <f t="shared" si="77"/>
        <v>6.922309047264763E-4</v>
      </c>
      <c r="CV227" s="2">
        <f t="shared" si="78"/>
        <v>6.8799056653044977E-3</v>
      </c>
      <c r="CW227">
        <v>3</v>
      </c>
      <c r="CX227">
        <v>103</v>
      </c>
      <c r="CY227">
        <v>88</v>
      </c>
      <c r="CZ227">
        <v>1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1</v>
      </c>
      <c r="DG227">
        <v>0</v>
      </c>
      <c r="DH227">
        <v>0</v>
      </c>
      <c r="DI227">
        <v>0</v>
      </c>
      <c r="DJ227">
        <v>0</v>
      </c>
      <c r="DK227">
        <v>1</v>
      </c>
      <c r="DL227">
        <v>1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 t="s">
        <v>393</v>
      </c>
      <c r="EF227">
        <v>29.069999694824219</v>
      </c>
      <c r="EG227">
        <v>29.239999771118161</v>
      </c>
      <c r="EH227">
        <v>30.10000038146973</v>
      </c>
      <c r="EI227">
        <v>29.129999160766602</v>
      </c>
      <c r="EJ227">
        <v>29.270000457763668</v>
      </c>
      <c r="EK227" s="2">
        <f t="shared" si="79"/>
        <v>5.8139561431138631E-3</v>
      </c>
      <c r="EL227" s="2">
        <f t="shared" si="80"/>
        <v>2.8571448486791606E-2</v>
      </c>
      <c r="EM227" s="2">
        <f t="shared" si="81"/>
        <v>3.7619908075448016E-3</v>
      </c>
      <c r="EN227" s="2">
        <f t="shared" si="82"/>
        <v>4.7830985585083363E-3</v>
      </c>
      <c r="EO227">
        <v>47</v>
      </c>
      <c r="EP227">
        <v>9</v>
      </c>
      <c r="EQ227">
        <v>38</v>
      </c>
      <c r="ER227">
        <v>52</v>
      </c>
      <c r="ES227">
        <v>38</v>
      </c>
      <c r="ET227">
        <v>1</v>
      </c>
      <c r="EU227">
        <v>128</v>
      </c>
      <c r="EV227">
        <v>1</v>
      </c>
      <c r="EW227">
        <v>38</v>
      </c>
      <c r="EX227">
        <v>12</v>
      </c>
      <c r="EY227">
        <v>4</v>
      </c>
      <c r="EZ227">
        <v>4</v>
      </c>
      <c r="FA227">
        <v>0</v>
      </c>
      <c r="FB227">
        <v>0</v>
      </c>
      <c r="FC227">
        <v>1</v>
      </c>
      <c r="FD227">
        <v>4</v>
      </c>
      <c r="FE227">
        <v>1</v>
      </c>
      <c r="FF227">
        <v>4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409</v>
      </c>
      <c r="FX227">
        <v>29.270000457763668</v>
      </c>
      <c r="FY227">
        <v>29.20000076293945</v>
      </c>
      <c r="FZ227">
        <v>29.479999542236332</v>
      </c>
      <c r="GA227">
        <v>28.559999465942379</v>
      </c>
      <c r="GB227">
        <v>28.979999542236332</v>
      </c>
      <c r="GC227">
        <v>722</v>
      </c>
      <c r="GD227">
        <v>77</v>
      </c>
      <c r="GE227">
        <v>379</v>
      </c>
      <c r="GF227">
        <v>21</v>
      </c>
      <c r="GG227">
        <v>38</v>
      </c>
      <c r="GH227">
        <v>158</v>
      </c>
      <c r="GI227">
        <v>38</v>
      </c>
      <c r="GJ227">
        <v>91</v>
      </c>
      <c r="GK227">
        <v>4</v>
      </c>
      <c r="GL227">
        <v>28</v>
      </c>
      <c r="GM227">
        <v>4</v>
      </c>
      <c r="GN227">
        <v>0</v>
      </c>
      <c r="GO227">
        <v>1</v>
      </c>
      <c r="GP227">
        <v>0</v>
      </c>
      <c r="GQ227">
        <v>1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2.7</v>
      </c>
      <c r="GX227" t="s">
        <v>223</v>
      </c>
      <c r="GY227">
        <v>3236556</v>
      </c>
      <c r="GZ227">
        <v>2851520</v>
      </c>
      <c r="HA227">
        <v>0.65800000000000003</v>
      </c>
      <c r="HB227">
        <v>1.304</v>
      </c>
      <c r="HC227">
        <v>4</v>
      </c>
      <c r="HD227">
        <v>3.32</v>
      </c>
      <c r="HE227">
        <v>0.65249999999999997</v>
      </c>
      <c r="HF227" s="2">
        <f t="shared" si="83"/>
        <v>-2.397249760111686E-3</v>
      </c>
      <c r="HG227" s="2">
        <f t="shared" si="84"/>
        <v>9.4979234614886998E-3</v>
      </c>
      <c r="HH227" s="2">
        <f t="shared" si="85"/>
        <v>2.1917852064214927E-2</v>
      </c>
      <c r="HI227" s="2">
        <f t="shared" si="86"/>
        <v>1.4492756484755343E-2</v>
      </c>
      <c r="HJ227" s="3">
        <f t="shared" si="87"/>
        <v>29.477340135261262</v>
      </c>
      <c r="HK227" t="str">
        <f t="shared" si="88"/>
        <v>NWL</v>
      </c>
    </row>
    <row r="228" spans="1:219" hidden="1" x14ac:dyDescent="0.25">
      <c r="A228">
        <v>219</v>
      </c>
      <c r="B228" t="s">
        <v>871</v>
      </c>
      <c r="C228">
        <v>9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24</v>
      </c>
      <c r="N228">
        <v>9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18</v>
      </c>
      <c r="W228">
        <v>21</v>
      </c>
      <c r="X228">
        <v>11</v>
      </c>
      <c r="Y228">
        <v>4</v>
      </c>
      <c r="Z228">
        <v>114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114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3</v>
      </c>
      <c r="AN228">
        <v>0</v>
      </c>
      <c r="AO228">
        <v>76</v>
      </c>
      <c r="AP228">
        <v>76</v>
      </c>
      <c r="AQ228">
        <v>1</v>
      </c>
      <c r="AR228">
        <v>0</v>
      </c>
      <c r="AS228">
        <v>1</v>
      </c>
      <c r="AT228">
        <v>1</v>
      </c>
      <c r="AU228" t="s">
        <v>646</v>
      </c>
      <c r="AV228">
        <v>64.839996337890625</v>
      </c>
      <c r="AW228">
        <v>65.55999755859375</v>
      </c>
      <c r="AX228">
        <v>67.019996643066406</v>
      </c>
      <c r="AY228">
        <v>65.55999755859375</v>
      </c>
      <c r="AZ228">
        <v>66.889999389648438</v>
      </c>
      <c r="BA228" s="2">
        <f t="shared" si="71"/>
        <v>1.09823253129262E-2</v>
      </c>
      <c r="BB228" s="2">
        <f t="shared" si="72"/>
        <v>2.1784529358428451E-2</v>
      </c>
      <c r="BC228" s="2">
        <f t="shared" si="73"/>
        <v>0</v>
      </c>
      <c r="BD228" s="2">
        <f t="shared" si="74"/>
        <v>1.9883418196898872E-2</v>
      </c>
      <c r="BE228">
        <v>0</v>
      </c>
      <c r="BF228">
        <v>26</v>
      </c>
      <c r="BG228">
        <v>48</v>
      </c>
      <c r="BH228">
        <v>78</v>
      </c>
      <c r="BI228">
        <v>43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 t="s">
        <v>872</v>
      </c>
      <c r="CN228">
        <v>66.889999389648438</v>
      </c>
      <c r="CO228">
        <v>67.610000610351563</v>
      </c>
      <c r="CP228">
        <v>67.959999084472656</v>
      </c>
      <c r="CQ228">
        <v>66.580001831054688</v>
      </c>
      <c r="CR228">
        <v>67.330001831054688</v>
      </c>
      <c r="CS228" s="2">
        <f t="shared" si="75"/>
        <v>1.0649330190848794E-2</v>
      </c>
      <c r="CT228" s="2">
        <f t="shared" si="76"/>
        <v>5.1500659040041308E-3</v>
      </c>
      <c r="CU228" s="2">
        <f t="shared" si="77"/>
        <v>1.5234414583619627E-2</v>
      </c>
      <c r="CV228" s="2">
        <f t="shared" si="78"/>
        <v>1.113916500228096E-2</v>
      </c>
      <c r="CW228">
        <v>17</v>
      </c>
      <c r="CX228">
        <v>1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12</v>
      </c>
      <c r="DG228">
        <v>0</v>
      </c>
      <c r="DH228">
        <v>5</v>
      </c>
      <c r="DI228">
        <v>3</v>
      </c>
      <c r="DJ228">
        <v>169</v>
      </c>
      <c r="DK228">
        <v>0</v>
      </c>
      <c r="DL228">
        <v>0</v>
      </c>
      <c r="DM228">
        <v>0</v>
      </c>
      <c r="DN228">
        <v>0</v>
      </c>
      <c r="DO228">
        <v>1</v>
      </c>
      <c r="DP228">
        <v>0</v>
      </c>
      <c r="DQ228">
        <v>0</v>
      </c>
      <c r="DR228">
        <v>0</v>
      </c>
      <c r="DS228">
        <v>1</v>
      </c>
      <c r="DT228">
        <v>0</v>
      </c>
      <c r="DU228">
        <v>0</v>
      </c>
      <c r="DV228">
        <v>0</v>
      </c>
      <c r="DW228">
        <v>19</v>
      </c>
      <c r="DX228">
        <v>1</v>
      </c>
      <c r="DY228">
        <v>0</v>
      </c>
      <c r="DZ228">
        <v>0</v>
      </c>
      <c r="EA228">
        <v>1</v>
      </c>
      <c r="EB228">
        <v>1</v>
      </c>
      <c r="EC228">
        <v>0</v>
      </c>
      <c r="ED228">
        <v>0</v>
      </c>
      <c r="EE228" t="s">
        <v>333</v>
      </c>
      <c r="EF228">
        <v>67.330001831054688</v>
      </c>
      <c r="EG228">
        <v>68.5</v>
      </c>
      <c r="EH228">
        <v>69.470001220703125</v>
      </c>
      <c r="EI228">
        <v>68.089996337890625</v>
      </c>
      <c r="EJ228">
        <v>68.349998474121094</v>
      </c>
      <c r="EK228" s="2">
        <f t="shared" si="79"/>
        <v>1.7080265240077552E-2</v>
      </c>
      <c r="EL228" s="2">
        <f t="shared" si="80"/>
        <v>1.3962878993214245E-2</v>
      </c>
      <c r="EM228" s="2">
        <f t="shared" si="81"/>
        <v>5.9854549213047559E-3</v>
      </c>
      <c r="EN228" s="2">
        <f t="shared" si="82"/>
        <v>3.8039815952433109E-3</v>
      </c>
      <c r="EO228">
        <v>74</v>
      </c>
      <c r="EP228">
        <v>34</v>
      </c>
      <c r="EQ228">
        <v>33</v>
      </c>
      <c r="ER228">
        <v>0</v>
      </c>
      <c r="ES228">
        <v>0</v>
      </c>
      <c r="ET228">
        <v>1</v>
      </c>
      <c r="EU228">
        <v>33</v>
      </c>
      <c r="EV228">
        <v>0</v>
      </c>
      <c r="EW228">
        <v>0</v>
      </c>
      <c r="EX228">
        <v>43</v>
      </c>
      <c r="EY228">
        <v>15</v>
      </c>
      <c r="EZ228">
        <v>5</v>
      </c>
      <c r="FA228">
        <v>5</v>
      </c>
      <c r="FB228">
        <v>5</v>
      </c>
      <c r="FC228">
        <v>1</v>
      </c>
      <c r="FD228">
        <v>2</v>
      </c>
      <c r="FE228">
        <v>0</v>
      </c>
      <c r="FF228">
        <v>0</v>
      </c>
      <c r="FG228">
        <v>70</v>
      </c>
      <c r="FH228">
        <v>33</v>
      </c>
      <c r="FI228">
        <v>0</v>
      </c>
      <c r="FJ228">
        <v>0</v>
      </c>
      <c r="FK228">
        <v>1</v>
      </c>
      <c r="FL228">
        <v>1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791</v>
      </c>
      <c r="FX228">
        <v>68.349998474121094</v>
      </c>
      <c r="FY228">
        <v>67.660003662109375</v>
      </c>
      <c r="FZ228">
        <v>68.879997253417969</v>
      </c>
      <c r="GA228">
        <v>67.019996643066406</v>
      </c>
      <c r="GB228">
        <v>68.779998779296875</v>
      </c>
      <c r="GC228">
        <v>387</v>
      </c>
      <c r="GD228">
        <v>430</v>
      </c>
      <c r="GE228">
        <v>159</v>
      </c>
      <c r="GF228">
        <v>262</v>
      </c>
      <c r="GG228">
        <v>0</v>
      </c>
      <c r="GH228">
        <v>121</v>
      </c>
      <c r="GI228">
        <v>0</v>
      </c>
      <c r="GJ228">
        <v>0</v>
      </c>
      <c r="GK228">
        <v>0</v>
      </c>
      <c r="GL228">
        <v>288</v>
      </c>
      <c r="GM228">
        <v>0</v>
      </c>
      <c r="GN228">
        <v>174</v>
      </c>
      <c r="GO228">
        <v>1</v>
      </c>
      <c r="GP228">
        <v>0</v>
      </c>
      <c r="GQ228">
        <v>0</v>
      </c>
      <c r="GR228">
        <v>0</v>
      </c>
      <c r="GS228">
        <v>1</v>
      </c>
      <c r="GT228">
        <v>0</v>
      </c>
      <c r="GU228">
        <v>1</v>
      </c>
      <c r="GV228">
        <v>0</v>
      </c>
      <c r="GW228">
        <v>2</v>
      </c>
      <c r="GX228" t="s">
        <v>218</v>
      </c>
      <c r="GY228">
        <v>9143354</v>
      </c>
      <c r="GZ228">
        <v>6563320</v>
      </c>
      <c r="HA228">
        <v>1.73</v>
      </c>
      <c r="HB228">
        <v>2.403</v>
      </c>
      <c r="HC228">
        <v>6.11</v>
      </c>
      <c r="HD228">
        <v>1.0900000000000001</v>
      </c>
      <c r="HE228">
        <v>0.49320000000000003</v>
      </c>
      <c r="HF228" s="2">
        <f t="shared" si="83"/>
        <v>-1.0197971839574826E-2</v>
      </c>
      <c r="HG228" s="2">
        <f t="shared" si="84"/>
        <v>1.7711870498776094E-2</v>
      </c>
      <c r="HH228" s="2">
        <f t="shared" si="85"/>
        <v>9.4591632338527631E-3</v>
      </c>
      <c r="HI228" s="2">
        <f t="shared" si="86"/>
        <v>2.5588865476401268E-2</v>
      </c>
      <c r="HJ228" s="3">
        <f t="shared" si="87"/>
        <v>68.858388884919378</v>
      </c>
      <c r="HK228" t="str">
        <f t="shared" si="88"/>
        <v>NEM</v>
      </c>
    </row>
    <row r="229" spans="1:219" hidden="1" x14ac:dyDescent="0.25">
      <c r="A229">
        <v>220</v>
      </c>
      <c r="B229" t="s">
        <v>873</v>
      </c>
      <c r="C229">
        <v>9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16</v>
      </c>
      <c r="N229">
        <v>37</v>
      </c>
      <c r="O229">
        <v>89</v>
      </c>
      <c r="P229">
        <v>25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9</v>
      </c>
      <c r="X229">
        <v>2</v>
      </c>
      <c r="Y229">
        <v>2</v>
      </c>
      <c r="Z229">
        <v>6</v>
      </c>
      <c r="AA229">
        <v>1</v>
      </c>
      <c r="AB229">
        <v>19</v>
      </c>
      <c r="AC229">
        <v>0</v>
      </c>
      <c r="AD229">
        <v>0</v>
      </c>
      <c r="AE229">
        <v>1</v>
      </c>
      <c r="AF229">
        <v>0</v>
      </c>
      <c r="AG229">
        <v>6</v>
      </c>
      <c r="AH229">
        <v>6</v>
      </c>
      <c r="AI229">
        <v>1</v>
      </c>
      <c r="AJ229">
        <v>0</v>
      </c>
      <c r="AK229">
        <v>1</v>
      </c>
      <c r="AL229">
        <v>1</v>
      </c>
      <c r="AM229">
        <v>0</v>
      </c>
      <c r="AN229">
        <v>0</v>
      </c>
      <c r="AO229">
        <v>1</v>
      </c>
      <c r="AP229">
        <v>1</v>
      </c>
      <c r="AQ229">
        <v>0</v>
      </c>
      <c r="AR229">
        <v>0</v>
      </c>
      <c r="AS229">
        <v>1</v>
      </c>
      <c r="AT229">
        <v>1</v>
      </c>
      <c r="AU229" t="s">
        <v>874</v>
      </c>
      <c r="AV229">
        <v>24.059999465942379</v>
      </c>
      <c r="AW229">
        <v>24.139999389648441</v>
      </c>
      <c r="AX229">
        <v>24.159999847412109</v>
      </c>
      <c r="AY229">
        <v>23.629999160766602</v>
      </c>
      <c r="AZ229">
        <v>23.940000534057621</v>
      </c>
      <c r="BA229" s="2">
        <f t="shared" si="71"/>
        <v>3.3139985803134486E-3</v>
      </c>
      <c r="BB229" s="2">
        <f t="shared" si="72"/>
        <v>8.2783352193649407E-4</v>
      </c>
      <c r="BC229" s="2">
        <f t="shared" si="73"/>
        <v>2.1126770578980825E-2</v>
      </c>
      <c r="BD229" s="2">
        <f t="shared" si="74"/>
        <v>1.2949096339826882E-2</v>
      </c>
      <c r="BE229">
        <v>1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1</v>
      </c>
      <c r="BP229">
        <v>0</v>
      </c>
      <c r="BQ229">
        <v>1</v>
      </c>
      <c r="BR229">
        <v>170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0</v>
      </c>
      <c r="CG229">
        <v>0</v>
      </c>
      <c r="CH229">
        <v>0</v>
      </c>
      <c r="CI229">
        <v>1</v>
      </c>
      <c r="CJ229">
        <v>0</v>
      </c>
      <c r="CK229">
        <v>0</v>
      </c>
      <c r="CL229">
        <v>0</v>
      </c>
      <c r="CM229" t="s">
        <v>830</v>
      </c>
      <c r="CN229">
        <v>23.940000534057621</v>
      </c>
      <c r="CO229">
        <v>24.60000038146973</v>
      </c>
      <c r="CP229">
        <v>25.559999465942379</v>
      </c>
      <c r="CQ229">
        <v>24.60000038146973</v>
      </c>
      <c r="CR229">
        <v>25.370000839233398</v>
      </c>
      <c r="CS229" s="2">
        <f t="shared" si="75"/>
        <v>2.6829261673884441E-2</v>
      </c>
      <c r="CT229" s="2">
        <f t="shared" si="76"/>
        <v>3.7558650412016115E-2</v>
      </c>
      <c r="CU229" s="2">
        <f t="shared" si="77"/>
        <v>0</v>
      </c>
      <c r="CV229" s="2">
        <f t="shared" si="78"/>
        <v>3.0350825080498356E-2</v>
      </c>
      <c r="CW229">
        <v>0</v>
      </c>
      <c r="CX229">
        <v>0</v>
      </c>
      <c r="CY229">
        <v>0</v>
      </c>
      <c r="CZ229">
        <v>0</v>
      </c>
      <c r="DA229">
        <v>182</v>
      </c>
      <c r="DB229">
        <v>0</v>
      </c>
      <c r="DC229">
        <v>0</v>
      </c>
      <c r="DD229">
        <v>0</v>
      </c>
      <c r="DE229">
        <v>0</v>
      </c>
      <c r="DF229">
        <v>1</v>
      </c>
      <c r="DG229">
        <v>0</v>
      </c>
      <c r="DH229">
        <v>0</v>
      </c>
      <c r="DI229">
        <v>0</v>
      </c>
      <c r="DJ229">
        <v>0</v>
      </c>
      <c r="DK229">
        <v>1</v>
      </c>
      <c r="DL229">
        <v>1</v>
      </c>
      <c r="DM229">
        <v>1</v>
      </c>
      <c r="DN229">
        <v>1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875</v>
      </c>
      <c r="EF229">
        <v>25.370000839233398</v>
      </c>
      <c r="EG229">
        <v>25.340000152587891</v>
      </c>
      <c r="EH229">
        <v>25.79000091552734</v>
      </c>
      <c r="EI229">
        <v>24.909999847412109</v>
      </c>
      <c r="EJ229">
        <v>25.260000228881839</v>
      </c>
      <c r="EK229" s="2">
        <f t="shared" si="79"/>
        <v>-1.1839260641222094E-3</v>
      </c>
      <c r="EL229" s="2">
        <f t="shared" si="80"/>
        <v>1.7448652460827163E-2</v>
      </c>
      <c r="EM229" s="2">
        <f t="shared" si="81"/>
        <v>1.6969230567738025E-2</v>
      </c>
      <c r="EN229" s="2">
        <f t="shared" si="82"/>
        <v>1.3855913630180683E-2</v>
      </c>
      <c r="EO229">
        <v>38</v>
      </c>
      <c r="EP229">
        <v>20</v>
      </c>
      <c r="EQ229">
        <v>50</v>
      </c>
      <c r="ER229">
        <v>22</v>
      </c>
      <c r="ES229">
        <v>0</v>
      </c>
      <c r="ET229">
        <v>1</v>
      </c>
      <c r="EU229">
        <v>72</v>
      </c>
      <c r="EV229">
        <v>0</v>
      </c>
      <c r="EW229">
        <v>0</v>
      </c>
      <c r="EX229">
        <v>17</v>
      </c>
      <c r="EY229">
        <v>7</v>
      </c>
      <c r="EZ229">
        <v>12</v>
      </c>
      <c r="FA229">
        <v>4</v>
      </c>
      <c r="FB229">
        <v>15</v>
      </c>
      <c r="FC229">
        <v>1</v>
      </c>
      <c r="FD229">
        <v>38</v>
      </c>
      <c r="FE229">
        <v>0</v>
      </c>
      <c r="FF229">
        <v>0</v>
      </c>
      <c r="FG229">
        <v>0</v>
      </c>
      <c r="FH229">
        <v>0</v>
      </c>
      <c r="FI229">
        <v>15</v>
      </c>
      <c r="FJ229">
        <v>15</v>
      </c>
      <c r="FK229">
        <v>0</v>
      </c>
      <c r="FL229">
        <v>0</v>
      </c>
      <c r="FM229">
        <v>1</v>
      </c>
      <c r="FN229">
        <v>1</v>
      </c>
      <c r="FO229">
        <v>1</v>
      </c>
      <c r="FP229">
        <v>0</v>
      </c>
      <c r="FQ229">
        <v>11</v>
      </c>
      <c r="FR229">
        <v>11</v>
      </c>
      <c r="FS229">
        <v>1</v>
      </c>
      <c r="FT229">
        <v>0</v>
      </c>
      <c r="FU229">
        <v>1</v>
      </c>
      <c r="FV229">
        <v>1</v>
      </c>
      <c r="FW229" t="s">
        <v>219</v>
      </c>
      <c r="FX229">
        <v>25.260000228881839</v>
      </c>
      <c r="FY229">
        <v>25.110000610351559</v>
      </c>
      <c r="FZ229">
        <v>25.690000534057621</v>
      </c>
      <c r="GA229">
        <v>24.719999313354489</v>
      </c>
      <c r="GB229">
        <v>25.639999389648441</v>
      </c>
      <c r="GC229">
        <v>480</v>
      </c>
      <c r="GD229">
        <v>247</v>
      </c>
      <c r="GE229">
        <v>312</v>
      </c>
      <c r="GF229">
        <v>56</v>
      </c>
      <c r="GG229">
        <v>0</v>
      </c>
      <c r="GH229">
        <v>229</v>
      </c>
      <c r="GI229">
        <v>0</v>
      </c>
      <c r="GJ229">
        <v>204</v>
      </c>
      <c r="GK229">
        <v>1</v>
      </c>
      <c r="GL229">
        <v>191</v>
      </c>
      <c r="GM229">
        <v>1</v>
      </c>
      <c r="GN229">
        <v>15</v>
      </c>
      <c r="GO229">
        <v>2</v>
      </c>
      <c r="GP229">
        <v>1</v>
      </c>
      <c r="GQ229">
        <v>2</v>
      </c>
      <c r="GR229">
        <v>1</v>
      </c>
      <c r="GS229">
        <v>2</v>
      </c>
      <c r="GT229">
        <v>1</v>
      </c>
      <c r="GU229">
        <v>2</v>
      </c>
      <c r="GV229">
        <v>1</v>
      </c>
      <c r="GX229" t="s">
        <v>876</v>
      </c>
      <c r="GY229">
        <v>356139</v>
      </c>
      <c r="GZ229">
        <v>452280</v>
      </c>
      <c r="HA229">
        <v>1.0609999999999999</v>
      </c>
      <c r="HB229">
        <v>1.244</v>
      </c>
      <c r="HD229">
        <v>1.91</v>
      </c>
      <c r="HF229" s="2">
        <f t="shared" si="83"/>
        <v>-5.9737003139874734E-3</v>
      </c>
      <c r="HG229" s="2">
        <f t="shared" si="84"/>
        <v>2.2576874723577611E-2</v>
      </c>
      <c r="HH229" s="2">
        <f t="shared" si="85"/>
        <v>1.553171196803127E-2</v>
      </c>
      <c r="HI229" s="2">
        <f t="shared" si="86"/>
        <v>3.5881439087139033E-2</v>
      </c>
      <c r="HJ229" s="3">
        <f t="shared" si="87"/>
        <v>25.676905948440425</v>
      </c>
      <c r="HK229" t="str">
        <f t="shared" si="88"/>
        <v>NWS</v>
      </c>
    </row>
    <row r="230" spans="1:219" hidden="1" x14ac:dyDescent="0.25">
      <c r="A230">
        <v>221</v>
      </c>
      <c r="B230" t="s">
        <v>877</v>
      </c>
      <c r="C230">
        <v>9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15</v>
      </c>
      <c r="N230">
        <v>16</v>
      </c>
      <c r="O230">
        <v>60</v>
      </c>
      <c r="P230">
        <v>86</v>
      </c>
      <c r="Q230">
        <v>15</v>
      </c>
      <c r="R230">
        <v>0</v>
      </c>
      <c r="S230">
        <v>0</v>
      </c>
      <c r="T230">
        <v>0</v>
      </c>
      <c r="U230">
        <v>0</v>
      </c>
      <c r="V230">
        <v>3</v>
      </c>
      <c r="W230">
        <v>1</v>
      </c>
      <c r="X230">
        <v>2</v>
      </c>
      <c r="Y230">
        <v>0</v>
      </c>
      <c r="Z230">
        <v>2</v>
      </c>
      <c r="AA230">
        <v>1</v>
      </c>
      <c r="AB230">
        <v>8</v>
      </c>
      <c r="AC230">
        <v>1</v>
      </c>
      <c r="AD230">
        <v>8</v>
      </c>
      <c r="AE230">
        <v>0</v>
      </c>
      <c r="AF230">
        <v>0</v>
      </c>
      <c r="AG230">
        <v>2</v>
      </c>
      <c r="AH230">
        <v>2</v>
      </c>
      <c r="AI230">
        <v>0</v>
      </c>
      <c r="AJ230">
        <v>0</v>
      </c>
      <c r="AK230">
        <v>1</v>
      </c>
      <c r="AL230">
        <v>1</v>
      </c>
      <c r="AM230">
        <v>0</v>
      </c>
      <c r="AN230">
        <v>0</v>
      </c>
      <c r="AO230">
        <v>1</v>
      </c>
      <c r="AP230">
        <v>1</v>
      </c>
      <c r="AQ230">
        <v>0</v>
      </c>
      <c r="AR230">
        <v>0</v>
      </c>
      <c r="AS230">
        <v>1</v>
      </c>
      <c r="AT230">
        <v>1</v>
      </c>
      <c r="AU230" t="s">
        <v>878</v>
      </c>
      <c r="AV230">
        <v>26.120000839233398</v>
      </c>
      <c r="AW230">
        <v>26.260000228881839</v>
      </c>
      <c r="AX230">
        <v>26.399999618530281</v>
      </c>
      <c r="AY230">
        <v>25.670000076293949</v>
      </c>
      <c r="AZ230">
        <v>26</v>
      </c>
      <c r="BA230" s="2">
        <f t="shared" si="71"/>
        <v>5.3312790719043379E-3</v>
      </c>
      <c r="BB230" s="2">
        <f t="shared" si="72"/>
        <v>5.3030072602794354E-3</v>
      </c>
      <c r="BC230" s="2">
        <f t="shared" si="73"/>
        <v>2.2467636993353302E-2</v>
      </c>
      <c r="BD230" s="2">
        <f t="shared" si="74"/>
        <v>1.2692304757925044E-2</v>
      </c>
      <c r="BE230">
        <v>0</v>
      </c>
      <c r="BF230">
        <v>1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195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v>0</v>
      </c>
      <c r="BY230">
        <v>0</v>
      </c>
      <c r="BZ230">
        <v>0</v>
      </c>
      <c r="CA230">
        <v>1</v>
      </c>
      <c r="CB230">
        <v>0</v>
      </c>
      <c r="CC230">
        <v>0</v>
      </c>
      <c r="CD230">
        <v>0</v>
      </c>
      <c r="CE230">
        <v>1</v>
      </c>
      <c r="CF230">
        <v>1</v>
      </c>
      <c r="CG230">
        <v>0</v>
      </c>
      <c r="CH230">
        <v>0</v>
      </c>
      <c r="CI230">
        <v>1</v>
      </c>
      <c r="CJ230">
        <v>1</v>
      </c>
      <c r="CK230">
        <v>0</v>
      </c>
      <c r="CL230">
        <v>0</v>
      </c>
      <c r="CM230" t="s">
        <v>591</v>
      </c>
      <c r="CN230">
        <v>26</v>
      </c>
      <c r="CO230">
        <v>26.610000610351559</v>
      </c>
      <c r="CP230">
        <v>27.70000076293945</v>
      </c>
      <c r="CQ230">
        <v>26.510000228881839</v>
      </c>
      <c r="CR230">
        <v>27.440000534057621</v>
      </c>
      <c r="CS230" s="2">
        <f t="shared" si="75"/>
        <v>2.2923735301015435E-2</v>
      </c>
      <c r="CT230" s="2">
        <f t="shared" si="76"/>
        <v>3.9350184930183496E-2</v>
      </c>
      <c r="CU230" s="2">
        <f t="shared" si="77"/>
        <v>3.7579999690349197E-3</v>
      </c>
      <c r="CV230" s="2">
        <f t="shared" si="78"/>
        <v>3.3892138741815847E-2</v>
      </c>
      <c r="CW230">
        <v>0</v>
      </c>
      <c r="CX230">
        <v>0</v>
      </c>
      <c r="CY230">
        <v>0</v>
      </c>
      <c r="CZ230">
        <v>0</v>
      </c>
      <c r="DA230">
        <v>195</v>
      </c>
      <c r="DB230">
        <v>0</v>
      </c>
      <c r="DC230">
        <v>0</v>
      </c>
      <c r="DD230">
        <v>0</v>
      </c>
      <c r="DE230">
        <v>0</v>
      </c>
      <c r="DF230">
        <v>1</v>
      </c>
      <c r="DG230">
        <v>0</v>
      </c>
      <c r="DH230">
        <v>0</v>
      </c>
      <c r="DI230">
        <v>0</v>
      </c>
      <c r="DJ230">
        <v>0</v>
      </c>
      <c r="DK230">
        <v>1</v>
      </c>
      <c r="DL230">
        <v>1</v>
      </c>
      <c r="DM230">
        <v>1</v>
      </c>
      <c r="DN230">
        <v>1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 t="s">
        <v>879</v>
      </c>
      <c r="EF230">
        <v>27.440000534057621</v>
      </c>
      <c r="EG230">
        <v>27.29999923706055</v>
      </c>
      <c r="EH230">
        <v>27.969999313354489</v>
      </c>
      <c r="EI230">
        <v>27.010000228881839</v>
      </c>
      <c r="EJ230">
        <v>27.440000534057621</v>
      </c>
      <c r="EK230" s="2">
        <f t="shared" si="79"/>
        <v>-5.1282527805720513E-3</v>
      </c>
      <c r="EL230" s="2">
        <f t="shared" si="80"/>
        <v>2.3954239997926674E-2</v>
      </c>
      <c r="EM230" s="2">
        <f t="shared" si="81"/>
        <v>1.0622674589127024E-2</v>
      </c>
      <c r="EN230" s="2">
        <f t="shared" si="82"/>
        <v>1.5670564752434335E-2</v>
      </c>
      <c r="EO230">
        <v>20</v>
      </c>
      <c r="EP230">
        <v>58</v>
      </c>
      <c r="EQ230">
        <v>19</v>
      </c>
      <c r="ER230">
        <v>40</v>
      </c>
      <c r="ES230">
        <v>46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2</v>
      </c>
      <c r="FA230">
        <v>0</v>
      </c>
      <c r="FB230">
        <v>11</v>
      </c>
      <c r="FC230">
        <v>1</v>
      </c>
      <c r="FD230">
        <v>13</v>
      </c>
      <c r="FE230">
        <v>1</v>
      </c>
      <c r="FF230">
        <v>13</v>
      </c>
      <c r="FG230">
        <v>1</v>
      </c>
      <c r="FH230">
        <v>0</v>
      </c>
      <c r="FI230">
        <v>11</v>
      </c>
      <c r="FJ230">
        <v>11</v>
      </c>
      <c r="FK230">
        <v>1</v>
      </c>
      <c r="FL230">
        <v>0</v>
      </c>
      <c r="FM230">
        <v>1</v>
      </c>
      <c r="FN230">
        <v>1</v>
      </c>
      <c r="FO230">
        <v>1</v>
      </c>
      <c r="FP230">
        <v>1</v>
      </c>
      <c r="FQ230">
        <v>2</v>
      </c>
      <c r="FR230">
        <v>2</v>
      </c>
      <c r="FS230">
        <v>1</v>
      </c>
      <c r="FT230">
        <v>1</v>
      </c>
      <c r="FU230">
        <v>1</v>
      </c>
      <c r="FV230">
        <v>1</v>
      </c>
      <c r="FW230" t="s">
        <v>269</v>
      </c>
      <c r="FX230">
        <v>27.440000534057621</v>
      </c>
      <c r="FY230">
        <v>27.39999961853027</v>
      </c>
      <c r="FZ230">
        <v>27.659999847412109</v>
      </c>
      <c r="GA230">
        <v>26.770000457763668</v>
      </c>
      <c r="GB230">
        <v>27.639999389648441</v>
      </c>
      <c r="GC230">
        <v>571</v>
      </c>
      <c r="GD230">
        <v>217</v>
      </c>
      <c r="GE230">
        <v>378</v>
      </c>
      <c r="GF230">
        <v>14</v>
      </c>
      <c r="GG230">
        <v>0</v>
      </c>
      <c r="GH230">
        <v>382</v>
      </c>
      <c r="GI230">
        <v>0</v>
      </c>
      <c r="GJ230">
        <v>281</v>
      </c>
      <c r="GK230">
        <v>22</v>
      </c>
      <c r="GL230">
        <v>208</v>
      </c>
      <c r="GM230">
        <v>14</v>
      </c>
      <c r="GN230">
        <v>11</v>
      </c>
      <c r="GO230">
        <v>2</v>
      </c>
      <c r="GP230">
        <v>1</v>
      </c>
      <c r="GQ230">
        <v>2</v>
      </c>
      <c r="GR230">
        <v>1</v>
      </c>
      <c r="GS230">
        <v>2</v>
      </c>
      <c r="GT230">
        <v>1</v>
      </c>
      <c r="GU230">
        <v>2</v>
      </c>
      <c r="GV230">
        <v>1</v>
      </c>
      <c r="GW230">
        <v>1.9</v>
      </c>
      <c r="GX230" t="s">
        <v>218</v>
      </c>
      <c r="GY230">
        <v>4443284</v>
      </c>
      <c r="GZ230">
        <v>3453120</v>
      </c>
      <c r="HA230">
        <v>1.0609999999999999</v>
      </c>
      <c r="HB230">
        <v>1.244</v>
      </c>
      <c r="HC230">
        <v>1.02</v>
      </c>
      <c r="HD230">
        <v>1.93</v>
      </c>
      <c r="HF230" s="2">
        <f t="shared" si="83"/>
        <v>-1.4598874483304769E-3</v>
      </c>
      <c r="HG230" s="2">
        <f t="shared" si="84"/>
        <v>9.3998637135265239E-3</v>
      </c>
      <c r="HH230" s="2">
        <f t="shared" si="85"/>
        <v>2.2992670421080663E-2</v>
      </c>
      <c r="HI230" s="2">
        <f t="shared" si="86"/>
        <v>3.1476083614191408E-2</v>
      </c>
      <c r="HJ230" s="3">
        <f t="shared" si="87"/>
        <v>27.657555880695135</v>
      </c>
      <c r="HK230" t="str">
        <f t="shared" si="88"/>
        <v>NWSA</v>
      </c>
    </row>
    <row r="231" spans="1:219" hidden="1" x14ac:dyDescent="0.25">
      <c r="A231">
        <v>222</v>
      </c>
      <c r="B231" t="s">
        <v>880</v>
      </c>
      <c r="C231">
        <v>11</v>
      </c>
      <c r="D231">
        <v>0</v>
      </c>
      <c r="E231">
        <v>5</v>
      </c>
      <c r="F231">
        <v>1</v>
      </c>
      <c r="G231" t="s">
        <v>218</v>
      </c>
      <c r="H231" t="s">
        <v>421</v>
      </c>
      <c r="I231">
        <v>6</v>
      </c>
      <c r="J231">
        <v>0</v>
      </c>
      <c r="K231" t="s">
        <v>218</v>
      </c>
      <c r="L231" t="s">
        <v>218</v>
      </c>
      <c r="M231">
        <v>79</v>
      </c>
      <c r="N231">
        <v>86</v>
      </c>
      <c r="O231">
        <v>10</v>
      </c>
      <c r="P231">
        <v>0</v>
      </c>
      <c r="Q231">
        <v>0</v>
      </c>
      <c r="R231">
        <v>1</v>
      </c>
      <c r="S231">
        <v>10</v>
      </c>
      <c r="T231">
        <v>0</v>
      </c>
      <c r="U231">
        <v>0</v>
      </c>
      <c r="V231">
        <v>12</v>
      </c>
      <c r="W231">
        <v>2</v>
      </c>
      <c r="X231">
        <v>3</v>
      </c>
      <c r="Y231">
        <v>4</v>
      </c>
      <c r="Z231">
        <v>0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 t="s">
        <v>360</v>
      </c>
      <c r="AV231">
        <v>132.21000671386719</v>
      </c>
      <c r="AW231">
        <v>132.6000061035156</v>
      </c>
      <c r="AX231">
        <v>133.8399963378906</v>
      </c>
      <c r="AY231">
        <v>131.94000244140619</v>
      </c>
      <c r="AZ231">
        <v>133.49000549316409</v>
      </c>
      <c r="BA231" s="2">
        <f t="shared" si="71"/>
        <v>2.9411717322542774E-3</v>
      </c>
      <c r="BB231" s="2">
        <f t="shared" si="72"/>
        <v>9.2647210722013318E-3</v>
      </c>
      <c r="BC231" s="2">
        <f t="shared" si="73"/>
        <v>4.9774029542213327E-3</v>
      </c>
      <c r="BD231" s="2">
        <f t="shared" si="74"/>
        <v>1.1611379039438763E-2</v>
      </c>
      <c r="BE231">
        <v>117</v>
      </c>
      <c r="BF231">
        <v>70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18</v>
      </c>
      <c r="BO231">
        <v>0</v>
      </c>
      <c r="BP231">
        <v>0</v>
      </c>
      <c r="BQ231">
        <v>4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 t="s">
        <v>292</v>
      </c>
      <c r="CN231">
        <v>133.49000549316409</v>
      </c>
      <c r="CO231">
        <v>135</v>
      </c>
      <c r="CP231">
        <v>139.36000061035159</v>
      </c>
      <c r="CQ231">
        <v>134.7200012207031</v>
      </c>
      <c r="CR231">
        <v>137.80999755859381</v>
      </c>
      <c r="CS231" s="2">
        <f t="shared" si="75"/>
        <v>1.118514449508079E-2</v>
      </c>
      <c r="CT231" s="2">
        <f t="shared" si="76"/>
        <v>3.1285882543457211E-2</v>
      </c>
      <c r="CU231" s="2">
        <f t="shared" si="77"/>
        <v>2.0740650318289422E-3</v>
      </c>
      <c r="CV231" s="2">
        <f t="shared" si="78"/>
        <v>2.2422149282579573E-2</v>
      </c>
      <c r="CW231">
        <v>1</v>
      </c>
      <c r="CX231">
        <v>1</v>
      </c>
      <c r="CY231">
        <v>2</v>
      </c>
      <c r="CZ231">
        <v>28</v>
      </c>
      <c r="DA231">
        <v>163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1</v>
      </c>
      <c r="DH231">
        <v>0</v>
      </c>
      <c r="DI231">
        <v>0</v>
      </c>
      <c r="DJ231">
        <v>0</v>
      </c>
      <c r="DK231">
        <v>1</v>
      </c>
      <c r="DL231">
        <v>1</v>
      </c>
      <c r="DM231">
        <v>1</v>
      </c>
      <c r="DN231">
        <v>1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 t="s">
        <v>881</v>
      </c>
      <c r="EF231">
        <v>137.80999755859381</v>
      </c>
      <c r="EG231">
        <v>138</v>
      </c>
      <c r="EH231">
        <v>138.8999938964844</v>
      </c>
      <c r="EI231">
        <v>136.30000305175781</v>
      </c>
      <c r="EJ231">
        <v>136.3999938964844</v>
      </c>
      <c r="EK231" s="2">
        <f t="shared" si="79"/>
        <v>1.3768292855521613E-3</v>
      </c>
      <c r="EL231" s="2">
        <f t="shared" si="80"/>
        <v>6.4794379843898797E-3</v>
      </c>
      <c r="EM231" s="2">
        <f t="shared" si="81"/>
        <v>1.2318818465523074E-2</v>
      </c>
      <c r="EN231" s="2">
        <f t="shared" si="82"/>
        <v>7.3307074194206567E-4</v>
      </c>
      <c r="EO231">
        <v>56</v>
      </c>
      <c r="EP231">
        <v>5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17</v>
      </c>
      <c r="EY231">
        <v>25</v>
      </c>
      <c r="EZ231">
        <v>22</v>
      </c>
      <c r="FA231">
        <v>13</v>
      </c>
      <c r="FB231">
        <v>69</v>
      </c>
      <c r="FC231">
        <v>0</v>
      </c>
      <c r="FD231">
        <v>0</v>
      </c>
      <c r="FE231">
        <v>0</v>
      </c>
      <c r="FF231">
        <v>0</v>
      </c>
      <c r="FG231">
        <v>5</v>
      </c>
      <c r="FH231">
        <v>0</v>
      </c>
      <c r="FI231">
        <v>16</v>
      </c>
      <c r="FJ231">
        <v>0</v>
      </c>
      <c r="FK231">
        <v>1</v>
      </c>
      <c r="FL231">
        <v>0</v>
      </c>
      <c r="FM231">
        <v>1</v>
      </c>
      <c r="FN231">
        <v>0</v>
      </c>
      <c r="FO231">
        <v>62</v>
      </c>
      <c r="FP231">
        <v>7</v>
      </c>
      <c r="FQ231">
        <v>0</v>
      </c>
      <c r="FR231">
        <v>0</v>
      </c>
      <c r="FS231">
        <v>1</v>
      </c>
      <c r="FT231">
        <v>1</v>
      </c>
      <c r="FU231">
        <v>0</v>
      </c>
      <c r="FV231">
        <v>0</v>
      </c>
      <c r="FW231" t="s">
        <v>786</v>
      </c>
      <c r="FX231">
        <v>136.3999938964844</v>
      </c>
      <c r="FY231">
        <v>138.3800048828125</v>
      </c>
      <c r="FZ231">
        <v>138.3800048828125</v>
      </c>
      <c r="GA231">
        <v>135.00999450683591</v>
      </c>
      <c r="GB231">
        <v>137.1199951171875</v>
      </c>
      <c r="GC231">
        <v>618</v>
      </c>
      <c r="GD231">
        <v>190</v>
      </c>
      <c r="GE231">
        <v>256</v>
      </c>
      <c r="GF231">
        <v>147</v>
      </c>
      <c r="GG231">
        <v>0</v>
      </c>
      <c r="GH231">
        <v>191</v>
      </c>
      <c r="GI231">
        <v>0</v>
      </c>
      <c r="GJ231">
        <v>191</v>
      </c>
      <c r="GK231">
        <v>1</v>
      </c>
      <c r="GL231">
        <v>69</v>
      </c>
      <c r="GM231">
        <v>1</v>
      </c>
      <c r="GN231">
        <v>69</v>
      </c>
      <c r="GO231">
        <v>1</v>
      </c>
      <c r="GP231">
        <v>1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1.9</v>
      </c>
      <c r="GX231" t="s">
        <v>218</v>
      </c>
      <c r="GY231">
        <v>5669327</v>
      </c>
      <c r="GZ231">
        <v>6233320</v>
      </c>
      <c r="HA231">
        <v>1.821</v>
      </c>
      <c r="HB231">
        <v>2.7770000000000001</v>
      </c>
      <c r="HC231">
        <v>1.25</v>
      </c>
      <c r="HD231">
        <v>1.47</v>
      </c>
      <c r="HE231">
        <v>0.48830003</v>
      </c>
      <c r="HF231" s="2">
        <f t="shared" si="83"/>
        <v>1.4308504960704904E-2</v>
      </c>
      <c r="HG231" s="2">
        <f t="shared" si="84"/>
        <v>0</v>
      </c>
      <c r="HH231" s="2">
        <f t="shared" si="85"/>
        <v>2.4353304358028405E-2</v>
      </c>
      <c r="HI231" s="2">
        <f t="shared" si="86"/>
        <v>1.5387986329406633E-2</v>
      </c>
      <c r="HJ231" s="3">
        <f t="shared" si="87"/>
        <v>138.3800048828125</v>
      </c>
      <c r="HK231" t="str">
        <f t="shared" si="88"/>
        <v>NKE</v>
      </c>
    </row>
    <row r="232" spans="1:219" hidden="1" x14ac:dyDescent="0.25">
      <c r="A232">
        <v>223</v>
      </c>
      <c r="B232" t="s">
        <v>882</v>
      </c>
      <c r="C232">
        <v>9</v>
      </c>
      <c r="D232">
        <v>0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54</v>
      </c>
      <c r="N232">
        <v>88</v>
      </c>
      <c r="O232">
        <v>16</v>
      </c>
      <c r="P232">
        <v>0</v>
      </c>
      <c r="Q232">
        <v>0</v>
      </c>
      <c r="R232">
        <v>1</v>
      </c>
      <c r="S232">
        <v>16</v>
      </c>
      <c r="T232">
        <v>0</v>
      </c>
      <c r="U232">
        <v>0</v>
      </c>
      <c r="V232">
        <v>0</v>
      </c>
      <c r="W232">
        <v>30</v>
      </c>
      <c r="X232">
        <v>0</v>
      </c>
      <c r="Y232">
        <v>15</v>
      </c>
      <c r="Z232">
        <v>4</v>
      </c>
      <c r="AA232">
        <v>1</v>
      </c>
      <c r="AB232">
        <v>27</v>
      </c>
      <c r="AC232">
        <v>0</v>
      </c>
      <c r="AD232">
        <v>0</v>
      </c>
      <c r="AE232">
        <v>104</v>
      </c>
      <c r="AF232">
        <v>16</v>
      </c>
      <c r="AG232">
        <v>3</v>
      </c>
      <c r="AH232">
        <v>3</v>
      </c>
      <c r="AI232">
        <v>1</v>
      </c>
      <c r="AJ232">
        <v>1</v>
      </c>
      <c r="AK232">
        <v>1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883</v>
      </c>
      <c r="AV232">
        <v>4.8000001907348633</v>
      </c>
      <c r="AW232">
        <v>4.8000001907348633</v>
      </c>
      <c r="AX232">
        <v>4.880000114440918</v>
      </c>
      <c r="AY232">
        <v>4.7899999618530273</v>
      </c>
      <c r="AZ232">
        <v>4.869999885559082</v>
      </c>
      <c r="BA232" s="2">
        <f t="shared" si="71"/>
        <v>0</v>
      </c>
      <c r="BB232" s="2">
        <f t="shared" si="72"/>
        <v>1.6393426604503269E-2</v>
      </c>
      <c r="BC232" s="2">
        <f t="shared" si="73"/>
        <v>2.0833809342630794E-3</v>
      </c>
      <c r="BD232" s="2">
        <f t="shared" si="74"/>
        <v>1.6427089442707543E-2</v>
      </c>
      <c r="BE232">
        <v>9</v>
      </c>
      <c r="BF232">
        <v>56</v>
      </c>
      <c r="BG232">
        <v>120</v>
      </c>
      <c r="BH232">
        <v>10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4</v>
      </c>
      <c r="BP232">
        <v>0</v>
      </c>
      <c r="BQ232">
        <v>0</v>
      </c>
      <c r="BR232">
        <v>0</v>
      </c>
      <c r="BS232">
        <v>1</v>
      </c>
      <c r="BT232">
        <v>4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344</v>
      </c>
      <c r="CN232">
        <v>4.869999885559082</v>
      </c>
      <c r="CO232">
        <v>5.0199999809265137</v>
      </c>
      <c r="CP232">
        <v>5.179999828338623</v>
      </c>
      <c r="CQ232">
        <v>4.9800000190734863</v>
      </c>
      <c r="CR232">
        <v>5.0999999046325684</v>
      </c>
      <c r="CS232" s="2">
        <f t="shared" si="75"/>
        <v>2.9880497198676692E-2</v>
      </c>
      <c r="CT232" s="2">
        <f t="shared" si="76"/>
        <v>3.0888002454514729E-2</v>
      </c>
      <c r="CU232" s="2">
        <f t="shared" si="77"/>
        <v>7.9681199213161857E-3</v>
      </c>
      <c r="CV232" s="2">
        <f t="shared" si="78"/>
        <v>2.3529389765297948E-2</v>
      </c>
      <c r="CW232">
        <v>1</v>
      </c>
      <c r="CX232">
        <v>27</v>
      </c>
      <c r="CY232">
        <v>59</v>
      </c>
      <c r="CZ232">
        <v>55</v>
      </c>
      <c r="DA232">
        <v>52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2</v>
      </c>
      <c r="DK232">
        <v>1</v>
      </c>
      <c r="DL232">
        <v>2</v>
      </c>
      <c r="DM232">
        <v>1</v>
      </c>
      <c r="DN232">
        <v>2</v>
      </c>
      <c r="DO232">
        <v>0</v>
      </c>
      <c r="DP232">
        <v>0</v>
      </c>
      <c r="DQ232">
        <v>2</v>
      </c>
      <c r="DR232">
        <v>2</v>
      </c>
      <c r="DS232">
        <v>0</v>
      </c>
      <c r="DT232">
        <v>0</v>
      </c>
      <c r="DU232">
        <v>1</v>
      </c>
      <c r="DV232">
        <v>1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 t="s">
        <v>884</v>
      </c>
      <c r="EF232">
        <v>5.0999999046325684</v>
      </c>
      <c r="EG232">
        <v>5.1399998664855957</v>
      </c>
      <c r="EH232">
        <v>5.1500000953674316</v>
      </c>
      <c r="EI232">
        <v>4.9600000381469727</v>
      </c>
      <c r="EJ232">
        <v>4.9800000190734863</v>
      </c>
      <c r="EK232" s="2">
        <f t="shared" si="79"/>
        <v>7.7820939478694395E-3</v>
      </c>
      <c r="EL232" s="2">
        <f t="shared" si="80"/>
        <v>1.9417919799324945E-3</v>
      </c>
      <c r="EM232" s="2">
        <f t="shared" si="81"/>
        <v>3.5019422765412478E-2</v>
      </c>
      <c r="EN232" s="2">
        <f t="shared" si="82"/>
        <v>4.0160604116291632E-3</v>
      </c>
      <c r="EO232">
        <v>1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2</v>
      </c>
      <c r="EY232">
        <v>0</v>
      </c>
      <c r="EZ232">
        <v>1</v>
      </c>
      <c r="FA232">
        <v>0</v>
      </c>
      <c r="FB232">
        <v>192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5</v>
      </c>
      <c r="FP232">
        <v>0</v>
      </c>
      <c r="FQ232">
        <v>0</v>
      </c>
      <c r="FR232">
        <v>0</v>
      </c>
      <c r="FS232">
        <v>1</v>
      </c>
      <c r="FT232">
        <v>0</v>
      </c>
      <c r="FU232">
        <v>0</v>
      </c>
      <c r="FV232">
        <v>0</v>
      </c>
      <c r="FW232" t="s">
        <v>844</v>
      </c>
      <c r="FX232">
        <v>4.9800000190734863</v>
      </c>
      <c r="FY232">
        <v>4.8499999046325684</v>
      </c>
      <c r="FZ232">
        <v>4.940000057220459</v>
      </c>
      <c r="GA232">
        <v>4.820000171661377</v>
      </c>
      <c r="GB232">
        <v>4.929999828338623</v>
      </c>
      <c r="GC232">
        <v>548</v>
      </c>
      <c r="GD232">
        <v>250</v>
      </c>
      <c r="GE232">
        <v>195</v>
      </c>
      <c r="GF232">
        <v>197</v>
      </c>
      <c r="GG232">
        <v>0</v>
      </c>
      <c r="GH232">
        <v>117</v>
      </c>
      <c r="GI232">
        <v>0</v>
      </c>
      <c r="GJ232">
        <v>107</v>
      </c>
      <c r="GK232">
        <v>2</v>
      </c>
      <c r="GL232">
        <v>198</v>
      </c>
      <c r="GM232">
        <v>2</v>
      </c>
      <c r="GN232">
        <v>194</v>
      </c>
      <c r="GO232">
        <v>2</v>
      </c>
      <c r="GP232">
        <v>1</v>
      </c>
      <c r="GQ232">
        <v>2</v>
      </c>
      <c r="GR232">
        <v>1</v>
      </c>
      <c r="GS232">
        <v>0</v>
      </c>
      <c r="GT232">
        <v>0</v>
      </c>
      <c r="GU232">
        <v>0</v>
      </c>
      <c r="GV232">
        <v>0</v>
      </c>
      <c r="GW232">
        <v>2.8</v>
      </c>
      <c r="GX232" t="s">
        <v>223</v>
      </c>
      <c r="GY232">
        <v>55877590</v>
      </c>
      <c r="GZ232">
        <v>51848260</v>
      </c>
      <c r="HA232">
        <v>1.325</v>
      </c>
      <c r="HB232">
        <v>1.601</v>
      </c>
      <c r="HC232">
        <v>0.88</v>
      </c>
      <c r="HD232">
        <v>0.85</v>
      </c>
      <c r="HE232">
        <v>0</v>
      </c>
      <c r="HF232" s="2">
        <f t="shared" si="83"/>
        <v>-2.6804147834466052E-2</v>
      </c>
      <c r="HG232" s="2">
        <f t="shared" si="84"/>
        <v>1.8218654158990044E-2</v>
      </c>
      <c r="HH232" s="2">
        <f t="shared" si="85"/>
        <v>6.1855120744510605E-3</v>
      </c>
      <c r="HI232" s="2">
        <f t="shared" si="86"/>
        <v>2.2312304362557156E-2</v>
      </c>
      <c r="HJ232" s="3">
        <f t="shared" si="87"/>
        <v>4.9383603755662042</v>
      </c>
      <c r="HK232" t="str">
        <f t="shared" si="88"/>
        <v>NOK</v>
      </c>
    </row>
    <row r="233" spans="1:219" hidden="1" x14ac:dyDescent="0.25">
      <c r="A233">
        <v>224</v>
      </c>
      <c r="B233" t="s">
        <v>885</v>
      </c>
      <c r="C233">
        <v>10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25</v>
      </c>
      <c r="N233">
        <v>13</v>
      </c>
      <c r="O233">
        <v>19</v>
      </c>
      <c r="P233">
        <v>26</v>
      </c>
      <c r="Q233">
        <v>45</v>
      </c>
      <c r="R233">
        <v>2</v>
      </c>
      <c r="S233">
        <v>90</v>
      </c>
      <c r="T233">
        <v>1</v>
      </c>
      <c r="U233">
        <v>45</v>
      </c>
      <c r="V233">
        <v>12</v>
      </c>
      <c r="W233">
        <v>5</v>
      </c>
      <c r="X233">
        <v>2</v>
      </c>
      <c r="Y233">
        <v>0</v>
      </c>
      <c r="Z233">
        <v>62</v>
      </c>
      <c r="AA233">
        <v>2</v>
      </c>
      <c r="AB233">
        <v>66</v>
      </c>
      <c r="AC233">
        <v>1</v>
      </c>
      <c r="AD233">
        <v>66</v>
      </c>
      <c r="AE233">
        <v>10</v>
      </c>
      <c r="AF233">
        <v>3</v>
      </c>
      <c r="AG233">
        <v>62</v>
      </c>
      <c r="AH233">
        <v>62</v>
      </c>
      <c r="AI233">
        <v>1</v>
      </c>
      <c r="AJ233">
        <v>1</v>
      </c>
      <c r="AK233">
        <v>1</v>
      </c>
      <c r="AL233">
        <v>1</v>
      </c>
      <c r="AM233">
        <v>15</v>
      </c>
      <c r="AN233">
        <v>11</v>
      </c>
      <c r="AO233">
        <v>42</v>
      </c>
      <c r="AP233">
        <v>42</v>
      </c>
      <c r="AQ233">
        <v>1</v>
      </c>
      <c r="AR233">
        <v>1</v>
      </c>
      <c r="AS233">
        <v>1</v>
      </c>
      <c r="AT233">
        <v>1</v>
      </c>
      <c r="AU233" t="s">
        <v>886</v>
      </c>
      <c r="AV233">
        <v>38.650001525878913</v>
      </c>
      <c r="AW233">
        <v>38.709999084472663</v>
      </c>
      <c r="AX233">
        <v>39.389999389648438</v>
      </c>
      <c r="AY233">
        <v>37.779998779296882</v>
      </c>
      <c r="AZ233">
        <v>38.419998168945313</v>
      </c>
      <c r="BA233" s="2">
        <f t="shared" si="71"/>
        <v>1.5499240509622147E-3</v>
      </c>
      <c r="BB233" s="2">
        <f t="shared" si="72"/>
        <v>1.7263272803057617E-2</v>
      </c>
      <c r="BC233" s="2">
        <f t="shared" si="73"/>
        <v>2.4024808245186047E-2</v>
      </c>
      <c r="BD233" s="2">
        <f t="shared" si="74"/>
        <v>1.6657975537482939E-2</v>
      </c>
      <c r="BE233">
        <v>16</v>
      </c>
      <c r="BF233">
        <v>0</v>
      </c>
      <c r="BG233">
        <v>1</v>
      </c>
      <c r="BH233">
        <v>2</v>
      </c>
      <c r="BI233">
        <v>0</v>
      </c>
      <c r="BJ233">
        <v>1</v>
      </c>
      <c r="BK233">
        <v>3</v>
      </c>
      <c r="BL233">
        <v>0</v>
      </c>
      <c r="BM233">
        <v>0</v>
      </c>
      <c r="BN233">
        <v>11</v>
      </c>
      <c r="BO233">
        <v>11</v>
      </c>
      <c r="BP233">
        <v>7</v>
      </c>
      <c r="BQ233">
        <v>7</v>
      </c>
      <c r="BR233">
        <v>155</v>
      </c>
      <c r="BS233">
        <v>1</v>
      </c>
      <c r="BT233">
        <v>0</v>
      </c>
      <c r="BU233">
        <v>0</v>
      </c>
      <c r="BV233">
        <v>0</v>
      </c>
      <c r="BW233">
        <v>3</v>
      </c>
      <c r="BX233">
        <v>3</v>
      </c>
      <c r="BY233">
        <v>10</v>
      </c>
      <c r="BZ233">
        <v>0</v>
      </c>
      <c r="CA233">
        <v>1</v>
      </c>
      <c r="CB233">
        <v>1</v>
      </c>
      <c r="CC233">
        <v>1</v>
      </c>
      <c r="CD233">
        <v>1</v>
      </c>
      <c r="CE233">
        <v>19</v>
      </c>
      <c r="CF233">
        <v>3</v>
      </c>
      <c r="CG233">
        <v>47</v>
      </c>
      <c r="CH233">
        <v>5</v>
      </c>
      <c r="CI233">
        <v>3</v>
      </c>
      <c r="CJ233">
        <v>1</v>
      </c>
      <c r="CK233">
        <v>2</v>
      </c>
      <c r="CL233">
        <v>1</v>
      </c>
      <c r="CM233" t="s">
        <v>559</v>
      </c>
      <c r="CN233">
        <v>38.419998168945313</v>
      </c>
      <c r="CO233">
        <v>38.450000762939453</v>
      </c>
      <c r="CP233">
        <v>39.979999542236328</v>
      </c>
      <c r="CQ233">
        <v>38.270000457763672</v>
      </c>
      <c r="CR233">
        <v>39.840000152587891</v>
      </c>
      <c r="CS233" s="2">
        <f t="shared" si="75"/>
        <v>7.8030151882491072E-4</v>
      </c>
      <c r="CT233" s="2">
        <f t="shared" si="76"/>
        <v>3.8269104472613336E-2</v>
      </c>
      <c r="CU233" s="2">
        <f t="shared" si="77"/>
        <v>4.6814122653874302E-3</v>
      </c>
      <c r="CV233" s="2">
        <f t="shared" si="78"/>
        <v>3.9407622711121859E-2</v>
      </c>
      <c r="CW233">
        <v>1</v>
      </c>
      <c r="CX233">
        <v>2</v>
      </c>
      <c r="CY233">
        <v>0</v>
      </c>
      <c r="CZ233">
        <v>8</v>
      </c>
      <c r="DA233">
        <v>184</v>
      </c>
      <c r="DB233">
        <v>0</v>
      </c>
      <c r="DC233">
        <v>0</v>
      </c>
      <c r="DD233">
        <v>0</v>
      </c>
      <c r="DE233">
        <v>0</v>
      </c>
      <c r="DF233">
        <v>1</v>
      </c>
      <c r="DG233">
        <v>0</v>
      </c>
      <c r="DH233">
        <v>0</v>
      </c>
      <c r="DI233">
        <v>1</v>
      </c>
      <c r="DJ233">
        <v>0</v>
      </c>
      <c r="DK233">
        <v>1</v>
      </c>
      <c r="DL233">
        <v>2</v>
      </c>
      <c r="DM233">
        <v>1</v>
      </c>
      <c r="DN233">
        <v>2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 t="s">
        <v>887</v>
      </c>
      <c r="EF233">
        <v>39.840000152587891</v>
      </c>
      <c r="EG233">
        <v>40</v>
      </c>
      <c r="EH233">
        <v>40.880001068115227</v>
      </c>
      <c r="EI233">
        <v>39.180000305175781</v>
      </c>
      <c r="EJ233">
        <v>39.340000152587891</v>
      </c>
      <c r="EK233" s="2">
        <f t="shared" si="79"/>
        <v>3.9999961853027788E-3</v>
      </c>
      <c r="EL233" s="2">
        <f t="shared" si="80"/>
        <v>2.1526444352311769E-2</v>
      </c>
      <c r="EM233" s="2">
        <f t="shared" si="81"/>
        <v>2.0499992370605513E-2</v>
      </c>
      <c r="EN233" s="2">
        <f t="shared" si="82"/>
        <v>4.0671033754834385E-3</v>
      </c>
      <c r="EO233">
        <v>9</v>
      </c>
      <c r="EP233">
        <v>16</v>
      </c>
      <c r="EQ233">
        <v>25</v>
      </c>
      <c r="ER233">
        <v>16</v>
      </c>
      <c r="ES233">
        <v>4</v>
      </c>
      <c r="ET233">
        <v>2</v>
      </c>
      <c r="EU233">
        <v>45</v>
      </c>
      <c r="EV233">
        <v>1</v>
      </c>
      <c r="EW233">
        <v>4</v>
      </c>
      <c r="EX233">
        <v>2</v>
      </c>
      <c r="EY233">
        <v>9</v>
      </c>
      <c r="EZ233">
        <v>8</v>
      </c>
      <c r="FA233">
        <v>6</v>
      </c>
      <c r="FB233">
        <v>108</v>
      </c>
      <c r="FC233">
        <v>1</v>
      </c>
      <c r="FD233">
        <v>44</v>
      </c>
      <c r="FE233">
        <v>1</v>
      </c>
      <c r="FF233">
        <v>0</v>
      </c>
      <c r="FG233">
        <v>61</v>
      </c>
      <c r="FH233">
        <v>45</v>
      </c>
      <c r="FI233">
        <v>35</v>
      </c>
      <c r="FJ233">
        <v>35</v>
      </c>
      <c r="FK233">
        <v>2</v>
      </c>
      <c r="FL233">
        <v>2</v>
      </c>
      <c r="FM233">
        <v>1</v>
      </c>
      <c r="FN233">
        <v>1</v>
      </c>
      <c r="FO233">
        <v>71</v>
      </c>
      <c r="FP233">
        <v>61</v>
      </c>
      <c r="FQ233">
        <v>15</v>
      </c>
      <c r="FR233">
        <v>15</v>
      </c>
      <c r="FS233">
        <v>3</v>
      </c>
      <c r="FT233">
        <v>2</v>
      </c>
      <c r="FU233">
        <v>2</v>
      </c>
      <c r="FV233">
        <v>1</v>
      </c>
      <c r="FW233" t="s">
        <v>447</v>
      </c>
      <c r="FX233">
        <v>39.340000152587891</v>
      </c>
      <c r="FY233">
        <v>38.119998931884773</v>
      </c>
      <c r="FZ233">
        <v>38.759998321533203</v>
      </c>
      <c r="GA233">
        <v>36.990001678466797</v>
      </c>
      <c r="GB233">
        <v>37.990001678466797</v>
      </c>
      <c r="GC233">
        <v>412</v>
      </c>
      <c r="GD233">
        <v>407</v>
      </c>
      <c r="GE233">
        <v>265</v>
      </c>
      <c r="GF233">
        <v>135</v>
      </c>
      <c r="GG233">
        <v>49</v>
      </c>
      <c r="GH233">
        <v>285</v>
      </c>
      <c r="GI233">
        <v>4</v>
      </c>
      <c r="GJ233">
        <v>212</v>
      </c>
      <c r="GK233">
        <v>68</v>
      </c>
      <c r="GL233">
        <v>325</v>
      </c>
      <c r="GM233">
        <v>2</v>
      </c>
      <c r="GN233">
        <v>108</v>
      </c>
      <c r="GO233">
        <v>3</v>
      </c>
      <c r="GP233">
        <v>1</v>
      </c>
      <c r="GQ233">
        <v>3</v>
      </c>
      <c r="GR233">
        <v>1</v>
      </c>
      <c r="GS233">
        <v>5</v>
      </c>
      <c r="GT233">
        <v>2</v>
      </c>
      <c r="GU233">
        <v>3</v>
      </c>
      <c r="GV233">
        <v>1</v>
      </c>
      <c r="GW233">
        <v>3</v>
      </c>
      <c r="GX233" t="s">
        <v>223</v>
      </c>
      <c r="GY233">
        <v>3821377</v>
      </c>
      <c r="GZ233">
        <v>3062880</v>
      </c>
      <c r="HA233">
        <v>0.36099999999999999</v>
      </c>
      <c r="HB233">
        <v>0.88400000000000001</v>
      </c>
      <c r="HC233">
        <v>-7.14</v>
      </c>
      <c r="HD233">
        <v>3.98</v>
      </c>
      <c r="HF233" s="2">
        <f t="shared" si="83"/>
        <v>-3.2004230191168048E-2</v>
      </c>
      <c r="HG233" s="2">
        <f t="shared" si="84"/>
        <v>1.6511852873143162E-2</v>
      </c>
      <c r="HH233" s="2">
        <f t="shared" si="85"/>
        <v>2.9643160678916258E-2</v>
      </c>
      <c r="HI233" s="2">
        <f t="shared" si="86"/>
        <v>2.6322715341358105E-2</v>
      </c>
      <c r="HJ233" s="3">
        <f t="shared" si="87"/>
        <v>38.749430745772429</v>
      </c>
      <c r="HK233" t="str">
        <f t="shared" si="88"/>
        <v>JWN</v>
      </c>
    </row>
    <row r="234" spans="1:219" hidden="1" x14ac:dyDescent="0.25">
      <c r="A234">
        <v>225</v>
      </c>
      <c r="B234" t="s">
        <v>888</v>
      </c>
      <c r="C234">
        <v>9</v>
      </c>
      <c r="D234">
        <v>0</v>
      </c>
      <c r="E234">
        <v>6</v>
      </c>
      <c r="F234">
        <v>0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57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38</v>
      </c>
      <c r="W234">
        <v>14</v>
      </c>
      <c r="X234">
        <v>18</v>
      </c>
      <c r="Y234">
        <v>28</v>
      </c>
      <c r="Z234">
        <v>53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59</v>
      </c>
      <c r="AN234">
        <v>0</v>
      </c>
      <c r="AO234">
        <v>1</v>
      </c>
      <c r="AP234">
        <v>0</v>
      </c>
      <c r="AQ234">
        <v>2</v>
      </c>
      <c r="AR234">
        <v>0</v>
      </c>
      <c r="AS234">
        <v>1</v>
      </c>
      <c r="AT234">
        <v>0</v>
      </c>
      <c r="AU234" t="s">
        <v>889</v>
      </c>
      <c r="AV234">
        <v>287.010009765625</v>
      </c>
      <c r="AW234">
        <v>287.010009765625</v>
      </c>
      <c r="AX234">
        <v>287.76998901367188</v>
      </c>
      <c r="AY234">
        <v>284.8800048828125</v>
      </c>
      <c r="AZ234">
        <v>286.97000122070313</v>
      </c>
      <c r="BA234" s="2">
        <f t="shared" si="71"/>
        <v>0</v>
      </c>
      <c r="BB234" s="2">
        <f t="shared" si="72"/>
        <v>2.6409260070923146E-3</v>
      </c>
      <c r="BC234" s="2">
        <f t="shared" si="73"/>
        <v>7.4213609642111988E-3</v>
      </c>
      <c r="BD234" s="2">
        <f t="shared" si="74"/>
        <v>7.2829784611641024E-3</v>
      </c>
      <c r="BE234">
        <v>10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15</v>
      </c>
      <c r="BO234">
        <v>21</v>
      </c>
      <c r="BP234">
        <v>28</v>
      </c>
      <c r="BQ234">
        <v>31</v>
      </c>
      <c r="BR234">
        <v>96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 t="s">
        <v>545</v>
      </c>
      <c r="CN234">
        <v>286.97000122070313</v>
      </c>
      <c r="CO234">
        <v>287.8699951171875</v>
      </c>
      <c r="CP234">
        <v>290.260009765625</v>
      </c>
      <c r="CQ234">
        <v>285.79998779296881</v>
      </c>
      <c r="CR234">
        <v>289.80999755859369</v>
      </c>
      <c r="CS234" s="2">
        <f t="shared" si="75"/>
        <v>3.1263900779864295E-3</v>
      </c>
      <c r="CT234" s="2">
        <f t="shared" si="76"/>
        <v>8.2340472956207167E-3</v>
      </c>
      <c r="CU234" s="2">
        <f t="shared" si="77"/>
        <v>7.1907713875356549E-3</v>
      </c>
      <c r="CV234" s="2">
        <f t="shared" si="78"/>
        <v>1.3836685412531802E-2</v>
      </c>
      <c r="CW234">
        <v>106</v>
      </c>
      <c r="CX234">
        <v>70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5</v>
      </c>
      <c r="DG234">
        <v>3</v>
      </c>
      <c r="DH234">
        <v>9</v>
      </c>
      <c r="DI234">
        <v>1</v>
      </c>
      <c r="DJ234">
        <v>2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2</v>
      </c>
      <c r="DR234">
        <v>0</v>
      </c>
      <c r="DS234">
        <v>0</v>
      </c>
      <c r="DT234">
        <v>0</v>
      </c>
      <c r="DU234">
        <v>1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 t="s">
        <v>890</v>
      </c>
      <c r="EF234">
        <v>289.80999755859369</v>
      </c>
      <c r="EG234">
        <v>291.489990234375</v>
      </c>
      <c r="EH234">
        <v>295.1400146484375</v>
      </c>
      <c r="EI234">
        <v>290.22000122070313</v>
      </c>
      <c r="EJ234">
        <v>290.35000610351563</v>
      </c>
      <c r="EK234" s="2">
        <f t="shared" si="79"/>
        <v>5.7634660951152439E-3</v>
      </c>
      <c r="EL234" s="2">
        <f t="shared" si="80"/>
        <v>1.2367094371836695E-2</v>
      </c>
      <c r="EM234" s="2">
        <f t="shared" si="81"/>
        <v>4.3568872215842269E-3</v>
      </c>
      <c r="EN234" s="2">
        <f t="shared" si="82"/>
        <v>4.4775229922378035E-4</v>
      </c>
      <c r="EO234">
        <v>47</v>
      </c>
      <c r="EP234">
        <v>112</v>
      </c>
      <c r="EQ234">
        <v>15</v>
      </c>
      <c r="ER234">
        <v>0</v>
      </c>
      <c r="ES234">
        <v>0</v>
      </c>
      <c r="ET234">
        <v>1</v>
      </c>
      <c r="EU234">
        <v>15</v>
      </c>
      <c r="EV234">
        <v>0</v>
      </c>
      <c r="EW234">
        <v>0</v>
      </c>
      <c r="EX234">
        <v>27</v>
      </c>
      <c r="EY234">
        <v>4</v>
      </c>
      <c r="EZ234">
        <v>2</v>
      </c>
      <c r="FA234">
        <v>1</v>
      </c>
      <c r="FB234">
        <v>0</v>
      </c>
      <c r="FC234">
        <v>1</v>
      </c>
      <c r="FD234">
        <v>5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455</v>
      </c>
      <c r="FX234">
        <v>290.35000610351563</v>
      </c>
      <c r="FY234">
        <v>288.29998779296881</v>
      </c>
      <c r="FZ234">
        <v>289.95001220703119</v>
      </c>
      <c r="GA234">
        <v>285</v>
      </c>
      <c r="GB234">
        <v>286.66000366210938</v>
      </c>
      <c r="GC234">
        <v>417</v>
      </c>
      <c r="GD234">
        <v>396</v>
      </c>
      <c r="GE234">
        <v>350</v>
      </c>
      <c r="GF234">
        <v>54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151</v>
      </c>
      <c r="GM234">
        <v>0</v>
      </c>
      <c r="GN234">
        <v>2</v>
      </c>
      <c r="GO234">
        <v>1</v>
      </c>
      <c r="GP234">
        <v>1</v>
      </c>
      <c r="GQ234">
        <v>0</v>
      </c>
      <c r="GR234">
        <v>0</v>
      </c>
      <c r="GS234">
        <v>1</v>
      </c>
      <c r="GT234">
        <v>0</v>
      </c>
      <c r="GU234">
        <v>0</v>
      </c>
      <c r="GV234">
        <v>0</v>
      </c>
      <c r="GW234">
        <v>2.2999999999999998</v>
      </c>
      <c r="GX234" t="s">
        <v>218</v>
      </c>
      <c r="GY234">
        <v>858681</v>
      </c>
      <c r="GZ234">
        <v>985380</v>
      </c>
      <c r="HA234">
        <v>0.86299999999999999</v>
      </c>
      <c r="HB234">
        <v>1.024</v>
      </c>
      <c r="HC234">
        <v>1.5</v>
      </c>
      <c r="HD234">
        <v>2.93</v>
      </c>
      <c r="HE234">
        <v>0.42189997000000001</v>
      </c>
      <c r="HF234" s="2">
        <f t="shared" si="83"/>
        <v>-7.1107124431062374E-3</v>
      </c>
      <c r="HG234" s="2">
        <f t="shared" si="84"/>
        <v>5.6907202779636901E-3</v>
      </c>
      <c r="HH234" s="2">
        <f t="shared" si="85"/>
        <v>1.1446368132830287E-2</v>
      </c>
      <c r="HI234" s="2">
        <f t="shared" si="86"/>
        <v>5.7908450460568694E-3</v>
      </c>
      <c r="HJ234" s="3">
        <f t="shared" si="87"/>
        <v>289.94062237963897</v>
      </c>
      <c r="HK234" t="str">
        <f t="shared" si="88"/>
        <v>NSC</v>
      </c>
    </row>
    <row r="235" spans="1:219" hidden="1" x14ac:dyDescent="0.25">
      <c r="A235">
        <v>226</v>
      </c>
      <c r="B235" t="s">
        <v>891</v>
      </c>
      <c r="C235">
        <v>9</v>
      </c>
      <c r="D235">
        <v>1</v>
      </c>
      <c r="E235">
        <v>6</v>
      </c>
      <c r="F235">
        <v>0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16</v>
      </c>
      <c r="N235">
        <v>23</v>
      </c>
      <c r="O235">
        <v>127</v>
      </c>
      <c r="P235">
        <v>10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8</v>
      </c>
      <c r="W235">
        <v>3</v>
      </c>
      <c r="X235">
        <v>5</v>
      </c>
      <c r="Y235">
        <v>2</v>
      </c>
      <c r="Z235">
        <v>9</v>
      </c>
      <c r="AA235">
        <v>1</v>
      </c>
      <c r="AB235">
        <v>27</v>
      </c>
      <c r="AC235">
        <v>0</v>
      </c>
      <c r="AD235">
        <v>0</v>
      </c>
      <c r="AE235">
        <v>0</v>
      </c>
      <c r="AF235">
        <v>0</v>
      </c>
      <c r="AG235">
        <v>9</v>
      </c>
      <c r="AH235">
        <v>9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0</v>
      </c>
      <c r="AO235">
        <v>3</v>
      </c>
      <c r="AP235">
        <v>3</v>
      </c>
      <c r="AQ235">
        <v>1</v>
      </c>
      <c r="AR235">
        <v>0</v>
      </c>
      <c r="AS235">
        <v>1</v>
      </c>
      <c r="AT235">
        <v>1</v>
      </c>
      <c r="AU235" t="s">
        <v>477</v>
      </c>
      <c r="AV235">
        <v>117.4199981689453</v>
      </c>
      <c r="AW235">
        <v>118.19000244140619</v>
      </c>
      <c r="AX235">
        <v>118.879997253418</v>
      </c>
      <c r="AY235">
        <v>115.80999755859381</v>
      </c>
      <c r="AZ235">
        <v>118.8000030517578</v>
      </c>
      <c r="BA235" s="2">
        <f t="shared" si="71"/>
        <v>6.5149695960335929E-3</v>
      </c>
      <c r="BB235" s="2">
        <f t="shared" si="72"/>
        <v>5.8041287681134257E-3</v>
      </c>
      <c r="BC235" s="2">
        <f t="shared" si="73"/>
        <v>2.0137108331073073E-2</v>
      </c>
      <c r="BD235" s="2">
        <f t="shared" si="74"/>
        <v>2.5168395760573614E-2</v>
      </c>
      <c r="BE235">
        <v>9</v>
      </c>
      <c r="BF235">
        <v>3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8</v>
      </c>
      <c r="BO235">
        <v>2</v>
      </c>
      <c r="BP235">
        <v>4</v>
      </c>
      <c r="BQ235">
        <v>9</v>
      </c>
      <c r="BR235">
        <v>155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1</v>
      </c>
      <c r="CD235">
        <v>0</v>
      </c>
      <c r="CE235">
        <v>1</v>
      </c>
      <c r="CF235">
        <v>0</v>
      </c>
      <c r="CG235">
        <v>48</v>
      </c>
      <c r="CH235">
        <v>0</v>
      </c>
      <c r="CI235">
        <v>1</v>
      </c>
      <c r="CJ235">
        <v>0</v>
      </c>
      <c r="CK235">
        <v>1</v>
      </c>
      <c r="CL235">
        <v>1</v>
      </c>
      <c r="CM235" t="s">
        <v>886</v>
      </c>
      <c r="CN235">
        <v>118.8000030517578</v>
      </c>
      <c r="CO235">
        <v>114.0100021362305</v>
      </c>
      <c r="CP235">
        <v>119.4700012207031</v>
      </c>
      <c r="CQ235">
        <v>114.0100021362305</v>
      </c>
      <c r="CR235">
        <v>119.2799987792969</v>
      </c>
      <c r="CS235" s="2">
        <f t="shared" si="75"/>
        <v>-4.2013865676484574E-2</v>
      </c>
      <c r="CT235" s="2">
        <f t="shared" si="76"/>
        <v>4.5701841706572544E-2</v>
      </c>
      <c r="CU235" s="2">
        <f t="shared" si="77"/>
        <v>0</v>
      </c>
      <c r="CV235" s="2">
        <f t="shared" si="78"/>
        <v>4.4181729518772417E-2</v>
      </c>
      <c r="CW235">
        <v>0</v>
      </c>
      <c r="CX235">
        <v>0</v>
      </c>
      <c r="CY235">
        <v>0</v>
      </c>
      <c r="CZ235">
        <v>0</v>
      </c>
      <c r="DA235">
        <v>190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 t="s">
        <v>364</v>
      </c>
      <c r="EF235">
        <v>119.2799987792969</v>
      </c>
      <c r="EG235">
        <v>120.0299987792969</v>
      </c>
      <c r="EH235">
        <v>121.6699981689453</v>
      </c>
      <c r="EI235">
        <v>119.55999755859381</v>
      </c>
      <c r="EJ235">
        <v>120.1800003051758</v>
      </c>
      <c r="EK235" s="2">
        <f t="shared" si="79"/>
        <v>6.2484379540739265E-3</v>
      </c>
      <c r="EL235" s="2">
        <f t="shared" si="80"/>
        <v>1.3479077951256024E-2</v>
      </c>
      <c r="EM235" s="2">
        <f t="shared" si="81"/>
        <v>3.9156979545363901E-3</v>
      </c>
      <c r="EN235" s="2">
        <f t="shared" si="82"/>
        <v>5.1589511150573752E-3</v>
      </c>
      <c r="EO235">
        <v>33</v>
      </c>
      <c r="EP235">
        <v>75</v>
      </c>
      <c r="EQ235">
        <v>42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9</v>
      </c>
      <c r="EY235">
        <v>2</v>
      </c>
      <c r="EZ235">
        <v>3</v>
      </c>
      <c r="FA235">
        <v>0</v>
      </c>
      <c r="FB235">
        <v>0</v>
      </c>
      <c r="FC235">
        <v>1</v>
      </c>
      <c r="FD235">
        <v>14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 t="s">
        <v>243</v>
      </c>
      <c r="FX235">
        <v>120.1800003051758</v>
      </c>
      <c r="FY235">
        <v>119.65000152587891</v>
      </c>
      <c r="FZ235">
        <v>121.4599990844727</v>
      </c>
      <c r="GA235">
        <v>118.120002746582</v>
      </c>
      <c r="GB235">
        <v>118.40000152587891</v>
      </c>
      <c r="GC235">
        <v>528</v>
      </c>
      <c r="GD235">
        <v>219</v>
      </c>
      <c r="GE235">
        <v>340</v>
      </c>
      <c r="GF235">
        <v>14</v>
      </c>
      <c r="GG235">
        <v>0</v>
      </c>
      <c r="GH235">
        <v>200</v>
      </c>
      <c r="GI235">
        <v>0</v>
      </c>
      <c r="GJ235">
        <v>190</v>
      </c>
      <c r="GK235">
        <v>0</v>
      </c>
      <c r="GL235">
        <v>164</v>
      </c>
      <c r="GM235">
        <v>0</v>
      </c>
      <c r="GN235">
        <v>0</v>
      </c>
      <c r="GO235">
        <v>2</v>
      </c>
      <c r="GP235">
        <v>0</v>
      </c>
      <c r="GQ235">
        <v>1</v>
      </c>
      <c r="GR235">
        <v>0</v>
      </c>
      <c r="GS235">
        <v>2</v>
      </c>
      <c r="GT235">
        <v>0</v>
      </c>
      <c r="GU235">
        <v>2</v>
      </c>
      <c r="GV235">
        <v>0</v>
      </c>
      <c r="GW235">
        <v>2.9</v>
      </c>
      <c r="GX235" t="s">
        <v>223</v>
      </c>
      <c r="GY235">
        <v>566133</v>
      </c>
      <c r="GZ235">
        <v>958175</v>
      </c>
      <c r="HC235">
        <v>2.2000000000000002</v>
      </c>
      <c r="HD235">
        <v>2.57</v>
      </c>
      <c r="HE235">
        <v>0.49909999999999999</v>
      </c>
      <c r="HF235" s="2">
        <f t="shared" si="83"/>
        <v>-4.4295760345833823E-3</v>
      </c>
      <c r="HG235" s="2">
        <f t="shared" si="84"/>
        <v>1.4902005369973548E-2</v>
      </c>
      <c r="HH235" s="2">
        <f t="shared" si="85"/>
        <v>1.2787285915462188E-2</v>
      </c>
      <c r="HI235" s="2">
        <f t="shared" si="86"/>
        <v>2.3648545243954988E-3</v>
      </c>
      <c r="HJ235" s="3">
        <f t="shared" si="87"/>
        <v>121.4330264911349</v>
      </c>
      <c r="HK235" t="str">
        <f t="shared" si="88"/>
        <v>NTRS</v>
      </c>
    </row>
    <row r="236" spans="1:219" hidden="1" x14ac:dyDescent="0.25">
      <c r="A236">
        <v>227</v>
      </c>
      <c r="B236" t="s">
        <v>892</v>
      </c>
      <c r="C236">
        <v>9</v>
      </c>
      <c r="D236">
        <v>0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39</v>
      </c>
      <c r="N236">
        <v>15</v>
      </c>
      <c r="O236">
        <v>134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23</v>
      </c>
      <c r="W236">
        <v>1</v>
      </c>
      <c r="X236">
        <v>2</v>
      </c>
      <c r="Y236">
        <v>0</v>
      </c>
      <c r="Z236">
        <v>1</v>
      </c>
      <c r="AA236">
        <v>1</v>
      </c>
      <c r="AB236">
        <v>27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0</v>
      </c>
      <c r="AJ236">
        <v>0</v>
      </c>
      <c r="AK236">
        <v>1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 t="s">
        <v>652</v>
      </c>
      <c r="AV236">
        <v>372.989990234375</v>
      </c>
      <c r="AW236">
        <v>374.010009765625</v>
      </c>
      <c r="AX236">
        <v>375.92999267578131</v>
      </c>
      <c r="AY236">
        <v>368.29998779296881</v>
      </c>
      <c r="AZ236">
        <v>370.04998779296881</v>
      </c>
      <c r="BA236" s="2">
        <f t="shared" si="71"/>
        <v>2.7272519574789156E-3</v>
      </c>
      <c r="BB236" s="2">
        <f t="shared" si="72"/>
        <v>5.1072884514755668E-3</v>
      </c>
      <c r="BC236" s="2">
        <f t="shared" si="73"/>
        <v>1.526702982156658E-2</v>
      </c>
      <c r="BD236" s="2">
        <f t="shared" si="74"/>
        <v>4.7290908194248527E-3</v>
      </c>
      <c r="BE236">
        <v>12</v>
      </c>
      <c r="BF236">
        <v>1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15</v>
      </c>
      <c r="BO236">
        <v>24</v>
      </c>
      <c r="BP236">
        <v>18</v>
      </c>
      <c r="BQ236">
        <v>6</v>
      </c>
      <c r="BR236">
        <v>127</v>
      </c>
      <c r="BS236">
        <v>0</v>
      </c>
      <c r="BT236">
        <v>0</v>
      </c>
      <c r="BU236">
        <v>0</v>
      </c>
      <c r="BV236">
        <v>0</v>
      </c>
      <c r="BW236">
        <v>1</v>
      </c>
      <c r="BX236">
        <v>0</v>
      </c>
      <c r="BY236">
        <v>0</v>
      </c>
      <c r="BZ236">
        <v>0</v>
      </c>
      <c r="CA236">
        <v>1</v>
      </c>
      <c r="CB236">
        <v>0</v>
      </c>
      <c r="CC236">
        <v>0</v>
      </c>
      <c r="CD236">
        <v>0</v>
      </c>
      <c r="CE236">
        <v>13</v>
      </c>
      <c r="CF236">
        <v>2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 t="s">
        <v>400</v>
      </c>
      <c r="CN236">
        <v>370.04998779296881</v>
      </c>
      <c r="CO236">
        <v>369.17999267578131</v>
      </c>
      <c r="CP236">
        <v>372.70999145507813</v>
      </c>
      <c r="CQ236">
        <v>366.25</v>
      </c>
      <c r="CR236">
        <v>370.6300048828125</v>
      </c>
      <c r="CS236" s="2">
        <f t="shared" si="75"/>
        <v>-2.3565608495788037E-3</v>
      </c>
      <c r="CT236" s="2">
        <f t="shared" si="76"/>
        <v>9.4711675571549359E-3</v>
      </c>
      <c r="CU236" s="2">
        <f t="shared" si="77"/>
        <v>7.9364882548076388E-3</v>
      </c>
      <c r="CV236" s="2">
        <f t="shared" si="78"/>
        <v>1.1817728799904836E-2</v>
      </c>
      <c r="CW236">
        <v>38</v>
      </c>
      <c r="CX236">
        <v>63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11</v>
      </c>
      <c r="DG236">
        <v>3</v>
      </c>
      <c r="DH236">
        <v>33</v>
      </c>
      <c r="DI236">
        <v>33</v>
      </c>
      <c r="DJ236">
        <v>20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20</v>
      </c>
      <c r="DR236">
        <v>0</v>
      </c>
      <c r="DS236">
        <v>0</v>
      </c>
      <c r="DT236">
        <v>0</v>
      </c>
      <c r="DU236">
        <v>1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 t="s">
        <v>576</v>
      </c>
      <c r="EF236">
        <v>370.6300048828125</v>
      </c>
      <c r="EG236">
        <v>373.29998779296881</v>
      </c>
      <c r="EH236">
        <v>378.6099853515625</v>
      </c>
      <c r="EI236">
        <v>373.29998779296881</v>
      </c>
      <c r="EJ236">
        <v>373.79998779296881</v>
      </c>
      <c r="EK236" s="2">
        <f t="shared" si="79"/>
        <v>7.1523787770308989E-3</v>
      </c>
      <c r="EL236" s="2">
        <f t="shared" si="80"/>
        <v>1.4024980227774542E-2</v>
      </c>
      <c r="EM236" s="2">
        <f t="shared" si="81"/>
        <v>0</v>
      </c>
      <c r="EN236" s="2">
        <f t="shared" si="82"/>
        <v>1.3376137408461775E-3</v>
      </c>
      <c r="EO236">
        <v>6</v>
      </c>
      <c r="EP236">
        <v>99</v>
      </c>
      <c r="EQ236">
        <v>62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 t="s">
        <v>347</v>
      </c>
      <c r="FX236">
        <v>373.79998779296881</v>
      </c>
      <c r="FY236">
        <v>372.02999877929688</v>
      </c>
      <c r="FZ236">
        <v>374.07998657226563</v>
      </c>
      <c r="GA236">
        <v>365.98001098632813</v>
      </c>
      <c r="GB236">
        <v>368.29998779296881</v>
      </c>
      <c r="GC236">
        <v>469</v>
      </c>
      <c r="GD236">
        <v>317</v>
      </c>
      <c r="GE236">
        <v>268</v>
      </c>
      <c r="GF236">
        <v>100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148</v>
      </c>
      <c r="GM236">
        <v>0</v>
      </c>
      <c r="GN236">
        <v>20</v>
      </c>
      <c r="GO236">
        <v>2</v>
      </c>
      <c r="GP236">
        <v>1</v>
      </c>
      <c r="GQ236">
        <v>1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2</v>
      </c>
      <c r="GX236" t="s">
        <v>218</v>
      </c>
      <c r="GY236">
        <v>714956</v>
      </c>
      <c r="GZ236">
        <v>916950</v>
      </c>
      <c r="HA236">
        <v>1.284</v>
      </c>
      <c r="HB236">
        <v>1.464</v>
      </c>
      <c r="HC236">
        <v>2.4</v>
      </c>
      <c r="HD236">
        <v>3.22</v>
      </c>
      <c r="HE236">
        <v>0.21240000000000001</v>
      </c>
      <c r="HF236" s="2">
        <f t="shared" si="83"/>
        <v>-4.7576513170433099E-3</v>
      </c>
      <c r="HG236" s="2">
        <f t="shared" si="84"/>
        <v>5.4800787707276477E-3</v>
      </c>
      <c r="HH236" s="2">
        <f t="shared" si="85"/>
        <v>1.6262096639571899E-2</v>
      </c>
      <c r="HI236" s="2">
        <f t="shared" si="86"/>
        <v>6.2991498331105289E-3</v>
      </c>
      <c r="HJ236" s="3">
        <f t="shared" si="87"/>
        <v>374.06875247768113</v>
      </c>
      <c r="HK236" t="str">
        <f t="shared" si="88"/>
        <v>NOC</v>
      </c>
    </row>
    <row r="237" spans="1:219" hidden="1" x14ac:dyDescent="0.25">
      <c r="A237">
        <v>228</v>
      </c>
      <c r="B237" t="s">
        <v>893</v>
      </c>
      <c r="C237">
        <v>9</v>
      </c>
      <c r="D237">
        <v>0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4</v>
      </c>
      <c r="X237">
        <v>0</v>
      </c>
      <c r="Y237">
        <v>2</v>
      </c>
      <c r="Z237">
        <v>158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1</v>
      </c>
      <c r="AT237">
        <v>0</v>
      </c>
      <c r="AU237" t="s">
        <v>297</v>
      </c>
      <c r="AV237">
        <v>67.779998779296875</v>
      </c>
      <c r="AW237">
        <v>68.099998474121094</v>
      </c>
      <c r="AX237">
        <v>68.510002136230469</v>
      </c>
      <c r="AY237">
        <v>67.269996643066406</v>
      </c>
      <c r="AZ237">
        <v>68.480003356933594</v>
      </c>
      <c r="BA237" s="2">
        <f t="shared" si="71"/>
        <v>4.6989677238513661E-3</v>
      </c>
      <c r="BB237" s="2">
        <f t="shared" si="72"/>
        <v>5.9845810731999904E-3</v>
      </c>
      <c r="BC237" s="2">
        <f t="shared" si="73"/>
        <v>1.2187986044817634E-2</v>
      </c>
      <c r="BD237" s="2">
        <f t="shared" si="74"/>
        <v>1.766948969847959E-2</v>
      </c>
      <c r="BE237">
        <v>9</v>
      </c>
      <c r="BF237">
        <v>2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25</v>
      </c>
      <c r="BO237">
        <v>15</v>
      </c>
      <c r="BP237">
        <v>17</v>
      </c>
      <c r="BQ237">
        <v>17</v>
      </c>
      <c r="BR237">
        <v>67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1</v>
      </c>
      <c r="CD237">
        <v>0</v>
      </c>
      <c r="CE237">
        <v>2</v>
      </c>
      <c r="CF237">
        <v>0</v>
      </c>
      <c r="CG237">
        <v>10</v>
      </c>
      <c r="CH237">
        <v>0</v>
      </c>
      <c r="CI237">
        <v>1</v>
      </c>
      <c r="CJ237">
        <v>0</v>
      </c>
      <c r="CK237">
        <v>1</v>
      </c>
      <c r="CL237">
        <v>1</v>
      </c>
      <c r="CM237" t="s">
        <v>650</v>
      </c>
      <c r="CN237">
        <v>68.480003356933594</v>
      </c>
      <c r="CO237">
        <v>67.980003356933594</v>
      </c>
      <c r="CP237">
        <v>68.930000305175781</v>
      </c>
      <c r="CQ237">
        <v>67.44000244140625</v>
      </c>
      <c r="CR237">
        <v>67.739997863769531</v>
      </c>
      <c r="CS237" s="2">
        <f t="shared" si="75"/>
        <v>-7.3551040792791955E-3</v>
      </c>
      <c r="CT237" s="2">
        <f t="shared" si="76"/>
        <v>1.3782053446050213E-2</v>
      </c>
      <c r="CU237" s="2">
        <f t="shared" si="77"/>
        <v>7.943525873219448E-3</v>
      </c>
      <c r="CV237" s="2">
        <f t="shared" si="78"/>
        <v>4.4286305258910419E-3</v>
      </c>
      <c r="CW237">
        <v>16</v>
      </c>
      <c r="CX237">
        <v>55</v>
      </c>
      <c r="CY237">
        <v>53</v>
      </c>
      <c r="CZ237">
        <v>0</v>
      </c>
      <c r="DA237">
        <v>0</v>
      </c>
      <c r="DB237">
        <v>1</v>
      </c>
      <c r="DC237">
        <v>53</v>
      </c>
      <c r="DD237">
        <v>0</v>
      </c>
      <c r="DE237">
        <v>0</v>
      </c>
      <c r="DF237">
        <v>4</v>
      </c>
      <c r="DG237">
        <v>3</v>
      </c>
      <c r="DH237">
        <v>5</v>
      </c>
      <c r="DI237">
        <v>7</v>
      </c>
      <c r="DJ237">
        <v>12</v>
      </c>
      <c r="DK237">
        <v>1</v>
      </c>
      <c r="DL237">
        <v>2</v>
      </c>
      <c r="DM237">
        <v>0</v>
      </c>
      <c r="DN237">
        <v>0</v>
      </c>
      <c r="DO237">
        <v>108</v>
      </c>
      <c r="DP237">
        <v>53</v>
      </c>
      <c r="DQ237">
        <v>0</v>
      </c>
      <c r="DR237">
        <v>0</v>
      </c>
      <c r="DS237">
        <v>1</v>
      </c>
      <c r="DT237">
        <v>1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 t="s">
        <v>894</v>
      </c>
      <c r="EF237">
        <v>67.739997863769531</v>
      </c>
      <c r="EG237">
        <v>68.25</v>
      </c>
      <c r="EH237">
        <v>68.94000244140625</v>
      </c>
      <c r="EI237">
        <v>68.209999084472656</v>
      </c>
      <c r="EJ237">
        <v>68.30999755859375</v>
      </c>
      <c r="EK237" s="2">
        <f t="shared" si="79"/>
        <v>7.4725587726075515E-3</v>
      </c>
      <c r="EL237" s="2">
        <f t="shared" si="80"/>
        <v>1.0008738279240648E-2</v>
      </c>
      <c r="EM237" s="2">
        <f t="shared" si="81"/>
        <v>5.8609400040066095E-4</v>
      </c>
      <c r="EN237" s="2">
        <f t="shared" si="82"/>
        <v>1.4638922221497097E-3</v>
      </c>
      <c r="EO237">
        <v>33</v>
      </c>
      <c r="EP237">
        <v>88</v>
      </c>
      <c r="EQ237">
        <v>1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250</v>
      </c>
      <c r="FX237">
        <v>68.30999755859375</v>
      </c>
      <c r="FY237">
        <v>67.680000305175781</v>
      </c>
      <c r="FZ237">
        <v>67.779998779296875</v>
      </c>
      <c r="GA237">
        <v>65.900001525878906</v>
      </c>
      <c r="GB237">
        <v>66.069999694824219</v>
      </c>
      <c r="GC237">
        <v>257</v>
      </c>
      <c r="GD237">
        <v>336</v>
      </c>
      <c r="GE237">
        <v>246</v>
      </c>
      <c r="GF237">
        <v>31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237</v>
      </c>
      <c r="GM237">
        <v>0</v>
      </c>
      <c r="GN237">
        <v>12</v>
      </c>
      <c r="GO237">
        <v>1</v>
      </c>
      <c r="GP237">
        <v>0</v>
      </c>
      <c r="GQ237">
        <v>0</v>
      </c>
      <c r="GR237">
        <v>0</v>
      </c>
      <c r="GS237">
        <v>2</v>
      </c>
      <c r="GT237">
        <v>0</v>
      </c>
      <c r="GU237">
        <v>1</v>
      </c>
      <c r="GV237">
        <v>0</v>
      </c>
      <c r="GW237">
        <v>2.2000000000000002</v>
      </c>
      <c r="GX237" t="s">
        <v>218</v>
      </c>
      <c r="GY237">
        <v>239168</v>
      </c>
      <c r="GZ237">
        <v>243300</v>
      </c>
      <c r="HA237">
        <v>0.44500000000000001</v>
      </c>
      <c r="HB237">
        <v>0.92800000000000005</v>
      </c>
      <c r="HC237">
        <v>4.3</v>
      </c>
      <c r="HD237">
        <v>2.69</v>
      </c>
      <c r="HE237">
        <v>0.73330002999999999</v>
      </c>
      <c r="HF237" s="2">
        <f t="shared" si="83"/>
        <v>-9.3084700144392407E-3</v>
      </c>
      <c r="HG237" s="2">
        <f t="shared" si="84"/>
        <v>1.4753389778997539E-3</v>
      </c>
      <c r="HH237" s="2">
        <f t="shared" si="85"/>
        <v>2.6300218251635421E-2</v>
      </c>
      <c r="HI237" s="2">
        <f t="shared" si="86"/>
        <v>2.5730009040492163E-3</v>
      </c>
      <c r="HJ237" s="3">
        <f t="shared" si="87"/>
        <v>67.779851247650271</v>
      </c>
      <c r="HK237" t="str">
        <f t="shared" si="88"/>
        <v>NWE</v>
      </c>
    </row>
    <row r="238" spans="1:219" x14ac:dyDescent="0.25">
      <c r="A238">
        <v>229</v>
      </c>
      <c r="B238" t="s">
        <v>895</v>
      </c>
      <c r="C238">
        <v>11</v>
      </c>
      <c r="D238">
        <v>0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1</v>
      </c>
      <c r="N238">
        <v>0</v>
      </c>
      <c r="O238">
        <v>0</v>
      </c>
      <c r="P238">
        <v>1</v>
      </c>
      <c r="Q238">
        <v>189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1</v>
      </c>
      <c r="AA238">
        <v>1</v>
      </c>
      <c r="AB238">
        <v>2</v>
      </c>
      <c r="AC238">
        <v>1</v>
      </c>
      <c r="AD238">
        <v>2</v>
      </c>
      <c r="AE238">
        <v>0</v>
      </c>
      <c r="AF238">
        <v>0</v>
      </c>
      <c r="AG238">
        <v>1</v>
      </c>
      <c r="AH238">
        <v>1</v>
      </c>
      <c r="AI238">
        <v>0</v>
      </c>
      <c r="AJ238">
        <v>0</v>
      </c>
      <c r="AK238">
        <v>1</v>
      </c>
      <c r="AL238">
        <v>1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t="s">
        <v>896</v>
      </c>
      <c r="AV238">
        <v>10.909999847412109</v>
      </c>
      <c r="AW238">
        <v>11.090000152587891</v>
      </c>
      <c r="AX238">
        <v>11.32999992370606</v>
      </c>
      <c r="AY238">
        <v>10.92000007629394</v>
      </c>
      <c r="AZ238">
        <v>11.319999694824221</v>
      </c>
      <c r="BA238" s="2">
        <f t="shared" si="71"/>
        <v>1.6230865888110735E-2</v>
      </c>
      <c r="BB238" s="2">
        <f t="shared" si="72"/>
        <v>2.1182680735593928E-2</v>
      </c>
      <c r="BC238" s="2">
        <f t="shared" si="73"/>
        <v>1.5329132006754786E-2</v>
      </c>
      <c r="BD238" s="2">
        <f t="shared" si="74"/>
        <v>3.5335656299811613E-2</v>
      </c>
      <c r="BE238">
        <v>35</v>
      </c>
      <c r="BF238">
        <v>98</v>
      </c>
      <c r="BG238">
        <v>27</v>
      </c>
      <c r="BH238">
        <v>8</v>
      </c>
      <c r="BI238">
        <v>3</v>
      </c>
      <c r="BJ238">
        <v>0</v>
      </c>
      <c r="BK238">
        <v>0</v>
      </c>
      <c r="BL238">
        <v>0</v>
      </c>
      <c r="BM238">
        <v>0</v>
      </c>
      <c r="BN238">
        <v>2</v>
      </c>
      <c r="BO238">
        <v>4</v>
      </c>
      <c r="BP238">
        <v>6</v>
      </c>
      <c r="BQ238">
        <v>3</v>
      </c>
      <c r="BR238">
        <v>11</v>
      </c>
      <c r="BS238">
        <v>1</v>
      </c>
      <c r="BT238">
        <v>26</v>
      </c>
      <c r="BU238">
        <v>1</v>
      </c>
      <c r="BV238">
        <v>0</v>
      </c>
      <c r="BW238">
        <v>2</v>
      </c>
      <c r="BX238">
        <v>0</v>
      </c>
      <c r="BY238">
        <v>11</v>
      </c>
      <c r="BZ238">
        <v>11</v>
      </c>
      <c r="CA238">
        <v>1</v>
      </c>
      <c r="CB238">
        <v>0</v>
      </c>
      <c r="CC238">
        <v>2</v>
      </c>
      <c r="CD238">
        <v>1</v>
      </c>
      <c r="CE238">
        <v>0</v>
      </c>
      <c r="CF238">
        <v>0</v>
      </c>
      <c r="CG238">
        <v>1</v>
      </c>
      <c r="CH238">
        <v>1</v>
      </c>
      <c r="CI238">
        <v>0</v>
      </c>
      <c r="CJ238">
        <v>0</v>
      </c>
      <c r="CK238">
        <v>1</v>
      </c>
      <c r="CL238">
        <v>1</v>
      </c>
      <c r="CM238" t="s">
        <v>577</v>
      </c>
      <c r="CN238">
        <v>11.319999694824221</v>
      </c>
      <c r="CO238">
        <v>11.19999980926514</v>
      </c>
      <c r="CP238">
        <v>11.54500007629394</v>
      </c>
      <c r="CQ238">
        <v>11.07999992370606</v>
      </c>
      <c r="CR238">
        <v>11.52999973297119</v>
      </c>
      <c r="CS238" s="2">
        <f t="shared" si="75"/>
        <v>-1.0714275678809448E-2</v>
      </c>
      <c r="CT238" s="2">
        <f t="shared" si="76"/>
        <v>2.9883089194361334E-2</v>
      </c>
      <c r="CU238" s="2">
        <f t="shared" si="77"/>
        <v>1.0714275678809448E-2</v>
      </c>
      <c r="CV238" s="2">
        <f t="shared" si="78"/>
        <v>3.9028605350120649E-2</v>
      </c>
      <c r="CW238">
        <v>27</v>
      </c>
      <c r="CX238">
        <v>21</v>
      </c>
      <c r="CY238">
        <v>17</v>
      </c>
      <c r="CZ238">
        <v>35</v>
      </c>
      <c r="DA238">
        <v>76</v>
      </c>
      <c r="DB238">
        <v>1</v>
      </c>
      <c r="DC238">
        <v>8</v>
      </c>
      <c r="DD238">
        <v>0</v>
      </c>
      <c r="DE238">
        <v>0</v>
      </c>
      <c r="DF238">
        <v>5</v>
      </c>
      <c r="DG238">
        <v>2</v>
      </c>
      <c r="DH238">
        <v>2</v>
      </c>
      <c r="DI238">
        <v>3</v>
      </c>
      <c r="DJ238">
        <v>10</v>
      </c>
      <c r="DK238">
        <v>2</v>
      </c>
      <c r="DL238">
        <v>22</v>
      </c>
      <c r="DM238">
        <v>1</v>
      </c>
      <c r="DN238">
        <v>22</v>
      </c>
      <c r="DO238">
        <v>14</v>
      </c>
      <c r="DP238">
        <v>8</v>
      </c>
      <c r="DQ238">
        <v>10</v>
      </c>
      <c r="DR238">
        <v>10</v>
      </c>
      <c r="DS238">
        <v>1</v>
      </c>
      <c r="DT238">
        <v>1</v>
      </c>
      <c r="DU238">
        <v>2</v>
      </c>
      <c r="DV238">
        <v>2</v>
      </c>
      <c r="DW238">
        <v>23</v>
      </c>
      <c r="DX238">
        <v>14</v>
      </c>
      <c r="DY238">
        <v>2</v>
      </c>
      <c r="DZ238">
        <v>2</v>
      </c>
      <c r="EA238">
        <v>2</v>
      </c>
      <c r="EB238">
        <v>1</v>
      </c>
      <c r="EC238">
        <v>2</v>
      </c>
      <c r="ED238">
        <v>2</v>
      </c>
      <c r="EE238" t="s">
        <v>321</v>
      </c>
      <c r="EF238">
        <v>11.52999973297119</v>
      </c>
      <c r="EG238">
        <v>11.72000026702881</v>
      </c>
      <c r="EH238">
        <v>11.86999988555908</v>
      </c>
      <c r="EI238">
        <v>11.340000152587891</v>
      </c>
      <c r="EJ238">
        <v>11.340000152587891</v>
      </c>
      <c r="EK238" s="2">
        <f t="shared" si="79"/>
        <v>1.6211649294252894E-2</v>
      </c>
      <c r="EL238" s="2">
        <f t="shared" si="80"/>
        <v>1.2636867731798174E-2</v>
      </c>
      <c r="EM238" s="2">
        <f t="shared" si="81"/>
        <v>3.2423217216978384E-2</v>
      </c>
      <c r="EN238" s="2">
        <f t="shared" si="82"/>
        <v>0</v>
      </c>
      <c r="EO238">
        <v>2</v>
      </c>
      <c r="EP238">
        <v>4</v>
      </c>
      <c r="EQ238">
        <v>1</v>
      </c>
      <c r="ER238">
        <v>0</v>
      </c>
      <c r="ES238">
        <v>0</v>
      </c>
      <c r="ET238">
        <v>1</v>
      </c>
      <c r="EU238">
        <v>1</v>
      </c>
      <c r="EV238">
        <v>0</v>
      </c>
      <c r="EW238">
        <v>0</v>
      </c>
      <c r="EX238">
        <v>1</v>
      </c>
      <c r="EY238">
        <v>3</v>
      </c>
      <c r="EZ238">
        <v>8</v>
      </c>
      <c r="FA238">
        <v>5</v>
      </c>
      <c r="FB238">
        <v>148</v>
      </c>
      <c r="FC238">
        <v>1</v>
      </c>
      <c r="FD238">
        <v>0</v>
      </c>
      <c r="FE238">
        <v>0</v>
      </c>
      <c r="FF238">
        <v>0</v>
      </c>
      <c r="FG238">
        <v>5</v>
      </c>
      <c r="FH238">
        <v>1</v>
      </c>
      <c r="FI238">
        <v>1</v>
      </c>
      <c r="FJ238">
        <v>0</v>
      </c>
      <c r="FK238">
        <v>1</v>
      </c>
      <c r="FL238">
        <v>1</v>
      </c>
      <c r="FM238">
        <v>1</v>
      </c>
      <c r="FN238">
        <v>1</v>
      </c>
      <c r="FO238">
        <v>7</v>
      </c>
      <c r="FP238">
        <v>5</v>
      </c>
      <c r="FQ238">
        <v>0</v>
      </c>
      <c r="FR238">
        <v>0</v>
      </c>
      <c r="FS238">
        <v>1</v>
      </c>
      <c r="FT238">
        <v>1</v>
      </c>
      <c r="FU238">
        <v>0</v>
      </c>
      <c r="FV238">
        <v>0</v>
      </c>
      <c r="FW238" t="s">
        <v>760</v>
      </c>
      <c r="FX238">
        <v>11.340000152587891</v>
      </c>
      <c r="FY238">
        <v>11.02999973297119</v>
      </c>
      <c r="FZ238">
        <v>11.42500019073486</v>
      </c>
      <c r="GA238">
        <v>10.789999961853029</v>
      </c>
      <c r="GB238">
        <v>10.840000152587891</v>
      </c>
      <c r="GC238">
        <v>545</v>
      </c>
      <c r="GD238">
        <v>215</v>
      </c>
      <c r="GE238">
        <v>183</v>
      </c>
      <c r="GF238">
        <v>187</v>
      </c>
      <c r="GG238">
        <v>0</v>
      </c>
      <c r="GH238">
        <v>312</v>
      </c>
      <c r="GI238">
        <v>0</v>
      </c>
      <c r="GJ238">
        <v>111</v>
      </c>
      <c r="GK238">
        <v>24</v>
      </c>
      <c r="GL238">
        <v>170</v>
      </c>
      <c r="GM238">
        <v>22</v>
      </c>
      <c r="GN238">
        <v>158</v>
      </c>
      <c r="GO238">
        <v>6</v>
      </c>
      <c r="GP238">
        <v>3</v>
      </c>
      <c r="GQ238">
        <v>5</v>
      </c>
      <c r="GR238">
        <v>3</v>
      </c>
      <c r="GS238">
        <v>3</v>
      </c>
      <c r="GT238">
        <v>2</v>
      </c>
      <c r="GU238">
        <v>3</v>
      </c>
      <c r="GV238">
        <v>2</v>
      </c>
      <c r="GW238">
        <v>2.7</v>
      </c>
      <c r="GX238" t="s">
        <v>223</v>
      </c>
      <c r="GY238">
        <v>1033345</v>
      </c>
      <c r="GZ238">
        <v>620800</v>
      </c>
      <c r="HA238">
        <v>2.1509999999999998</v>
      </c>
      <c r="HB238">
        <v>3.165</v>
      </c>
      <c r="HD238">
        <v>5.54</v>
      </c>
      <c r="HE238">
        <v>0</v>
      </c>
      <c r="HF238" s="2">
        <f t="shared" si="83"/>
        <v>-2.8105206448014508E-2</v>
      </c>
      <c r="HG238" s="2">
        <f t="shared" si="84"/>
        <v>3.457334364720599E-2</v>
      </c>
      <c r="HH238" s="2">
        <f t="shared" si="85"/>
        <v>2.1758819304477983E-2</v>
      </c>
      <c r="HI238" s="2">
        <f t="shared" si="86"/>
        <v>4.612563656000046E-3</v>
      </c>
      <c r="HJ238" s="3">
        <f t="shared" si="87"/>
        <v>11.411343704167793</v>
      </c>
      <c r="HK238" t="str">
        <f t="shared" si="88"/>
        <v>DNOW</v>
      </c>
    </row>
    <row r="239" spans="1:219" hidden="1" x14ac:dyDescent="0.25">
      <c r="A239">
        <v>230</v>
      </c>
      <c r="B239" t="s">
        <v>897</v>
      </c>
      <c r="C239">
        <v>10</v>
      </c>
      <c r="D239">
        <v>1</v>
      </c>
      <c r="E239">
        <v>5</v>
      </c>
      <c r="F239">
        <v>1</v>
      </c>
      <c r="G239" t="s">
        <v>218</v>
      </c>
      <c r="H239" t="s">
        <v>421</v>
      </c>
      <c r="I239">
        <v>6</v>
      </c>
      <c r="J239">
        <v>0</v>
      </c>
      <c r="K239" t="s">
        <v>218</v>
      </c>
      <c r="L239" t="s">
        <v>218</v>
      </c>
      <c r="M239">
        <v>2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</v>
      </c>
      <c r="Z239">
        <v>192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1</v>
      </c>
      <c r="AL239">
        <v>0</v>
      </c>
      <c r="AM239">
        <v>5</v>
      </c>
      <c r="AN239">
        <v>1</v>
      </c>
      <c r="AO239">
        <v>0</v>
      </c>
      <c r="AP239">
        <v>0</v>
      </c>
      <c r="AQ239">
        <v>1</v>
      </c>
      <c r="AR239">
        <v>1</v>
      </c>
      <c r="AS239">
        <v>0</v>
      </c>
      <c r="AT239">
        <v>0</v>
      </c>
      <c r="AU239" t="s">
        <v>898</v>
      </c>
      <c r="AV239">
        <v>26.70999908447266</v>
      </c>
      <c r="AW239">
        <v>26.719999313354489</v>
      </c>
      <c r="AX239">
        <v>28.229999542236332</v>
      </c>
      <c r="AY239">
        <v>26.29999923706055</v>
      </c>
      <c r="AZ239">
        <v>28.149999618530281</v>
      </c>
      <c r="BA239" s="2">
        <f t="shared" si="71"/>
        <v>3.7426007256036176E-4</v>
      </c>
      <c r="BB239" s="2">
        <f t="shared" si="72"/>
        <v>5.3489204866002726E-2</v>
      </c>
      <c r="BC239" s="2">
        <f t="shared" si="73"/>
        <v>1.5718566133496314E-2</v>
      </c>
      <c r="BD239" s="2">
        <f t="shared" si="74"/>
        <v>6.5719375010290682E-2</v>
      </c>
      <c r="BE239">
        <v>20</v>
      </c>
      <c r="BF239">
        <v>6</v>
      </c>
      <c r="BG239">
        <v>3</v>
      </c>
      <c r="BH239">
        <v>10</v>
      </c>
      <c r="BI239">
        <v>119</v>
      </c>
      <c r="BJ239">
        <v>0</v>
      </c>
      <c r="BK239">
        <v>0</v>
      </c>
      <c r="BL239">
        <v>0</v>
      </c>
      <c r="BM239">
        <v>0</v>
      </c>
      <c r="BN239">
        <v>8</v>
      </c>
      <c r="BO239">
        <v>7</v>
      </c>
      <c r="BP239">
        <v>6</v>
      </c>
      <c r="BQ239">
        <v>2</v>
      </c>
      <c r="BR239">
        <v>29</v>
      </c>
      <c r="BS239">
        <v>1</v>
      </c>
      <c r="BT239">
        <v>52</v>
      </c>
      <c r="BU239">
        <v>1</v>
      </c>
      <c r="BV239">
        <v>52</v>
      </c>
      <c r="BW239">
        <v>0</v>
      </c>
      <c r="BX239">
        <v>0</v>
      </c>
      <c r="BY239">
        <v>29</v>
      </c>
      <c r="BZ239">
        <v>29</v>
      </c>
      <c r="CA239">
        <v>0</v>
      </c>
      <c r="CB239">
        <v>0</v>
      </c>
      <c r="CC239">
        <v>1</v>
      </c>
      <c r="CD239">
        <v>1</v>
      </c>
      <c r="CE239">
        <v>11</v>
      </c>
      <c r="CF239">
        <v>0</v>
      </c>
      <c r="CG239">
        <v>15</v>
      </c>
      <c r="CH239">
        <v>15</v>
      </c>
      <c r="CI239">
        <v>1</v>
      </c>
      <c r="CJ239">
        <v>0</v>
      </c>
      <c r="CK239">
        <v>1</v>
      </c>
      <c r="CL239">
        <v>1</v>
      </c>
      <c r="CM239" t="s">
        <v>899</v>
      </c>
      <c r="CN239">
        <v>28.149999618530281</v>
      </c>
      <c r="CO239">
        <v>28.5</v>
      </c>
      <c r="CP239">
        <v>28.930000305175781</v>
      </c>
      <c r="CQ239">
        <v>28.343000411987301</v>
      </c>
      <c r="CR239">
        <v>28.620000839233398</v>
      </c>
      <c r="CS239" s="2">
        <f t="shared" si="75"/>
        <v>1.2280715139288412E-2</v>
      </c>
      <c r="CT239" s="2">
        <f t="shared" si="76"/>
        <v>1.4863473924639048E-2</v>
      </c>
      <c r="CU239" s="2">
        <f t="shared" si="77"/>
        <v>5.5087574741298218E-3</v>
      </c>
      <c r="CV239" s="2">
        <f t="shared" si="78"/>
        <v>9.6785611154271978E-3</v>
      </c>
      <c r="CW239">
        <v>122</v>
      </c>
      <c r="CX239">
        <v>23</v>
      </c>
      <c r="CY239">
        <v>4</v>
      </c>
      <c r="CZ239">
        <v>1</v>
      </c>
      <c r="DA239">
        <v>0</v>
      </c>
      <c r="DB239">
        <v>2</v>
      </c>
      <c r="DC239">
        <v>5</v>
      </c>
      <c r="DD239">
        <v>0</v>
      </c>
      <c r="DE239">
        <v>0</v>
      </c>
      <c r="DF239">
        <v>53</v>
      </c>
      <c r="DG239">
        <v>21</v>
      </c>
      <c r="DH239">
        <v>8</v>
      </c>
      <c r="DI239">
        <v>5</v>
      </c>
      <c r="DJ239">
        <v>1</v>
      </c>
      <c r="DK239">
        <v>2</v>
      </c>
      <c r="DL239">
        <v>6</v>
      </c>
      <c r="DM239">
        <v>0</v>
      </c>
      <c r="DN239">
        <v>0</v>
      </c>
      <c r="DO239">
        <v>24</v>
      </c>
      <c r="DP239">
        <v>5</v>
      </c>
      <c r="DQ239">
        <v>0</v>
      </c>
      <c r="DR239">
        <v>0</v>
      </c>
      <c r="DS239">
        <v>1</v>
      </c>
      <c r="DT239">
        <v>1</v>
      </c>
      <c r="DU239">
        <v>1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 t="s">
        <v>230</v>
      </c>
      <c r="EF239">
        <v>28.620000839233398</v>
      </c>
      <c r="EG239">
        <v>28.260000228881839</v>
      </c>
      <c r="EH239">
        <v>29.239999771118161</v>
      </c>
      <c r="EI239">
        <v>27.899999618530281</v>
      </c>
      <c r="EJ239">
        <v>28.389999389648441</v>
      </c>
      <c r="EK239" s="2">
        <f t="shared" si="79"/>
        <v>-1.2738874997730409E-2</v>
      </c>
      <c r="EL239" s="2">
        <f t="shared" si="80"/>
        <v>3.3515716481103297E-2</v>
      </c>
      <c r="EM239" s="2">
        <f t="shared" si="81"/>
        <v>1.2738874997730409E-2</v>
      </c>
      <c r="EN239" s="2">
        <f t="shared" si="82"/>
        <v>1.7259590759160948E-2</v>
      </c>
      <c r="EO239">
        <v>27</v>
      </c>
      <c r="EP239">
        <v>15</v>
      </c>
      <c r="EQ239">
        <v>13</v>
      </c>
      <c r="ER239">
        <v>3</v>
      </c>
      <c r="ES239">
        <v>97</v>
      </c>
      <c r="ET239">
        <v>0</v>
      </c>
      <c r="EU239">
        <v>0</v>
      </c>
      <c r="EV239">
        <v>0</v>
      </c>
      <c r="EW239">
        <v>0</v>
      </c>
      <c r="EX239">
        <v>5</v>
      </c>
      <c r="EY239">
        <v>1</v>
      </c>
      <c r="EZ239">
        <v>2</v>
      </c>
      <c r="FA239">
        <v>2</v>
      </c>
      <c r="FB239">
        <v>11</v>
      </c>
      <c r="FC239">
        <v>1</v>
      </c>
      <c r="FD239">
        <v>21</v>
      </c>
      <c r="FE239">
        <v>1</v>
      </c>
      <c r="FF239">
        <v>21</v>
      </c>
      <c r="FG239">
        <v>1</v>
      </c>
      <c r="FH239">
        <v>0</v>
      </c>
      <c r="FI239">
        <v>11</v>
      </c>
      <c r="FJ239">
        <v>11</v>
      </c>
      <c r="FK239">
        <v>1</v>
      </c>
      <c r="FL239">
        <v>0</v>
      </c>
      <c r="FM239">
        <v>1</v>
      </c>
      <c r="FN239">
        <v>1</v>
      </c>
      <c r="FO239">
        <v>4</v>
      </c>
      <c r="FP239">
        <v>1</v>
      </c>
      <c r="FQ239">
        <v>2</v>
      </c>
      <c r="FR239">
        <v>2</v>
      </c>
      <c r="FS239">
        <v>1</v>
      </c>
      <c r="FT239">
        <v>1</v>
      </c>
      <c r="FU239">
        <v>1</v>
      </c>
      <c r="FV239">
        <v>1</v>
      </c>
      <c r="FW239" t="s">
        <v>578</v>
      </c>
      <c r="FX239">
        <v>28.389999389648441</v>
      </c>
      <c r="FY239">
        <v>27.270000457763668</v>
      </c>
      <c r="FZ239">
        <v>28.5</v>
      </c>
      <c r="GA239">
        <v>27.10000038146973</v>
      </c>
      <c r="GB239">
        <v>28.260000228881839</v>
      </c>
      <c r="GC239">
        <v>466</v>
      </c>
      <c r="GD239">
        <v>355</v>
      </c>
      <c r="GE239">
        <v>305</v>
      </c>
      <c r="GF239">
        <v>109</v>
      </c>
      <c r="GG239">
        <v>0</v>
      </c>
      <c r="GH239">
        <v>230</v>
      </c>
      <c r="GI239">
        <v>0</v>
      </c>
      <c r="GJ239">
        <v>101</v>
      </c>
      <c r="GK239">
        <v>73</v>
      </c>
      <c r="GL239">
        <v>233</v>
      </c>
      <c r="GM239">
        <v>21</v>
      </c>
      <c r="GN239">
        <v>12</v>
      </c>
      <c r="GO239">
        <v>4</v>
      </c>
      <c r="GP239">
        <v>2</v>
      </c>
      <c r="GQ239">
        <v>2</v>
      </c>
      <c r="GR239">
        <v>1</v>
      </c>
      <c r="GS239">
        <v>2</v>
      </c>
      <c r="GT239">
        <v>1</v>
      </c>
      <c r="GU239">
        <v>2</v>
      </c>
      <c r="GV239">
        <v>1</v>
      </c>
      <c r="GW239">
        <v>2.2000000000000002</v>
      </c>
      <c r="GX239" t="s">
        <v>218</v>
      </c>
      <c r="GY239">
        <v>2648553</v>
      </c>
      <c r="GZ239">
        <v>1483825</v>
      </c>
      <c r="HA239">
        <v>1.72</v>
      </c>
      <c r="HB239">
        <v>1.9019999999999999</v>
      </c>
      <c r="HC239">
        <v>0.4</v>
      </c>
      <c r="HD239">
        <v>2.99</v>
      </c>
      <c r="HE239">
        <v>0</v>
      </c>
      <c r="HF239" s="2">
        <f t="shared" si="83"/>
        <v>-4.1070733886471755E-2</v>
      </c>
      <c r="HG239" s="2">
        <f t="shared" si="84"/>
        <v>4.3157878674959016E-2</v>
      </c>
      <c r="HH239" s="2">
        <f t="shared" si="85"/>
        <v>6.2339594220850447E-3</v>
      </c>
      <c r="HI239" s="2">
        <f t="shared" si="86"/>
        <v>4.1047411111716281E-2</v>
      </c>
      <c r="HJ239" s="3">
        <f t="shared" si="87"/>
        <v>28.446915828985908</v>
      </c>
      <c r="HK239" t="str">
        <f t="shared" si="88"/>
        <v>NTNX</v>
      </c>
    </row>
    <row r="240" spans="1:219" hidden="1" x14ac:dyDescent="0.25">
      <c r="A240">
        <v>231</v>
      </c>
      <c r="B240" t="s">
        <v>900</v>
      </c>
      <c r="C240">
        <v>10</v>
      </c>
      <c r="D240">
        <v>1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0</v>
      </c>
      <c r="N240">
        <v>2</v>
      </c>
      <c r="O240">
        <v>1</v>
      </c>
      <c r="P240">
        <v>1</v>
      </c>
      <c r="Q240">
        <v>189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1</v>
      </c>
      <c r="AA240">
        <v>1</v>
      </c>
      <c r="AB240">
        <v>2</v>
      </c>
      <c r="AC240">
        <v>1</v>
      </c>
      <c r="AD240">
        <v>2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0</v>
      </c>
      <c r="AK240">
        <v>1</v>
      </c>
      <c r="AL240">
        <v>1</v>
      </c>
      <c r="AM240">
        <v>0</v>
      </c>
      <c r="AN240">
        <v>0</v>
      </c>
      <c r="AO240">
        <v>1</v>
      </c>
      <c r="AP240">
        <v>1</v>
      </c>
      <c r="AQ240">
        <v>0</v>
      </c>
      <c r="AR240">
        <v>0</v>
      </c>
      <c r="AS240">
        <v>1</v>
      </c>
      <c r="AT240">
        <v>1</v>
      </c>
      <c r="AU240" t="s">
        <v>901</v>
      </c>
      <c r="AV240">
        <v>13.909999847412109</v>
      </c>
      <c r="AW240">
        <v>13.86999988555908</v>
      </c>
      <c r="AX240">
        <v>14.27999973297119</v>
      </c>
      <c r="AY240">
        <v>13.22999954223633</v>
      </c>
      <c r="AZ240">
        <v>14.27000045776367</v>
      </c>
      <c r="BA240" s="2">
        <f t="shared" si="71"/>
        <v>-2.8839194075751529E-3</v>
      </c>
      <c r="BB240" s="2">
        <f t="shared" si="72"/>
        <v>2.8711474445301088E-2</v>
      </c>
      <c r="BC240" s="2">
        <f t="shared" si="73"/>
        <v>4.614277927926258E-2</v>
      </c>
      <c r="BD240" s="2">
        <f t="shared" si="74"/>
        <v>7.2880230004584323E-2</v>
      </c>
      <c r="BE240">
        <v>31</v>
      </c>
      <c r="BF240">
        <v>73</v>
      </c>
      <c r="BG240">
        <v>12</v>
      </c>
      <c r="BH240">
        <v>1</v>
      </c>
      <c r="BI240">
        <v>9</v>
      </c>
      <c r="BJ240">
        <v>2</v>
      </c>
      <c r="BK240">
        <v>9</v>
      </c>
      <c r="BL240">
        <v>0</v>
      </c>
      <c r="BM240">
        <v>0</v>
      </c>
      <c r="BN240">
        <v>7</v>
      </c>
      <c r="BO240">
        <v>5</v>
      </c>
      <c r="BP240">
        <v>4</v>
      </c>
      <c r="BQ240">
        <v>0</v>
      </c>
      <c r="BR240">
        <v>65</v>
      </c>
      <c r="BS240">
        <v>3</v>
      </c>
      <c r="BT240">
        <v>81</v>
      </c>
      <c r="BU240">
        <v>1</v>
      </c>
      <c r="BV240">
        <v>81</v>
      </c>
      <c r="BW240">
        <v>18</v>
      </c>
      <c r="BX240">
        <v>7</v>
      </c>
      <c r="BY240">
        <v>65</v>
      </c>
      <c r="BZ240">
        <v>65</v>
      </c>
      <c r="CA240">
        <v>2</v>
      </c>
      <c r="CB240">
        <v>1</v>
      </c>
      <c r="CC240">
        <v>2</v>
      </c>
      <c r="CD240">
        <v>2</v>
      </c>
      <c r="CE240">
        <v>1</v>
      </c>
      <c r="CF240">
        <v>1</v>
      </c>
      <c r="CG240">
        <v>58</v>
      </c>
      <c r="CH240">
        <v>58</v>
      </c>
      <c r="CI240">
        <v>1</v>
      </c>
      <c r="CJ240">
        <v>1</v>
      </c>
      <c r="CK240">
        <v>1</v>
      </c>
      <c r="CL240">
        <v>1</v>
      </c>
      <c r="CM240" t="s">
        <v>454</v>
      </c>
      <c r="CN240">
        <v>14.27000045776367</v>
      </c>
      <c r="CO240">
        <v>13.909999847412109</v>
      </c>
      <c r="CP240">
        <v>15.55000019073486</v>
      </c>
      <c r="CQ240">
        <v>13.760000228881839</v>
      </c>
      <c r="CR240">
        <v>15.39999961853027</v>
      </c>
      <c r="CS240" s="2">
        <f t="shared" si="75"/>
        <v>-2.5880705557199457E-2</v>
      </c>
      <c r="CT240" s="2">
        <f t="shared" si="76"/>
        <v>0.10546625872711624</v>
      </c>
      <c r="CU240" s="2">
        <f t="shared" si="77"/>
        <v>1.0783581608606263E-2</v>
      </c>
      <c r="CV240" s="2">
        <f t="shared" si="78"/>
        <v>0.10649346949821203</v>
      </c>
      <c r="CW240">
        <v>3</v>
      </c>
      <c r="CX240">
        <v>8</v>
      </c>
      <c r="CY240">
        <v>2</v>
      </c>
      <c r="CZ240">
        <v>22</v>
      </c>
      <c r="DA240">
        <v>155</v>
      </c>
      <c r="DB240">
        <v>0</v>
      </c>
      <c r="DC240">
        <v>0</v>
      </c>
      <c r="DD240">
        <v>0</v>
      </c>
      <c r="DE240">
        <v>0</v>
      </c>
      <c r="DF240">
        <v>1</v>
      </c>
      <c r="DG240">
        <v>0</v>
      </c>
      <c r="DH240">
        <v>0</v>
      </c>
      <c r="DI240">
        <v>0</v>
      </c>
      <c r="DJ240">
        <v>3</v>
      </c>
      <c r="DK240">
        <v>1</v>
      </c>
      <c r="DL240">
        <v>4</v>
      </c>
      <c r="DM240">
        <v>1</v>
      </c>
      <c r="DN240">
        <v>4</v>
      </c>
      <c r="DO240">
        <v>1</v>
      </c>
      <c r="DP240">
        <v>0</v>
      </c>
      <c r="DQ240">
        <v>3</v>
      </c>
      <c r="DR240">
        <v>3</v>
      </c>
      <c r="DS240">
        <v>1</v>
      </c>
      <c r="DT240">
        <v>0</v>
      </c>
      <c r="DU240">
        <v>2</v>
      </c>
      <c r="DV240">
        <v>1</v>
      </c>
      <c r="DW240">
        <v>1</v>
      </c>
      <c r="DX240">
        <v>0</v>
      </c>
      <c r="DY240">
        <v>1</v>
      </c>
      <c r="DZ240">
        <v>1</v>
      </c>
      <c r="EA240">
        <v>1</v>
      </c>
      <c r="EB240">
        <v>0</v>
      </c>
      <c r="EC240">
        <v>1</v>
      </c>
      <c r="ED240">
        <v>1</v>
      </c>
      <c r="EE240" t="s">
        <v>902</v>
      </c>
      <c r="EF240">
        <v>15.39999961853027</v>
      </c>
      <c r="EG240">
        <v>15.61999988555908</v>
      </c>
      <c r="EH240">
        <v>15.82999992370606</v>
      </c>
      <c r="EI240">
        <v>14.02999973297119</v>
      </c>
      <c r="EJ240">
        <v>14.039999961853029</v>
      </c>
      <c r="EK240" s="2">
        <f t="shared" si="79"/>
        <v>1.4084524240759011E-2</v>
      </c>
      <c r="EL240" s="2">
        <f t="shared" si="80"/>
        <v>1.3265953200195302E-2</v>
      </c>
      <c r="EM240" s="2">
        <f t="shared" si="81"/>
        <v>0.10179258413810033</v>
      </c>
      <c r="EN240" s="2">
        <f t="shared" si="82"/>
        <v>7.1226701631132983E-4</v>
      </c>
      <c r="EO240">
        <v>1</v>
      </c>
      <c r="EP240">
        <v>1</v>
      </c>
      <c r="EQ240">
        <v>4</v>
      </c>
      <c r="ER240">
        <v>0</v>
      </c>
      <c r="ES240">
        <v>0</v>
      </c>
      <c r="ET240">
        <v>1</v>
      </c>
      <c r="EU240">
        <v>4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163</v>
      </c>
      <c r="FC240">
        <v>1</v>
      </c>
      <c r="FD240">
        <v>0</v>
      </c>
      <c r="FE240">
        <v>0</v>
      </c>
      <c r="FF240">
        <v>0</v>
      </c>
      <c r="FG240">
        <v>5</v>
      </c>
      <c r="FH240">
        <v>4</v>
      </c>
      <c r="FI240">
        <v>0</v>
      </c>
      <c r="FJ240">
        <v>0</v>
      </c>
      <c r="FK240">
        <v>1</v>
      </c>
      <c r="FL240">
        <v>1</v>
      </c>
      <c r="FM240">
        <v>1</v>
      </c>
      <c r="FN240">
        <v>1</v>
      </c>
      <c r="FO240">
        <v>6</v>
      </c>
      <c r="FP240">
        <v>5</v>
      </c>
      <c r="FQ240">
        <v>1</v>
      </c>
      <c r="FR240">
        <v>0</v>
      </c>
      <c r="FS240">
        <v>1</v>
      </c>
      <c r="FT240">
        <v>1</v>
      </c>
      <c r="FU240">
        <v>1</v>
      </c>
      <c r="FV240">
        <v>1</v>
      </c>
      <c r="FW240" t="s">
        <v>903</v>
      </c>
      <c r="FX240">
        <v>14.039999961853029</v>
      </c>
      <c r="FY240">
        <v>13.52000045776367</v>
      </c>
      <c r="FZ240">
        <v>14.72999954223633</v>
      </c>
      <c r="GA240">
        <v>13.39000034332275</v>
      </c>
      <c r="GB240">
        <v>14.409999847412109</v>
      </c>
      <c r="GC240">
        <v>515</v>
      </c>
      <c r="GD240">
        <v>250</v>
      </c>
      <c r="GE240">
        <v>196</v>
      </c>
      <c r="GF240">
        <v>167</v>
      </c>
      <c r="GG240">
        <v>0</v>
      </c>
      <c r="GH240">
        <v>377</v>
      </c>
      <c r="GI240">
        <v>0</v>
      </c>
      <c r="GJ240">
        <v>177</v>
      </c>
      <c r="GK240">
        <v>87</v>
      </c>
      <c r="GL240">
        <v>232</v>
      </c>
      <c r="GM240">
        <v>4</v>
      </c>
      <c r="GN240">
        <v>166</v>
      </c>
      <c r="GO240">
        <v>6</v>
      </c>
      <c r="GP240">
        <v>3</v>
      </c>
      <c r="GQ240">
        <v>5</v>
      </c>
      <c r="GR240">
        <v>2</v>
      </c>
      <c r="GS240">
        <v>4</v>
      </c>
      <c r="GT240">
        <v>2</v>
      </c>
      <c r="GU240">
        <v>4</v>
      </c>
      <c r="GV240">
        <v>2</v>
      </c>
      <c r="GW240">
        <v>2.7</v>
      </c>
      <c r="GX240" t="s">
        <v>223</v>
      </c>
      <c r="GY240">
        <v>1523730</v>
      </c>
      <c r="GZ240">
        <v>827600</v>
      </c>
      <c r="HA240">
        <v>2.3559999999999999</v>
      </c>
      <c r="HB240">
        <v>2.7869999999999999</v>
      </c>
      <c r="HC240">
        <v>-0.8</v>
      </c>
      <c r="HD240">
        <v>1.77</v>
      </c>
      <c r="HE240">
        <v>0</v>
      </c>
      <c r="HF240" s="2">
        <f t="shared" si="83"/>
        <v>-3.8461500479517907E-2</v>
      </c>
      <c r="HG240" s="2">
        <f t="shared" si="84"/>
        <v>8.2145222136847162E-2</v>
      </c>
      <c r="HH240" s="2">
        <f t="shared" si="85"/>
        <v>9.6153927543892737E-3</v>
      </c>
      <c r="HI240" s="2">
        <f t="shared" si="86"/>
        <v>7.0784143989601866E-2</v>
      </c>
      <c r="HJ240" s="3">
        <f t="shared" si="87"/>
        <v>14.630603898656942</v>
      </c>
      <c r="HK240" t="str">
        <f t="shared" si="88"/>
        <v>OII</v>
      </c>
    </row>
    <row r="241" spans="1:219" x14ac:dyDescent="0.25">
      <c r="A241">
        <v>232</v>
      </c>
      <c r="B241" t="s">
        <v>904</v>
      </c>
      <c r="C241">
        <v>11</v>
      </c>
      <c r="D241">
        <v>0</v>
      </c>
      <c r="E241">
        <v>5</v>
      </c>
      <c r="F241">
        <v>1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4</v>
      </c>
      <c r="N241">
        <v>26</v>
      </c>
      <c r="O241">
        <v>29</v>
      </c>
      <c r="P241">
        <v>42</v>
      </c>
      <c r="Q241">
        <v>80</v>
      </c>
      <c r="R241">
        <v>0</v>
      </c>
      <c r="S241">
        <v>0</v>
      </c>
      <c r="T241">
        <v>0</v>
      </c>
      <c r="U241">
        <v>0</v>
      </c>
      <c r="V241">
        <v>2</v>
      </c>
      <c r="W241">
        <v>0</v>
      </c>
      <c r="X241">
        <v>0</v>
      </c>
      <c r="Y241">
        <v>2</v>
      </c>
      <c r="Z241">
        <v>10</v>
      </c>
      <c r="AA241">
        <v>1</v>
      </c>
      <c r="AB241">
        <v>14</v>
      </c>
      <c r="AC241">
        <v>1</v>
      </c>
      <c r="AD241">
        <v>14</v>
      </c>
      <c r="AE241">
        <v>6</v>
      </c>
      <c r="AF241">
        <v>0</v>
      </c>
      <c r="AG241">
        <v>10</v>
      </c>
      <c r="AH241">
        <v>10</v>
      </c>
      <c r="AI241">
        <v>1</v>
      </c>
      <c r="AJ241">
        <v>0</v>
      </c>
      <c r="AK241">
        <v>2</v>
      </c>
      <c r="AL241">
        <v>1</v>
      </c>
      <c r="AM241">
        <v>1</v>
      </c>
      <c r="AN241">
        <v>0</v>
      </c>
      <c r="AO241">
        <v>8</v>
      </c>
      <c r="AP241">
        <v>8</v>
      </c>
      <c r="AQ241">
        <v>1</v>
      </c>
      <c r="AR241">
        <v>0</v>
      </c>
      <c r="AS241">
        <v>1</v>
      </c>
      <c r="AT241">
        <v>1</v>
      </c>
      <c r="AU241" t="s">
        <v>905</v>
      </c>
      <c r="AV241">
        <v>6.369999885559082</v>
      </c>
      <c r="AW241">
        <v>6.320000171661377</v>
      </c>
      <c r="AX241">
        <v>6.380000114440918</v>
      </c>
      <c r="AY241">
        <v>5.9800000190734863</v>
      </c>
      <c r="AZ241">
        <v>6.3299999237060547</v>
      </c>
      <c r="BA241" s="2">
        <f t="shared" si="71"/>
        <v>-7.9113469208278442E-3</v>
      </c>
      <c r="BB241" s="2">
        <f t="shared" si="72"/>
        <v>9.4043795773189887E-3</v>
      </c>
      <c r="BC241" s="2">
        <f t="shared" si="73"/>
        <v>5.3797491036857492E-2</v>
      </c>
      <c r="BD241" s="2">
        <f t="shared" si="74"/>
        <v>5.5292244684207237E-2</v>
      </c>
      <c r="BE241">
        <v>5</v>
      </c>
      <c r="BF241">
        <v>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1</v>
      </c>
      <c r="BO241">
        <v>0</v>
      </c>
      <c r="BP241">
        <v>2</v>
      </c>
      <c r="BQ241">
        <v>4</v>
      </c>
      <c r="BR241">
        <v>184</v>
      </c>
      <c r="BS241">
        <v>0</v>
      </c>
      <c r="BT241">
        <v>0</v>
      </c>
      <c r="BU241">
        <v>0</v>
      </c>
      <c r="BV241">
        <v>0</v>
      </c>
      <c r="BW241">
        <v>1</v>
      </c>
      <c r="BX241">
        <v>0</v>
      </c>
      <c r="BY241">
        <v>0</v>
      </c>
      <c r="BZ241">
        <v>0</v>
      </c>
      <c r="CA241">
        <v>1</v>
      </c>
      <c r="CB241">
        <v>0</v>
      </c>
      <c r="CC241">
        <v>0</v>
      </c>
      <c r="CD241">
        <v>0</v>
      </c>
      <c r="CE241">
        <v>3</v>
      </c>
      <c r="CF241">
        <v>1</v>
      </c>
      <c r="CG241">
        <v>182</v>
      </c>
      <c r="CH241">
        <v>0</v>
      </c>
      <c r="CI241">
        <v>2</v>
      </c>
      <c r="CJ241">
        <v>1</v>
      </c>
      <c r="CK241">
        <v>2</v>
      </c>
      <c r="CL241">
        <v>0</v>
      </c>
      <c r="CM241" t="s">
        <v>316</v>
      </c>
      <c r="CN241">
        <v>6.3299999237060547</v>
      </c>
      <c r="CO241">
        <v>6.1599998474121094</v>
      </c>
      <c r="CP241">
        <v>6.7100000381469727</v>
      </c>
      <c r="CQ241">
        <v>6.070000171661377</v>
      </c>
      <c r="CR241">
        <v>6.690000057220459</v>
      </c>
      <c r="CS241" s="2">
        <f t="shared" si="75"/>
        <v>-2.7597415666392289E-2</v>
      </c>
      <c r="CT241" s="2">
        <f t="shared" si="76"/>
        <v>8.1967241074226704E-2</v>
      </c>
      <c r="CU241" s="2">
        <f t="shared" si="77"/>
        <v>1.4610337334430623E-2</v>
      </c>
      <c r="CV241" s="2">
        <f t="shared" si="78"/>
        <v>9.2675617377599551E-2</v>
      </c>
      <c r="CW241">
        <v>6</v>
      </c>
      <c r="CX241">
        <v>15</v>
      </c>
      <c r="CY241">
        <v>13</v>
      </c>
      <c r="CZ241">
        <v>9</v>
      </c>
      <c r="DA241">
        <v>147</v>
      </c>
      <c r="DB241">
        <v>2</v>
      </c>
      <c r="DC241">
        <v>24</v>
      </c>
      <c r="DD241">
        <v>2</v>
      </c>
      <c r="DE241">
        <v>14</v>
      </c>
      <c r="DF241">
        <v>4</v>
      </c>
      <c r="DG241">
        <v>0</v>
      </c>
      <c r="DH241">
        <v>2</v>
      </c>
      <c r="DI241">
        <v>0</v>
      </c>
      <c r="DJ241">
        <v>3</v>
      </c>
      <c r="DK241">
        <v>2</v>
      </c>
      <c r="DL241">
        <v>9</v>
      </c>
      <c r="DM241">
        <v>2</v>
      </c>
      <c r="DN241">
        <v>9</v>
      </c>
      <c r="DO241">
        <v>1</v>
      </c>
      <c r="DP241">
        <v>1</v>
      </c>
      <c r="DQ241">
        <v>3</v>
      </c>
      <c r="DR241">
        <v>3</v>
      </c>
      <c r="DS241">
        <v>1</v>
      </c>
      <c r="DT241">
        <v>1</v>
      </c>
      <c r="DU241">
        <v>1</v>
      </c>
      <c r="DV241">
        <v>1</v>
      </c>
      <c r="DW241">
        <v>2</v>
      </c>
      <c r="DX241">
        <v>1</v>
      </c>
      <c r="DY241">
        <v>2</v>
      </c>
      <c r="DZ241">
        <v>2</v>
      </c>
      <c r="EA241">
        <v>1</v>
      </c>
      <c r="EB241">
        <v>1</v>
      </c>
      <c r="EC241">
        <v>1</v>
      </c>
      <c r="ED241">
        <v>1</v>
      </c>
      <c r="EE241" t="s">
        <v>906</v>
      </c>
      <c r="EF241">
        <v>6.690000057220459</v>
      </c>
      <c r="EG241">
        <v>6.7399997711181641</v>
      </c>
      <c r="EH241">
        <v>6.8899998664855957</v>
      </c>
      <c r="EI241">
        <v>6.440000057220459</v>
      </c>
      <c r="EJ241">
        <v>6.4600000381469727</v>
      </c>
      <c r="EK241" s="2">
        <f t="shared" si="79"/>
        <v>7.4183554296189946E-3</v>
      </c>
      <c r="EL241" s="2">
        <f t="shared" si="80"/>
        <v>2.1770696411340107E-2</v>
      </c>
      <c r="EM241" s="2">
        <f t="shared" si="81"/>
        <v>4.4510344819779557E-2</v>
      </c>
      <c r="EN241" s="2">
        <f t="shared" si="82"/>
        <v>3.0959722613640439E-3</v>
      </c>
      <c r="EO241">
        <v>45</v>
      </c>
      <c r="EP241">
        <v>26</v>
      </c>
      <c r="EQ241">
        <v>5</v>
      </c>
      <c r="ER241">
        <v>3</v>
      </c>
      <c r="ES241">
        <v>3</v>
      </c>
      <c r="ET241">
        <v>3</v>
      </c>
      <c r="EU241">
        <v>11</v>
      </c>
      <c r="EV241">
        <v>1</v>
      </c>
      <c r="EW241">
        <v>3</v>
      </c>
      <c r="EX241">
        <v>24</v>
      </c>
      <c r="EY241">
        <v>12</v>
      </c>
      <c r="EZ241">
        <v>1</v>
      </c>
      <c r="FA241">
        <v>7</v>
      </c>
      <c r="FB241">
        <v>58</v>
      </c>
      <c r="FC241">
        <v>3</v>
      </c>
      <c r="FD241">
        <v>41</v>
      </c>
      <c r="FE241">
        <v>1</v>
      </c>
      <c r="FF241">
        <v>0</v>
      </c>
      <c r="FG241">
        <v>37</v>
      </c>
      <c r="FH241">
        <v>11</v>
      </c>
      <c r="FI241">
        <v>40</v>
      </c>
      <c r="FJ241">
        <v>38</v>
      </c>
      <c r="FK241">
        <v>4</v>
      </c>
      <c r="FL241">
        <v>2</v>
      </c>
      <c r="FM241">
        <v>3</v>
      </c>
      <c r="FN241">
        <v>1</v>
      </c>
      <c r="FO241">
        <v>95</v>
      </c>
      <c r="FP241">
        <v>37</v>
      </c>
      <c r="FQ241">
        <v>28</v>
      </c>
      <c r="FR241">
        <v>28</v>
      </c>
      <c r="FS241">
        <v>2</v>
      </c>
      <c r="FT241">
        <v>2</v>
      </c>
      <c r="FU241">
        <v>1</v>
      </c>
      <c r="FV241">
        <v>1</v>
      </c>
      <c r="FW241" t="s">
        <v>907</v>
      </c>
      <c r="FX241">
        <v>6.4600000381469727</v>
      </c>
      <c r="FY241">
        <v>6.1999998092651367</v>
      </c>
      <c r="FZ241">
        <v>6.570000171661377</v>
      </c>
      <c r="GA241">
        <v>6.1100001335144043</v>
      </c>
      <c r="GB241">
        <v>6.4200000762939453</v>
      </c>
      <c r="GC241">
        <v>459</v>
      </c>
      <c r="GD241">
        <v>316</v>
      </c>
      <c r="GE241">
        <v>272</v>
      </c>
      <c r="GF241">
        <v>111</v>
      </c>
      <c r="GG241">
        <v>17</v>
      </c>
      <c r="GH241">
        <v>284</v>
      </c>
      <c r="GI241">
        <v>17</v>
      </c>
      <c r="GJ241">
        <v>162</v>
      </c>
      <c r="GK241">
        <v>23</v>
      </c>
      <c r="GL241">
        <v>255</v>
      </c>
      <c r="GM241">
        <v>9</v>
      </c>
      <c r="GN241">
        <v>61</v>
      </c>
      <c r="GO241">
        <v>6</v>
      </c>
      <c r="GP241">
        <v>4</v>
      </c>
      <c r="GQ241">
        <v>3</v>
      </c>
      <c r="GR241">
        <v>2</v>
      </c>
      <c r="GS241">
        <v>5</v>
      </c>
      <c r="GT241">
        <v>2</v>
      </c>
      <c r="GU241">
        <v>3</v>
      </c>
      <c r="GV241">
        <v>2</v>
      </c>
      <c r="GW241">
        <v>2.7</v>
      </c>
      <c r="GX241" t="s">
        <v>223</v>
      </c>
      <c r="GY241">
        <v>1519614</v>
      </c>
      <c r="GZ241">
        <v>951550</v>
      </c>
      <c r="HA241">
        <v>1.415</v>
      </c>
      <c r="HB241">
        <v>2.6040000000000001</v>
      </c>
      <c r="HC241">
        <v>1.18</v>
      </c>
      <c r="HD241">
        <v>2.0499999999999998</v>
      </c>
      <c r="HE241">
        <v>0</v>
      </c>
      <c r="HF241" s="2">
        <f t="shared" si="83"/>
        <v>-4.1935522077484189E-2</v>
      </c>
      <c r="HG241" s="2">
        <f t="shared" si="84"/>
        <v>5.6316644250966164E-2</v>
      </c>
      <c r="HH241" s="2">
        <f t="shared" si="85"/>
        <v>1.4516077180557141E-2</v>
      </c>
      <c r="HI241" s="2">
        <f t="shared" si="86"/>
        <v>4.8286594874698774E-2</v>
      </c>
      <c r="HJ241" s="3">
        <f t="shared" si="87"/>
        <v>6.5491629928795794</v>
      </c>
      <c r="HK241" t="str">
        <f t="shared" si="88"/>
        <v>OIS</v>
      </c>
    </row>
    <row r="242" spans="1:219" hidden="1" x14ac:dyDescent="0.25">
      <c r="A242">
        <v>233</v>
      </c>
      <c r="B242" t="s">
        <v>908</v>
      </c>
      <c r="C242">
        <v>10</v>
      </c>
      <c r="D242">
        <v>1</v>
      </c>
      <c r="E242">
        <v>6</v>
      </c>
      <c r="F242">
        <v>0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2</v>
      </c>
      <c r="W242">
        <v>17</v>
      </c>
      <c r="X242">
        <v>34</v>
      </c>
      <c r="Y242">
        <v>34</v>
      </c>
      <c r="Z242">
        <v>99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1</v>
      </c>
      <c r="AR242">
        <v>0</v>
      </c>
      <c r="AS242">
        <v>0</v>
      </c>
      <c r="AT242">
        <v>0</v>
      </c>
      <c r="AU242" t="s">
        <v>889</v>
      </c>
      <c r="AV242">
        <v>264.1300048828125</v>
      </c>
      <c r="AW242">
        <v>264.29000854492188</v>
      </c>
      <c r="AX242">
        <v>265.1300048828125</v>
      </c>
      <c r="AY242">
        <v>261.3599853515625</v>
      </c>
      <c r="AZ242">
        <v>264.95999145507813</v>
      </c>
      <c r="BA242" s="2">
        <f t="shared" si="71"/>
        <v>6.054094250111941E-4</v>
      </c>
      <c r="BB242" s="2">
        <f t="shared" si="72"/>
        <v>3.1682432105785141E-3</v>
      </c>
      <c r="BC242" s="2">
        <f t="shared" si="73"/>
        <v>1.108639410733292E-2</v>
      </c>
      <c r="BD242" s="2">
        <f t="shared" si="74"/>
        <v>1.3586979995528825E-2</v>
      </c>
      <c r="BE242">
        <v>10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18</v>
      </c>
      <c r="BO242">
        <v>15</v>
      </c>
      <c r="BP242">
        <v>18</v>
      </c>
      <c r="BQ242">
        <v>42</v>
      </c>
      <c r="BR242">
        <v>86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4</v>
      </c>
      <c r="CF242">
        <v>0</v>
      </c>
      <c r="CG242">
        <v>1</v>
      </c>
      <c r="CH242">
        <v>0</v>
      </c>
      <c r="CI242">
        <v>1</v>
      </c>
      <c r="CJ242">
        <v>0</v>
      </c>
      <c r="CK242">
        <v>1</v>
      </c>
      <c r="CL242">
        <v>0</v>
      </c>
      <c r="CM242" t="s">
        <v>283</v>
      </c>
      <c r="CN242">
        <v>264.95999145507813</v>
      </c>
      <c r="CO242">
        <v>266.10000610351563</v>
      </c>
      <c r="CP242">
        <v>269.91000366210938</v>
      </c>
      <c r="CQ242">
        <v>263.79000854492188</v>
      </c>
      <c r="CR242">
        <v>269.57000732421881</v>
      </c>
      <c r="CS242" s="2">
        <f t="shared" si="75"/>
        <v>4.2841586707593748E-3</v>
      </c>
      <c r="CT242" s="2">
        <f t="shared" si="76"/>
        <v>1.411580714645666E-2</v>
      </c>
      <c r="CU242" s="2">
        <f t="shared" si="77"/>
        <v>8.6809376385175163E-3</v>
      </c>
      <c r="CV242" s="2">
        <f t="shared" si="78"/>
        <v>2.1441549958282957E-2</v>
      </c>
      <c r="CW242">
        <v>25</v>
      </c>
      <c r="CX242">
        <v>69</v>
      </c>
      <c r="CY242">
        <v>77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8</v>
      </c>
      <c r="DG242">
        <v>2</v>
      </c>
      <c r="DH242">
        <v>0</v>
      </c>
      <c r="DI242">
        <v>3</v>
      </c>
      <c r="DJ242">
        <v>2</v>
      </c>
      <c r="DK242">
        <v>1</v>
      </c>
      <c r="DL242">
        <v>15</v>
      </c>
      <c r="DM242">
        <v>0</v>
      </c>
      <c r="DN242">
        <v>0</v>
      </c>
      <c r="DO242">
        <v>0</v>
      </c>
      <c r="DP242">
        <v>0</v>
      </c>
      <c r="DQ242">
        <v>2</v>
      </c>
      <c r="DR242">
        <v>2</v>
      </c>
      <c r="DS242">
        <v>0</v>
      </c>
      <c r="DT242">
        <v>0</v>
      </c>
      <c r="DU242">
        <v>1</v>
      </c>
      <c r="DV242">
        <v>1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389</v>
      </c>
      <c r="EF242">
        <v>269.57000732421881</v>
      </c>
      <c r="EG242">
        <v>270.3900146484375</v>
      </c>
      <c r="EH242">
        <v>276.08999633789063</v>
      </c>
      <c r="EI242">
        <v>269.739990234375</v>
      </c>
      <c r="EJ242">
        <v>270.1300048828125</v>
      </c>
      <c r="EK242" s="2">
        <f t="shared" si="79"/>
        <v>3.0326834564688987E-3</v>
      </c>
      <c r="EL242" s="2">
        <f t="shared" si="80"/>
        <v>2.0645375656701659E-2</v>
      </c>
      <c r="EM242" s="2">
        <f t="shared" si="81"/>
        <v>2.4040252185630884E-3</v>
      </c>
      <c r="EN242" s="2">
        <f t="shared" si="82"/>
        <v>1.4438035071546729E-3</v>
      </c>
      <c r="EO242">
        <v>17</v>
      </c>
      <c r="EP242">
        <v>28</v>
      </c>
      <c r="EQ242">
        <v>75</v>
      </c>
      <c r="ER242">
        <v>36</v>
      </c>
      <c r="ES242">
        <v>5</v>
      </c>
      <c r="ET242">
        <v>0</v>
      </c>
      <c r="EU242">
        <v>0</v>
      </c>
      <c r="EV242">
        <v>0</v>
      </c>
      <c r="EW242">
        <v>0</v>
      </c>
      <c r="EX242">
        <v>1</v>
      </c>
      <c r="EY242">
        <v>0</v>
      </c>
      <c r="EZ242">
        <v>0</v>
      </c>
      <c r="FA242">
        <v>0</v>
      </c>
      <c r="FB242">
        <v>0</v>
      </c>
      <c r="FC242">
        <v>1</v>
      </c>
      <c r="FD242">
        <v>1</v>
      </c>
      <c r="FE242">
        <v>1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 t="s">
        <v>562</v>
      </c>
      <c r="FX242">
        <v>270.1300048828125</v>
      </c>
      <c r="FY242">
        <v>267.35000610351563</v>
      </c>
      <c r="FZ242">
        <v>268</v>
      </c>
      <c r="GA242">
        <v>261.48001098632813</v>
      </c>
      <c r="GB242">
        <v>264.1400146484375</v>
      </c>
      <c r="GC242">
        <v>342</v>
      </c>
      <c r="GD242">
        <v>381</v>
      </c>
      <c r="GE242">
        <v>332</v>
      </c>
      <c r="GF242">
        <v>16</v>
      </c>
      <c r="GG242">
        <v>0</v>
      </c>
      <c r="GH242">
        <v>41</v>
      </c>
      <c r="GI242">
        <v>0</v>
      </c>
      <c r="GJ242">
        <v>41</v>
      </c>
      <c r="GK242">
        <v>0</v>
      </c>
      <c r="GL242">
        <v>187</v>
      </c>
      <c r="GM242">
        <v>0</v>
      </c>
      <c r="GN242">
        <v>2</v>
      </c>
      <c r="GO242">
        <v>1</v>
      </c>
      <c r="GP242">
        <v>1</v>
      </c>
      <c r="GQ242">
        <v>1</v>
      </c>
      <c r="GR242">
        <v>1</v>
      </c>
      <c r="GS242">
        <v>1</v>
      </c>
      <c r="GT242">
        <v>0</v>
      </c>
      <c r="GU242">
        <v>0</v>
      </c>
      <c r="GV242">
        <v>0</v>
      </c>
      <c r="GW242">
        <v>2.2999999999999998</v>
      </c>
      <c r="GX242" t="s">
        <v>218</v>
      </c>
      <c r="GY242">
        <v>569372</v>
      </c>
      <c r="GZ242">
        <v>677525</v>
      </c>
      <c r="HA242">
        <v>2.3809999999999998</v>
      </c>
      <c r="HB242">
        <v>2.3809999999999998</v>
      </c>
      <c r="HC242">
        <v>1.74</v>
      </c>
      <c r="HD242">
        <v>2.78</v>
      </c>
      <c r="HE242">
        <v>0.1037</v>
      </c>
      <c r="HF242" s="2">
        <f t="shared" si="83"/>
        <v>-1.0398349413990537E-2</v>
      </c>
      <c r="HG242" s="2">
        <f t="shared" si="84"/>
        <v>2.4253503600163429E-3</v>
      </c>
      <c r="HH242" s="2">
        <f t="shared" si="85"/>
        <v>2.1956218377323311E-2</v>
      </c>
      <c r="HI242" s="2">
        <f t="shared" si="86"/>
        <v>1.0070430508795747E-2</v>
      </c>
      <c r="HJ242" s="3">
        <f t="shared" si="87"/>
        <v>267.99842353706919</v>
      </c>
      <c r="HK242" t="str">
        <f t="shared" si="88"/>
        <v>ODFL</v>
      </c>
    </row>
    <row r="243" spans="1:219" hidden="1" x14ac:dyDescent="0.25">
      <c r="A243">
        <v>234</v>
      </c>
      <c r="B243" t="s">
        <v>909</v>
      </c>
      <c r="C243">
        <v>10</v>
      </c>
      <c r="D243">
        <v>0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6</v>
      </c>
      <c r="W243">
        <v>23</v>
      </c>
      <c r="X243">
        <v>44</v>
      </c>
      <c r="Y243">
        <v>19</v>
      </c>
      <c r="Z243">
        <v>100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2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1</v>
      </c>
      <c r="AT243">
        <v>0</v>
      </c>
      <c r="AU243" t="s">
        <v>594</v>
      </c>
      <c r="AV243">
        <v>83.169998168945313</v>
      </c>
      <c r="AW243">
        <v>83.69000244140625</v>
      </c>
      <c r="AX243">
        <v>84.610000610351563</v>
      </c>
      <c r="AY243">
        <v>83.120002746582031</v>
      </c>
      <c r="AZ243">
        <v>84.300003051757813</v>
      </c>
      <c r="BA243" s="2">
        <f t="shared" si="71"/>
        <v>6.2134574894415762E-3</v>
      </c>
      <c r="BB243" s="2">
        <f t="shared" si="72"/>
        <v>1.0873397498034731E-2</v>
      </c>
      <c r="BC243" s="2">
        <f t="shared" si="73"/>
        <v>6.8108457186781823E-3</v>
      </c>
      <c r="BD243" s="2">
        <f t="shared" si="74"/>
        <v>1.399763063414472E-2</v>
      </c>
      <c r="BE243">
        <v>126</v>
      </c>
      <c r="BF243">
        <v>31</v>
      </c>
      <c r="BG243">
        <v>5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28</v>
      </c>
      <c r="BO243">
        <v>9</v>
      </c>
      <c r="BP243">
        <v>7</v>
      </c>
      <c r="BQ243">
        <v>0</v>
      </c>
      <c r="BR243">
        <v>1</v>
      </c>
      <c r="BS243">
        <v>1</v>
      </c>
      <c r="BT243">
        <v>45</v>
      </c>
      <c r="BU243">
        <v>0</v>
      </c>
      <c r="BV243">
        <v>0</v>
      </c>
      <c r="BW243">
        <v>0</v>
      </c>
      <c r="BX243">
        <v>0</v>
      </c>
      <c r="BY243">
        <v>1</v>
      </c>
      <c r="BZ243">
        <v>1</v>
      </c>
      <c r="CA243">
        <v>0</v>
      </c>
      <c r="CB243">
        <v>0</v>
      </c>
      <c r="CC243">
        <v>1</v>
      </c>
      <c r="CD243">
        <v>1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 t="s">
        <v>615</v>
      </c>
      <c r="CN243">
        <v>84.300003051757813</v>
      </c>
      <c r="CO243">
        <v>83.970001220703125</v>
      </c>
      <c r="CP243">
        <v>85.389999389648438</v>
      </c>
      <c r="CQ243">
        <v>83.599998474121094</v>
      </c>
      <c r="CR243">
        <v>84.959999084472656</v>
      </c>
      <c r="CS243" s="2">
        <f t="shared" si="75"/>
        <v>-3.9299967399943903E-3</v>
      </c>
      <c r="CT243" s="2">
        <f t="shared" si="76"/>
        <v>1.6629560593690029E-2</v>
      </c>
      <c r="CU243" s="2">
        <f t="shared" si="77"/>
        <v>4.4063682410760974E-3</v>
      </c>
      <c r="CV243" s="2">
        <f t="shared" si="78"/>
        <v>1.6007540313169755E-2</v>
      </c>
      <c r="CW243">
        <v>27</v>
      </c>
      <c r="CX243">
        <v>64</v>
      </c>
      <c r="CY243">
        <v>90</v>
      </c>
      <c r="CZ243">
        <v>13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1</v>
      </c>
      <c r="DG243">
        <v>0</v>
      </c>
      <c r="DH243">
        <v>0</v>
      </c>
      <c r="DI243">
        <v>1</v>
      </c>
      <c r="DJ243">
        <v>0</v>
      </c>
      <c r="DK243">
        <v>1</v>
      </c>
      <c r="DL243">
        <v>2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 t="s">
        <v>261</v>
      </c>
      <c r="EF243">
        <v>84.959999084472656</v>
      </c>
      <c r="EG243">
        <v>85.099998474121094</v>
      </c>
      <c r="EH243">
        <v>86.379997253417969</v>
      </c>
      <c r="EI243">
        <v>84.720001220703125</v>
      </c>
      <c r="EJ243">
        <v>84.800003051757813</v>
      </c>
      <c r="EK243" s="2">
        <f t="shared" si="79"/>
        <v>1.6451162415827003E-3</v>
      </c>
      <c r="EL243" s="2">
        <f t="shared" si="80"/>
        <v>1.4818231303500351E-2</v>
      </c>
      <c r="EM243" s="2">
        <f t="shared" si="81"/>
        <v>4.4653027054227801E-3</v>
      </c>
      <c r="EN243" s="2">
        <f t="shared" si="82"/>
        <v>9.434177850896619E-4</v>
      </c>
      <c r="EO243">
        <v>33</v>
      </c>
      <c r="EP243">
        <v>78</v>
      </c>
      <c r="EQ243">
        <v>56</v>
      </c>
      <c r="ER243">
        <v>1</v>
      </c>
      <c r="ES243">
        <v>0</v>
      </c>
      <c r="ET243">
        <v>1</v>
      </c>
      <c r="EU243">
        <v>57</v>
      </c>
      <c r="EV243">
        <v>0</v>
      </c>
      <c r="EW243">
        <v>0</v>
      </c>
      <c r="EX243">
        <v>4</v>
      </c>
      <c r="EY243">
        <v>0</v>
      </c>
      <c r="EZ243">
        <v>0</v>
      </c>
      <c r="FA243">
        <v>0</v>
      </c>
      <c r="FB243">
        <v>0</v>
      </c>
      <c r="FC243">
        <v>1</v>
      </c>
      <c r="FD243">
        <v>1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 t="s">
        <v>285</v>
      </c>
      <c r="FX243">
        <v>84.800003051757813</v>
      </c>
      <c r="FY243">
        <v>84.529998779296875</v>
      </c>
      <c r="FZ243">
        <v>85.199996948242188</v>
      </c>
      <c r="GA243">
        <v>83.220001220703125</v>
      </c>
      <c r="GB243">
        <v>83.739997863769531</v>
      </c>
      <c r="GC243">
        <v>528</v>
      </c>
      <c r="GD243">
        <v>243</v>
      </c>
      <c r="GE243">
        <v>362</v>
      </c>
      <c r="GF243">
        <v>6</v>
      </c>
      <c r="GG243">
        <v>0</v>
      </c>
      <c r="GH243">
        <v>14</v>
      </c>
      <c r="GI243">
        <v>0</v>
      </c>
      <c r="GJ243">
        <v>14</v>
      </c>
      <c r="GK243">
        <v>0</v>
      </c>
      <c r="GL243">
        <v>101</v>
      </c>
      <c r="GM243">
        <v>0</v>
      </c>
      <c r="GN243">
        <v>0</v>
      </c>
      <c r="GO243">
        <v>1</v>
      </c>
      <c r="GP243">
        <v>0</v>
      </c>
      <c r="GQ243">
        <v>1</v>
      </c>
      <c r="GR243">
        <v>0</v>
      </c>
      <c r="GS243">
        <v>1</v>
      </c>
      <c r="GT243">
        <v>0</v>
      </c>
      <c r="GU243">
        <v>0</v>
      </c>
      <c r="GV243">
        <v>0</v>
      </c>
      <c r="GW243">
        <v>2.7</v>
      </c>
      <c r="GX243" t="s">
        <v>223</v>
      </c>
      <c r="GY243">
        <v>1406097</v>
      </c>
      <c r="GZ243">
        <v>1828225</v>
      </c>
      <c r="HA243">
        <v>0.85599999999999998</v>
      </c>
      <c r="HB243">
        <v>1.0189999999999999</v>
      </c>
      <c r="HC243">
        <v>1.42</v>
      </c>
      <c r="HD243">
        <v>4.97</v>
      </c>
      <c r="HE243">
        <v>0.58760000000000001</v>
      </c>
      <c r="HF243" s="2">
        <f t="shared" si="83"/>
        <v>-3.194182850586591E-3</v>
      </c>
      <c r="HG243" s="2">
        <f t="shared" si="84"/>
        <v>7.8638285556785759E-3</v>
      </c>
      <c r="HH243" s="2">
        <f t="shared" si="85"/>
        <v>1.5497427865982627E-2</v>
      </c>
      <c r="HI243" s="2">
        <f t="shared" si="86"/>
        <v>6.2096567510349088E-3</v>
      </c>
      <c r="HJ243" s="3">
        <f t="shared" si="87"/>
        <v>85.194728197508979</v>
      </c>
      <c r="HK243" t="str">
        <f t="shared" si="88"/>
        <v>OMC</v>
      </c>
    </row>
    <row r="244" spans="1:219" hidden="1" x14ac:dyDescent="0.25">
      <c r="A244">
        <v>235</v>
      </c>
      <c r="B244" t="s">
        <v>910</v>
      </c>
      <c r="C244">
        <v>10</v>
      </c>
      <c r="D244">
        <v>1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38</v>
      </c>
      <c r="N244">
        <v>91</v>
      </c>
      <c r="O244">
        <v>41</v>
      </c>
      <c r="P244">
        <v>17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3</v>
      </c>
      <c r="W244">
        <v>2</v>
      </c>
      <c r="X244">
        <v>1</v>
      </c>
      <c r="Y244">
        <v>0</v>
      </c>
      <c r="Z244">
        <v>5</v>
      </c>
      <c r="AA244">
        <v>1</v>
      </c>
      <c r="AB244">
        <v>11</v>
      </c>
      <c r="AC244">
        <v>0</v>
      </c>
      <c r="AD244">
        <v>0</v>
      </c>
      <c r="AE244">
        <v>0</v>
      </c>
      <c r="AF244">
        <v>0</v>
      </c>
      <c r="AG244">
        <v>5</v>
      </c>
      <c r="AH244">
        <v>5</v>
      </c>
      <c r="AI244">
        <v>0</v>
      </c>
      <c r="AJ244">
        <v>0</v>
      </c>
      <c r="AK244">
        <v>1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 t="s">
        <v>858</v>
      </c>
      <c r="AV244">
        <v>53.150001525878913</v>
      </c>
      <c r="AW244">
        <v>53.270000457763672</v>
      </c>
      <c r="AX244">
        <v>53.549999237060547</v>
      </c>
      <c r="AY244">
        <v>52.330001831054688</v>
      </c>
      <c r="AZ244">
        <v>53.409999847412109</v>
      </c>
      <c r="BA244" s="2">
        <f t="shared" si="71"/>
        <v>2.2526549812947883E-3</v>
      </c>
      <c r="BB244" s="2">
        <f t="shared" si="72"/>
        <v>5.2287354488530502E-3</v>
      </c>
      <c r="BC244" s="2">
        <f t="shared" si="73"/>
        <v>1.7645928639596797E-2</v>
      </c>
      <c r="BD244" s="2">
        <f t="shared" si="74"/>
        <v>2.0220895327520805E-2</v>
      </c>
      <c r="BE244">
        <v>34</v>
      </c>
      <c r="BF244">
        <v>1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38</v>
      </c>
      <c r="BO244">
        <v>24</v>
      </c>
      <c r="BP244">
        <v>19</v>
      </c>
      <c r="BQ244">
        <v>14</v>
      </c>
      <c r="BR244">
        <v>88</v>
      </c>
      <c r="BS244">
        <v>0</v>
      </c>
      <c r="BT244">
        <v>0</v>
      </c>
      <c r="BU244">
        <v>0</v>
      </c>
      <c r="BV244">
        <v>0</v>
      </c>
      <c r="BW244">
        <v>1</v>
      </c>
      <c r="BX244">
        <v>0</v>
      </c>
      <c r="BY244">
        <v>0</v>
      </c>
      <c r="BZ244">
        <v>0</v>
      </c>
      <c r="CA244">
        <v>1</v>
      </c>
      <c r="CB244">
        <v>0</v>
      </c>
      <c r="CC244">
        <v>0</v>
      </c>
      <c r="CD244">
        <v>0</v>
      </c>
      <c r="CE244">
        <v>8</v>
      </c>
      <c r="CF244">
        <v>1</v>
      </c>
      <c r="CG244">
        <v>17</v>
      </c>
      <c r="CH244">
        <v>0</v>
      </c>
      <c r="CI244">
        <v>1</v>
      </c>
      <c r="CJ244">
        <v>1</v>
      </c>
      <c r="CK244">
        <v>1</v>
      </c>
      <c r="CL244">
        <v>0</v>
      </c>
      <c r="CM244" t="s">
        <v>287</v>
      </c>
      <c r="CN244">
        <v>53.409999847412109</v>
      </c>
      <c r="CO244">
        <v>52.819999694824219</v>
      </c>
      <c r="CP244">
        <v>53.759998321533203</v>
      </c>
      <c r="CQ244">
        <v>52.650001525878913</v>
      </c>
      <c r="CR244">
        <v>53.380001068115227</v>
      </c>
      <c r="CS244" s="2">
        <f t="shared" si="75"/>
        <v>-1.117001431269804E-2</v>
      </c>
      <c r="CT244" s="2">
        <f t="shared" si="76"/>
        <v>1.7485094048681815E-2</v>
      </c>
      <c r="CU244" s="2">
        <f t="shared" si="77"/>
        <v>3.2184432019594089E-3</v>
      </c>
      <c r="CV244" s="2">
        <f t="shared" si="78"/>
        <v>1.3675525058622684E-2</v>
      </c>
      <c r="CW244">
        <v>14</v>
      </c>
      <c r="CX244">
        <v>44</v>
      </c>
      <c r="CY244">
        <v>106</v>
      </c>
      <c r="CZ244">
        <v>31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2</v>
      </c>
      <c r="DG244">
        <v>0</v>
      </c>
      <c r="DH244">
        <v>1</v>
      </c>
      <c r="DI244">
        <v>0</v>
      </c>
      <c r="DJ244">
        <v>0</v>
      </c>
      <c r="DK244">
        <v>1</v>
      </c>
      <c r="DL244">
        <v>3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510</v>
      </c>
      <c r="EF244">
        <v>53.380001068115227</v>
      </c>
      <c r="EG244">
        <v>53.930000305175781</v>
      </c>
      <c r="EH244">
        <v>54.779998779296882</v>
      </c>
      <c r="EI244">
        <v>53.790000915527337</v>
      </c>
      <c r="EJ244">
        <v>53.959999084472663</v>
      </c>
      <c r="EK244" s="2">
        <f t="shared" si="79"/>
        <v>1.0198391135699092E-2</v>
      </c>
      <c r="EL244" s="2">
        <f t="shared" si="80"/>
        <v>1.551658439325021E-2</v>
      </c>
      <c r="EM244" s="2">
        <f t="shared" si="81"/>
        <v>2.595946390807069E-3</v>
      </c>
      <c r="EN244" s="2">
        <f t="shared" si="82"/>
        <v>3.1504479582958878E-3</v>
      </c>
      <c r="EO244">
        <v>24</v>
      </c>
      <c r="EP244">
        <v>67</v>
      </c>
      <c r="EQ244">
        <v>70</v>
      </c>
      <c r="ER244">
        <v>4</v>
      </c>
      <c r="ES244">
        <v>0</v>
      </c>
      <c r="ET244">
        <v>1</v>
      </c>
      <c r="EU244">
        <v>5</v>
      </c>
      <c r="EV244">
        <v>0</v>
      </c>
      <c r="EW244">
        <v>0</v>
      </c>
      <c r="EX244">
        <v>9</v>
      </c>
      <c r="EY244">
        <v>1</v>
      </c>
      <c r="EZ244">
        <v>0</v>
      </c>
      <c r="FA244">
        <v>0</v>
      </c>
      <c r="FB244">
        <v>0</v>
      </c>
      <c r="FC244">
        <v>2</v>
      </c>
      <c r="FD244">
        <v>10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 t="s">
        <v>729</v>
      </c>
      <c r="FX244">
        <v>53.959999084472663</v>
      </c>
      <c r="FY244">
        <v>53</v>
      </c>
      <c r="FZ244">
        <v>53.439998626708977</v>
      </c>
      <c r="GA244">
        <v>51.909999847412109</v>
      </c>
      <c r="GB244">
        <v>53.270000457763672</v>
      </c>
      <c r="GC244">
        <v>582</v>
      </c>
      <c r="GD244">
        <v>207</v>
      </c>
      <c r="GE244">
        <v>360</v>
      </c>
      <c r="GF244">
        <v>13</v>
      </c>
      <c r="GG244">
        <v>0</v>
      </c>
      <c r="GH244">
        <v>52</v>
      </c>
      <c r="GI244">
        <v>0</v>
      </c>
      <c r="GJ244">
        <v>35</v>
      </c>
      <c r="GK244">
        <v>0</v>
      </c>
      <c r="GL244">
        <v>93</v>
      </c>
      <c r="GM244">
        <v>0</v>
      </c>
      <c r="GN244">
        <v>0</v>
      </c>
      <c r="GO244">
        <v>1</v>
      </c>
      <c r="GP244">
        <v>0</v>
      </c>
      <c r="GQ244">
        <v>1</v>
      </c>
      <c r="GR244">
        <v>0</v>
      </c>
      <c r="GS244">
        <v>1</v>
      </c>
      <c r="GT244">
        <v>0</v>
      </c>
      <c r="GU244">
        <v>0</v>
      </c>
      <c r="GV244">
        <v>0</v>
      </c>
      <c r="GW244">
        <v>2.8</v>
      </c>
      <c r="GX244" t="s">
        <v>223</v>
      </c>
      <c r="GY244">
        <v>3625027</v>
      </c>
      <c r="GZ244">
        <v>2283950</v>
      </c>
      <c r="HA244">
        <v>0.64100000000000001</v>
      </c>
      <c r="HB244">
        <v>0.97499999999999998</v>
      </c>
      <c r="HC244">
        <v>2.0699999999999998</v>
      </c>
      <c r="HD244">
        <v>2.14</v>
      </c>
      <c r="HE244">
        <v>1.4275</v>
      </c>
      <c r="HF244" s="2">
        <f t="shared" si="83"/>
        <v>-1.8113190273069124E-2</v>
      </c>
      <c r="HG244" s="2">
        <f t="shared" si="84"/>
        <v>8.2335074479038539E-3</v>
      </c>
      <c r="HH244" s="2">
        <f t="shared" si="85"/>
        <v>2.0566040614865888E-2</v>
      </c>
      <c r="HI244" s="2">
        <f t="shared" si="86"/>
        <v>2.5530328490045107E-2</v>
      </c>
      <c r="HJ244" s="3">
        <f t="shared" si="87"/>
        <v>53.436375894738902</v>
      </c>
      <c r="HK244" t="str">
        <f t="shared" si="88"/>
        <v>OKE</v>
      </c>
    </row>
    <row r="245" spans="1:219" hidden="1" x14ac:dyDescent="0.25">
      <c r="A245">
        <v>236</v>
      </c>
      <c r="B245" t="s">
        <v>911</v>
      </c>
      <c r="C245">
        <v>10</v>
      </c>
      <c r="D245">
        <v>0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7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27</v>
      </c>
      <c r="W245">
        <v>23</v>
      </c>
      <c r="X245">
        <v>47</v>
      </c>
      <c r="Y245">
        <v>26</v>
      </c>
      <c r="Z245">
        <v>57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3</v>
      </c>
      <c r="AN245">
        <v>0</v>
      </c>
      <c r="AO245">
        <v>27</v>
      </c>
      <c r="AP245">
        <v>0</v>
      </c>
      <c r="AQ245">
        <v>1</v>
      </c>
      <c r="AR245">
        <v>0</v>
      </c>
      <c r="AS245">
        <v>1</v>
      </c>
      <c r="AT245">
        <v>0</v>
      </c>
      <c r="AU245" t="s">
        <v>267</v>
      </c>
      <c r="AV245">
        <v>560.09002685546875</v>
      </c>
      <c r="AW245">
        <v>562.9000244140625</v>
      </c>
      <c r="AX245">
        <v>564</v>
      </c>
      <c r="AY245">
        <v>557.760009765625</v>
      </c>
      <c r="AZ245">
        <v>561.219970703125</v>
      </c>
      <c r="BA245" s="2">
        <f t="shared" si="71"/>
        <v>4.9920011311400669E-3</v>
      </c>
      <c r="BB245" s="2">
        <f t="shared" si="72"/>
        <v>1.950311322584275E-3</v>
      </c>
      <c r="BC245" s="2">
        <f t="shared" si="73"/>
        <v>9.1313100470867825E-3</v>
      </c>
      <c r="BD245" s="2">
        <f t="shared" si="74"/>
        <v>6.1650709492130362E-3</v>
      </c>
      <c r="BE245">
        <v>5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3</v>
      </c>
      <c r="BO245">
        <v>2</v>
      </c>
      <c r="BP245">
        <v>5</v>
      </c>
      <c r="BQ245">
        <v>37</v>
      </c>
      <c r="BR245">
        <v>134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 t="s">
        <v>232</v>
      </c>
      <c r="CN245">
        <v>561.219970703125</v>
      </c>
      <c r="CO245">
        <v>557.5999755859375</v>
      </c>
      <c r="CP245">
        <v>563.72998046875</v>
      </c>
      <c r="CQ245">
        <v>557.0999755859375</v>
      </c>
      <c r="CR245">
        <v>562.32000732421875</v>
      </c>
      <c r="CS245" s="2">
        <f t="shared" si="75"/>
        <v>-6.4921005661513487E-3</v>
      </c>
      <c r="CT245" s="2">
        <f t="shared" si="76"/>
        <v>1.0874009002883489E-2</v>
      </c>
      <c r="CU245" s="2">
        <f t="shared" si="77"/>
        <v>8.967001827333565E-4</v>
      </c>
      <c r="CV245" s="2">
        <f t="shared" si="78"/>
        <v>9.2830268713371966E-3</v>
      </c>
      <c r="CW245">
        <v>30</v>
      </c>
      <c r="CX245">
        <v>157</v>
      </c>
      <c r="CY245">
        <v>2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1</v>
      </c>
      <c r="DG245">
        <v>0</v>
      </c>
      <c r="DH245">
        <v>0</v>
      </c>
      <c r="DI245">
        <v>0</v>
      </c>
      <c r="DJ245">
        <v>0</v>
      </c>
      <c r="DK245">
        <v>1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 t="s">
        <v>232</v>
      </c>
      <c r="EF245">
        <v>562.32000732421875</v>
      </c>
      <c r="EG245">
        <v>564</v>
      </c>
      <c r="EH245">
        <v>568.6300048828125</v>
      </c>
      <c r="EI245">
        <v>562.33001708984375</v>
      </c>
      <c r="EJ245">
        <v>562.469970703125</v>
      </c>
      <c r="EK245" s="2">
        <f t="shared" si="79"/>
        <v>2.9787104180518664E-3</v>
      </c>
      <c r="EL245" s="2">
        <f t="shared" si="80"/>
        <v>8.142385809849606E-3</v>
      </c>
      <c r="EM245" s="2">
        <f t="shared" si="81"/>
        <v>2.9609626066600114E-3</v>
      </c>
      <c r="EN245" s="2">
        <f t="shared" si="82"/>
        <v>2.4881970695489475E-4</v>
      </c>
      <c r="EO245">
        <v>56</v>
      </c>
      <c r="EP245">
        <v>92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19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 t="s">
        <v>341</v>
      </c>
      <c r="FX245">
        <v>562.469970703125</v>
      </c>
      <c r="FY245">
        <v>561.489990234375</v>
      </c>
      <c r="FZ245">
        <v>564</v>
      </c>
      <c r="GA245">
        <v>549.989990234375</v>
      </c>
      <c r="GB245">
        <v>559.83001708984375</v>
      </c>
      <c r="GC245">
        <v>349</v>
      </c>
      <c r="GD245">
        <v>381</v>
      </c>
      <c r="GE245">
        <v>337</v>
      </c>
      <c r="GF245">
        <v>20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191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1</v>
      </c>
      <c r="GT245">
        <v>0</v>
      </c>
      <c r="GU245">
        <v>0</v>
      </c>
      <c r="GV245">
        <v>0</v>
      </c>
      <c r="GW245">
        <v>2.1</v>
      </c>
      <c r="GX245" t="s">
        <v>218</v>
      </c>
      <c r="GY245">
        <v>485785</v>
      </c>
      <c r="GZ245">
        <v>514450</v>
      </c>
      <c r="HA245">
        <v>0.16800000000000001</v>
      </c>
      <c r="HB245">
        <v>0.79400000000000004</v>
      </c>
      <c r="HC245">
        <v>1.94</v>
      </c>
      <c r="HD245">
        <v>2.33</v>
      </c>
      <c r="HE245">
        <v>0</v>
      </c>
      <c r="HF245" s="2">
        <f t="shared" si="83"/>
        <v>-1.7453213517499844E-3</v>
      </c>
      <c r="HG245" s="2">
        <f t="shared" si="84"/>
        <v>4.4503719248669693E-3</v>
      </c>
      <c r="HH245" s="2">
        <f t="shared" si="85"/>
        <v>2.0481219968319864E-2</v>
      </c>
      <c r="HI245" s="2">
        <f t="shared" si="86"/>
        <v>1.7576811809091653E-2</v>
      </c>
      <c r="HJ245" s="3">
        <f t="shared" si="87"/>
        <v>563.98882952300789</v>
      </c>
      <c r="HK245" t="str">
        <f t="shared" si="88"/>
        <v>ORLY</v>
      </c>
    </row>
    <row r="246" spans="1:219" hidden="1" x14ac:dyDescent="0.25">
      <c r="A246">
        <v>237</v>
      </c>
      <c r="B246" t="s">
        <v>912</v>
      </c>
      <c r="C246">
        <v>11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29</v>
      </c>
      <c r="N246">
        <v>85</v>
      </c>
      <c r="O246">
        <v>22</v>
      </c>
      <c r="P246">
        <v>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2</v>
      </c>
      <c r="W246">
        <v>1</v>
      </c>
      <c r="X246">
        <v>2</v>
      </c>
      <c r="Y246">
        <v>5</v>
      </c>
      <c r="Z246">
        <v>31</v>
      </c>
      <c r="AA246">
        <v>1</v>
      </c>
      <c r="AB246">
        <v>41</v>
      </c>
      <c r="AC246">
        <v>0</v>
      </c>
      <c r="AD246">
        <v>0</v>
      </c>
      <c r="AE246">
        <v>0</v>
      </c>
      <c r="AF246">
        <v>0</v>
      </c>
      <c r="AG246">
        <v>31</v>
      </c>
      <c r="AH246">
        <v>31</v>
      </c>
      <c r="AI246">
        <v>0</v>
      </c>
      <c r="AJ246">
        <v>0</v>
      </c>
      <c r="AK246">
        <v>1</v>
      </c>
      <c r="AL246">
        <v>1</v>
      </c>
      <c r="AM246">
        <v>2</v>
      </c>
      <c r="AN246">
        <v>0</v>
      </c>
      <c r="AO246">
        <v>11</v>
      </c>
      <c r="AP246">
        <v>11</v>
      </c>
      <c r="AQ246">
        <v>1</v>
      </c>
      <c r="AR246">
        <v>0</v>
      </c>
      <c r="AS246">
        <v>1</v>
      </c>
      <c r="AT246">
        <v>1</v>
      </c>
      <c r="AU246" t="s">
        <v>913</v>
      </c>
      <c r="AV246">
        <v>130.1300048828125</v>
      </c>
      <c r="AW246">
        <v>130.03999328613281</v>
      </c>
      <c r="AX246">
        <v>132.3699951171875</v>
      </c>
      <c r="AY246">
        <v>129.55000305175781</v>
      </c>
      <c r="AZ246">
        <v>132.25</v>
      </c>
      <c r="BA246" s="2">
        <f t="shared" si="71"/>
        <v>-6.9218395360604035E-4</v>
      </c>
      <c r="BB246" s="2">
        <f t="shared" si="72"/>
        <v>1.7602190201729151E-2</v>
      </c>
      <c r="BC246" s="2">
        <f t="shared" si="73"/>
        <v>3.767996460110945E-3</v>
      </c>
      <c r="BD246" s="2">
        <f t="shared" si="74"/>
        <v>2.0415855941339767E-2</v>
      </c>
      <c r="BE246">
        <v>14</v>
      </c>
      <c r="BF246">
        <v>54</v>
      </c>
      <c r="BG246">
        <v>92</v>
      </c>
      <c r="BH246">
        <v>13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4</v>
      </c>
      <c r="BO246">
        <v>0</v>
      </c>
      <c r="BP246">
        <v>1</v>
      </c>
      <c r="BQ246">
        <v>0</v>
      </c>
      <c r="BR246">
        <v>0</v>
      </c>
      <c r="BS246">
        <v>1</v>
      </c>
      <c r="BT246">
        <v>5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 t="s">
        <v>555</v>
      </c>
      <c r="CN246">
        <v>132.25</v>
      </c>
      <c r="CO246">
        <v>131.6600036621094</v>
      </c>
      <c r="CP246">
        <v>134.3699951171875</v>
      </c>
      <c r="CQ246">
        <v>130.3500061035156</v>
      </c>
      <c r="CR246">
        <v>133.97999572753909</v>
      </c>
      <c r="CS246" s="2">
        <f t="shared" si="75"/>
        <v>-4.4812116168913008E-3</v>
      </c>
      <c r="CT246" s="2">
        <f t="shared" si="76"/>
        <v>2.0168129445228056E-2</v>
      </c>
      <c r="CU246" s="2">
        <f t="shared" si="77"/>
        <v>9.9498520595197038E-3</v>
      </c>
      <c r="CV246" s="2">
        <f t="shared" si="78"/>
        <v>2.7093519478873729E-2</v>
      </c>
      <c r="CW246">
        <v>53</v>
      </c>
      <c r="CX246">
        <v>18</v>
      </c>
      <c r="CY246">
        <v>46</v>
      </c>
      <c r="CZ246">
        <v>62</v>
      </c>
      <c r="DA246">
        <v>1</v>
      </c>
      <c r="DB246">
        <v>0</v>
      </c>
      <c r="DC246">
        <v>0</v>
      </c>
      <c r="DD246">
        <v>0</v>
      </c>
      <c r="DE246">
        <v>0</v>
      </c>
      <c r="DF246">
        <v>4</v>
      </c>
      <c r="DG246">
        <v>5</v>
      </c>
      <c r="DH246">
        <v>1</v>
      </c>
      <c r="DI246">
        <v>2</v>
      </c>
      <c r="DJ246">
        <v>6</v>
      </c>
      <c r="DK246">
        <v>1</v>
      </c>
      <c r="DL246">
        <v>18</v>
      </c>
      <c r="DM246">
        <v>1</v>
      </c>
      <c r="DN246">
        <v>0</v>
      </c>
      <c r="DO246">
        <v>0</v>
      </c>
      <c r="DP246">
        <v>0</v>
      </c>
      <c r="DQ246">
        <v>6</v>
      </c>
      <c r="DR246">
        <v>6</v>
      </c>
      <c r="DS246">
        <v>0</v>
      </c>
      <c r="DT246">
        <v>0</v>
      </c>
      <c r="DU246">
        <v>1</v>
      </c>
      <c r="DV246">
        <v>1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 t="s">
        <v>497</v>
      </c>
      <c r="EF246">
        <v>133.97999572753909</v>
      </c>
      <c r="EG246">
        <v>134.72999572753909</v>
      </c>
      <c r="EH246">
        <v>136.44999694824219</v>
      </c>
      <c r="EI246">
        <v>132.8999938964844</v>
      </c>
      <c r="EJ246">
        <v>133.03999328613281</v>
      </c>
      <c r="EK246" s="2">
        <f t="shared" si="79"/>
        <v>5.5666891099492855E-3</v>
      </c>
      <c r="EL246" s="2">
        <f t="shared" si="80"/>
        <v>1.2605359173115449E-2</v>
      </c>
      <c r="EM246" s="2">
        <f t="shared" si="81"/>
        <v>1.3582735018825787E-2</v>
      </c>
      <c r="EN246" s="2">
        <f t="shared" si="82"/>
        <v>1.0523105585800163E-3</v>
      </c>
      <c r="EO246">
        <v>71</v>
      </c>
      <c r="EP246">
        <v>37</v>
      </c>
      <c r="EQ246">
        <v>10</v>
      </c>
      <c r="ER246">
        <v>0</v>
      </c>
      <c r="ES246">
        <v>0</v>
      </c>
      <c r="ET246">
        <v>1</v>
      </c>
      <c r="EU246">
        <v>10</v>
      </c>
      <c r="EV246">
        <v>0</v>
      </c>
      <c r="EW246">
        <v>0</v>
      </c>
      <c r="EX246">
        <v>10</v>
      </c>
      <c r="EY246">
        <v>3</v>
      </c>
      <c r="EZ246">
        <v>3</v>
      </c>
      <c r="FA246">
        <v>5</v>
      </c>
      <c r="FB246">
        <v>15</v>
      </c>
      <c r="FC246">
        <v>1</v>
      </c>
      <c r="FD246">
        <v>13</v>
      </c>
      <c r="FE246">
        <v>0</v>
      </c>
      <c r="FF246">
        <v>0</v>
      </c>
      <c r="FG246">
        <v>47</v>
      </c>
      <c r="FH246">
        <v>10</v>
      </c>
      <c r="FI246">
        <v>5</v>
      </c>
      <c r="FJ246">
        <v>5</v>
      </c>
      <c r="FK246">
        <v>1</v>
      </c>
      <c r="FL246">
        <v>1</v>
      </c>
      <c r="FM246">
        <v>1</v>
      </c>
      <c r="FN246">
        <v>1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 t="s">
        <v>731</v>
      </c>
      <c r="FX246">
        <v>133.03999328613281</v>
      </c>
      <c r="FY246">
        <v>130.8800048828125</v>
      </c>
      <c r="FZ246">
        <v>133.3399963378906</v>
      </c>
      <c r="GA246">
        <v>129.00999450683591</v>
      </c>
      <c r="GB246">
        <v>132.5299987792969</v>
      </c>
      <c r="GC246">
        <v>609</v>
      </c>
      <c r="GD246">
        <v>100</v>
      </c>
      <c r="GE246">
        <v>298</v>
      </c>
      <c r="GF246">
        <v>54</v>
      </c>
      <c r="GG246">
        <v>0</v>
      </c>
      <c r="GH246">
        <v>78</v>
      </c>
      <c r="GI246">
        <v>0</v>
      </c>
      <c r="GJ246">
        <v>63</v>
      </c>
      <c r="GK246">
        <v>0</v>
      </c>
      <c r="GL246">
        <v>52</v>
      </c>
      <c r="GM246">
        <v>0</v>
      </c>
      <c r="GN246">
        <v>21</v>
      </c>
      <c r="GO246">
        <v>3</v>
      </c>
      <c r="GP246">
        <v>2</v>
      </c>
      <c r="GQ246">
        <v>3</v>
      </c>
      <c r="GR246">
        <v>2</v>
      </c>
      <c r="GS246">
        <v>1</v>
      </c>
      <c r="GT246">
        <v>0</v>
      </c>
      <c r="GU246">
        <v>1</v>
      </c>
      <c r="GV246">
        <v>0</v>
      </c>
      <c r="GW246">
        <v>1.7</v>
      </c>
      <c r="GX246" t="s">
        <v>218</v>
      </c>
      <c r="GY246">
        <v>307721</v>
      </c>
      <c r="GZ246">
        <v>465600</v>
      </c>
      <c r="HA246">
        <v>1.278</v>
      </c>
      <c r="HB246">
        <v>2.093</v>
      </c>
      <c r="HC246">
        <v>0.74</v>
      </c>
      <c r="HD246">
        <v>2.2999999999999998</v>
      </c>
      <c r="HE246">
        <v>0.248</v>
      </c>
      <c r="HF246" s="2">
        <f t="shared" si="83"/>
        <v>-1.6503578260516738E-2</v>
      </c>
      <c r="HG246" s="2">
        <f t="shared" si="84"/>
        <v>1.8449013969104588E-2</v>
      </c>
      <c r="HH246" s="2">
        <f t="shared" si="85"/>
        <v>1.4287976056013729E-2</v>
      </c>
      <c r="HI246" s="2">
        <f t="shared" si="86"/>
        <v>2.6560056627804585E-2</v>
      </c>
      <c r="HJ246" s="3">
        <f t="shared" si="87"/>
        <v>133.29461192117199</v>
      </c>
      <c r="HK246" t="str">
        <f t="shared" si="88"/>
        <v>OSK</v>
      </c>
    </row>
    <row r="247" spans="1:219" hidden="1" x14ac:dyDescent="0.25">
      <c r="A247">
        <v>238</v>
      </c>
      <c r="B247" t="s">
        <v>914</v>
      </c>
      <c r="C247">
        <v>10</v>
      </c>
      <c r="D247">
        <v>1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64</v>
      </c>
      <c r="N247">
        <v>42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10</v>
      </c>
      <c r="W247">
        <v>6</v>
      </c>
      <c r="X247">
        <v>2</v>
      </c>
      <c r="Y247">
        <v>23</v>
      </c>
      <c r="Z247">
        <v>45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45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 t="s">
        <v>455</v>
      </c>
      <c r="AV247">
        <v>152.16999816894531</v>
      </c>
      <c r="AW247">
        <v>153.08000183105469</v>
      </c>
      <c r="AX247">
        <v>153.3800048828125</v>
      </c>
      <c r="AY247">
        <v>151.21000671386719</v>
      </c>
      <c r="AZ247">
        <v>153.24000549316409</v>
      </c>
      <c r="BA247" s="2">
        <f t="shared" si="71"/>
        <v>5.9446279803007096E-3</v>
      </c>
      <c r="BB247" s="2">
        <f t="shared" si="72"/>
        <v>1.9559462916109993E-3</v>
      </c>
      <c r="BC247" s="2">
        <f t="shared" si="73"/>
        <v>1.2215802814343424E-2</v>
      </c>
      <c r="BD247" s="2">
        <f t="shared" si="74"/>
        <v>1.3247185503314718E-2</v>
      </c>
      <c r="BE247">
        <v>8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10</v>
      </c>
      <c r="BO247">
        <v>9</v>
      </c>
      <c r="BP247">
        <v>8</v>
      </c>
      <c r="BQ247">
        <v>15</v>
      </c>
      <c r="BR247">
        <v>128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3</v>
      </c>
      <c r="CF247">
        <v>0</v>
      </c>
      <c r="CG247">
        <v>30</v>
      </c>
      <c r="CH247">
        <v>0</v>
      </c>
      <c r="CI247">
        <v>1</v>
      </c>
      <c r="CJ247">
        <v>0</v>
      </c>
      <c r="CK247">
        <v>1</v>
      </c>
      <c r="CL247">
        <v>0</v>
      </c>
      <c r="CM247" t="s">
        <v>278</v>
      </c>
      <c r="CN247">
        <v>153.24000549316409</v>
      </c>
      <c r="CO247">
        <v>152.2200012207031</v>
      </c>
      <c r="CP247">
        <v>153.55999755859381</v>
      </c>
      <c r="CQ247">
        <v>151.7200012207031</v>
      </c>
      <c r="CR247">
        <v>153.1600036621094</v>
      </c>
      <c r="CS247" s="2">
        <f t="shared" si="75"/>
        <v>-6.7008557632455279E-3</v>
      </c>
      <c r="CT247" s="2">
        <f t="shared" si="76"/>
        <v>8.726207079935655E-3</v>
      </c>
      <c r="CU247" s="2">
        <f t="shared" si="77"/>
        <v>3.2847194586147488E-3</v>
      </c>
      <c r="CV247" s="2">
        <f t="shared" si="78"/>
        <v>9.4019483349134791E-3</v>
      </c>
      <c r="CW247">
        <v>33</v>
      </c>
      <c r="CX247">
        <v>117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2</v>
      </c>
      <c r="DG247">
        <v>0</v>
      </c>
      <c r="DH247">
        <v>1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 t="s">
        <v>428</v>
      </c>
      <c r="EF247">
        <v>153.1600036621094</v>
      </c>
      <c r="EG247">
        <v>154.19999694824219</v>
      </c>
      <c r="EH247">
        <v>156.53999328613281</v>
      </c>
      <c r="EI247">
        <v>154.05999755859381</v>
      </c>
      <c r="EJ247">
        <v>154.55999755859381</v>
      </c>
      <c r="EK247" s="2">
        <f t="shared" si="79"/>
        <v>6.7444442718235242E-3</v>
      </c>
      <c r="EL247" s="2">
        <f t="shared" si="80"/>
        <v>1.4948233283832102E-2</v>
      </c>
      <c r="EM247" s="2">
        <f t="shared" si="81"/>
        <v>9.0790786264005607E-4</v>
      </c>
      <c r="EN247" s="2">
        <f t="shared" si="82"/>
        <v>3.2349896991324956E-3</v>
      </c>
      <c r="EO247">
        <v>16</v>
      </c>
      <c r="EP247">
        <v>70</v>
      </c>
      <c r="EQ247">
        <v>57</v>
      </c>
      <c r="ER247">
        <v>1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3</v>
      </c>
      <c r="EY247">
        <v>0</v>
      </c>
      <c r="EZ247">
        <v>0</v>
      </c>
      <c r="FA247">
        <v>0</v>
      </c>
      <c r="FB247">
        <v>0</v>
      </c>
      <c r="FC247">
        <v>1</v>
      </c>
      <c r="FD247">
        <v>3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 t="s">
        <v>425</v>
      </c>
      <c r="FX247">
        <v>154.55999755859381</v>
      </c>
      <c r="FY247">
        <v>154.6300048828125</v>
      </c>
      <c r="FZ247">
        <v>156.0299987792969</v>
      </c>
      <c r="GA247">
        <v>153.27000427246091</v>
      </c>
      <c r="GB247">
        <v>154.8500061035156</v>
      </c>
      <c r="GC247">
        <v>408</v>
      </c>
      <c r="GD247">
        <v>262</v>
      </c>
      <c r="GE247">
        <v>294</v>
      </c>
      <c r="GF247">
        <v>6</v>
      </c>
      <c r="GG247">
        <v>0</v>
      </c>
      <c r="GH247">
        <v>1</v>
      </c>
      <c r="GI247">
        <v>0</v>
      </c>
      <c r="GJ247">
        <v>1</v>
      </c>
      <c r="GK247">
        <v>0</v>
      </c>
      <c r="GL247">
        <v>173</v>
      </c>
      <c r="GM247">
        <v>0</v>
      </c>
      <c r="GN247">
        <v>0</v>
      </c>
      <c r="GO247">
        <v>1</v>
      </c>
      <c r="GP247">
        <v>0</v>
      </c>
      <c r="GQ247">
        <v>0</v>
      </c>
      <c r="GR247">
        <v>0</v>
      </c>
      <c r="GS247">
        <v>1</v>
      </c>
      <c r="GT247">
        <v>0</v>
      </c>
      <c r="GU247">
        <v>0</v>
      </c>
      <c r="GV247">
        <v>0</v>
      </c>
      <c r="GW247">
        <v>2.8</v>
      </c>
      <c r="GX247" t="s">
        <v>223</v>
      </c>
      <c r="GY247">
        <v>370325</v>
      </c>
      <c r="GZ247">
        <v>424500</v>
      </c>
      <c r="HC247">
        <v>1.47</v>
      </c>
      <c r="HD247">
        <v>2.0499999999999998</v>
      </c>
      <c r="HE247">
        <v>0.70199995999999998</v>
      </c>
      <c r="HF247" s="2">
        <f t="shared" si="83"/>
        <v>4.527408782775133E-4</v>
      </c>
      <c r="HG247" s="2">
        <f t="shared" si="84"/>
        <v>8.9725944205426567E-3</v>
      </c>
      <c r="HH247" s="2">
        <f t="shared" si="85"/>
        <v>8.7951921839637404E-3</v>
      </c>
      <c r="HI247" s="2">
        <f t="shared" si="86"/>
        <v>1.0203434089621322E-2</v>
      </c>
      <c r="HJ247" s="3">
        <f t="shared" si="87"/>
        <v>156.0174372018725</v>
      </c>
      <c r="HK247" t="str">
        <f t="shared" si="88"/>
        <v>PKG</v>
      </c>
    </row>
    <row r="248" spans="1:219" hidden="1" x14ac:dyDescent="0.25">
      <c r="A248">
        <v>239</v>
      </c>
      <c r="B248" t="s">
        <v>915</v>
      </c>
      <c r="C248">
        <v>10</v>
      </c>
      <c r="D248">
        <v>1</v>
      </c>
      <c r="E248">
        <v>5</v>
      </c>
      <c r="F248">
        <v>1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4</v>
      </c>
      <c r="Y248">
        <v>3</v>
      </c>
      <c r="Z248">
        <v>182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0</v>
      </c>
      <c r="AP248">
        <v>0</v>
      </c>
      <c r="AQ248">
        <v>1</v>
      </c>
      <c r="AR248">
        <v>1</v>
      </c>
      <c r="AS248">
        <v>0</v>
      </c>
      <c r="AT248">
        <v>0</v>
      </c>
      <c r="AU248" t="s">
        <v>682</v>
      </c>
      <c r="AV248">
        <v>35.110000610351563</v>
      </c>
      <c r="AW248">
        <v>35.110000610351563</v>
      </c>
      <c r="AX248">
        <v>36.630001068115227</v>
      </c>
      <c r="AY248">
        <v>34.939998626708977</v>
      </c>
      <c r="AZ248">
        <v>36.490001678466797</v>
      </c>
      <c r="BA248" s="2">
        <f t="shared" si="71"/>
        <v>0</v>
      </c>
      <c r="BB248" s="2">
        <f t="shared" si="72"/>
        <v>4.149605278299473E-2</v>
      </c>
      <c r="BC248" s="2">
        <f t="shared" si="73"/>
        <v>4.8419817911499186E-3</v>
      </c>
      <c r="BD248" s="2">
        <f t="shared" si="74"/>
        <v>4.2477472744883338E-2</v>
      </c>
      <c r="BE248">
        <v>4</v>
      </c>
      <c r="BF248">
        <v>2</v>
      </c>
      <c r="BG248">
        <v>29</v>
      </c>
      <c r="BH248">
        <v>51</v>
      </c>
      <c r="BI248">
        <v>103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1</v>
      </c>
      <c r="BQ248">
        <v>1</v>
      </c>
      <c r="BR248">
        <v>0</v>
      </c>
      <c r="BS248">
        <v>1</v>
      </c>
      <c r="BT248">
        <v>2</v>
      </c>
      <c r="BU248">
        <v>1</v>
      </c>
      <c r="BV248">
        <v>2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 t="s">
        <v>916</v>
      </c>
      <c r="CN248">
        <v>36.490001678466797</v>
      </c>
      <c r="CO248">
        <v>36.389999389648438</v>
      </c>
      <c r="CP248">
        <v>37.159999847412109</v>
      </c>
      <c r="CQ248">
        <v>35.939998626708977</v>
      </c>
      <c r="CR248">
        <v>36</v>
      </c>
      <c r="CS248" s="2">
        <f t="shared" si="75"/>
        <v>-2.7480706374181096E-3</v>
      </c>
      <c r="CT248" s="2">
        <f t="shared" si="76"/>
        <v>2.072121800122384E-2</v>
      </c>
      <c r="CU248" s="2">
        <f t="shared" si="77"/>
        <v>1.2366055797941811E-2</v>
      </c>
      <c r="CV248" s="2">
        <f t="shared" si="78"/>
        <v>1.666704813639508E-3</v>
      </c>
      <c r="CW248">
        <v>55</v>
      </c>
      <c r="CX248">
        <v>32</v>
      </c>
      <c r="CY248">
        <v>17</v>
      </c>
      <c r="CZ248">
        <v>3</v>
      </c>
      <c r="DA248">
        <v>1</v>
      </c>
      <c r="DB248">
        <v>2</v>
      </c>
      <c r="DC248">
        <v>21</v>
      </c>
      <c r="DD248">
        <v>1</v>
      </c>
      <c r="DE248">
        <v>1</v>
      </c>
      <c r="DF248">
        <v>44</v>
      </c>
      <c r="DG248">
        <v>13</v>
      </c>
      <c r="DH248">
        <v>17</v>
      </c>
      <c r="DI248">
        <v>7</v>
      </c>
      <c r="DJ248">
        <v>20</v>
      </c>
      <c r="DK248">
        <v>2</v>
      </c>
      <c r="DL248">
        <v>16</v>
      </c>
      <c r="DM248">
        <v>1</v>
      </c>
      <c r="DN248">
        <v>0</v>
      </c>
      <c r="DO248">
        <v>53</v>
      </c>
      <c r="DP248">
        <v>21</v>
      </c>
      <c r="DQ248">
        <v>2</v>
      </c>
      <c r="DR248">
        <v>2</v>
      </c>
      <c r="DS248">
        <v>2</v>
      </c>
      <c r="DT248">
        <v>2</v>
      </c>
      <c r="DU248">
        <v>2</v>
      </c>
      <c r="DV248">
        <v>2</v>
      </c>
      <c r="DW248">
        <v>113</v>
      </c>
      <c r="DX248">
        <v>54</v>
      </c>
      <c r="DY248">
        <v>0</v>
      </c>
      <c r="DZ248">
        <v>0</v>
      </c>
      <c r="EA248">
        <v>1</v>
      </c>
      <c r="EB248">
        <v>1</v>
      </c>
      <c r="EC248">
        <v>0</v>
      </c>
      <c r="ED248">
        <v>0</v>
      </c>
      <c r="EE248" t="s">
        <v>917</v>
      </c>
      <c r="EF248">
        <v>36</v>
      </c>
      <c r="EG248">
        <v>35.919998168945313</v>
      </c>
      <c r="EH248">
        <v>36.490001678466797</v>
      </c>
      <c r="EI248">
        <v>35.450000762939453</v>
      </c>
      <c r="EJ248">
        <v>35.599998474121087</v>
      </c>
      <c r="EK248" s="2">
        <f t="shared" si="79"/>
        <v>-2.227222581649535E-3</v>
      </c>
      <c r="EL248" s="2">
        <f t="shared" si="80"/>
        <v>1.5620813464030325E-2</v>
      </c>
      <c r="EM248" s="2">
        <f t="shared" si="81"/>
        <v>1.3084560967828729E-2</v>
      </c>
      <c r="EN248" s="2">
        <f t="shared" si="82"/>
        <v>4.2134190340112898E-3</v>
      </c>
      <c r="EO248">
        <v>30</v>
      </c>
      <c r="EP248">
        <v>59</v>
      </c>
      <c r="EQ248">
        <v>30</v>
      </c>
      <c r="ER248">
        <v>3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1</v>
      </c>
      <c r="EY248">
        <v>1</v>
      </c>
      <c r="EZ248">
        <v>1</v>
      </c>
      <c r="FA248">
        <v>2</v>
      </c>
      <c r="FB248">
        <v>34</v>
      </c>
      <c r="FC248">
        <v>1</v>
      </c>
      <c r="FD248">
        <v>39</v>
      </c>
      <c r="FE248">
        <v>0</v>
      </c>
      <c r="FF248">
        <v>0</v>
      </c>
      <c r="FG248">
        <v>1</v>
      </c>
      <c r="FH248">
        <v>0</v>
      </c>
      <c r="FI248">
        <v>34</v>
      </c>
      <c r="FJ248">
        <v>34</v>
      </c>
      <c r="FK248">
        <v>1</v>
      </c>
      <c r="FL248">
        <v>0</v>
      </c>
      <c r="FM248">
        <v>1</v>
      </c>
      <c r="FN248">
        <v>1</v>
      </c>
      <c r="FO248">
        <v>1</v>
      </c>
      <c r="FP248">
        <v>1</v>
      </c>
      <c r="FQ248">
        <v>11</v>
      </c>
      <c r="FR248">
        <v>11</v>
      </c>
      <c r="FS248">
        <v>1</v>
      </c>
      <c r="FT248">
        <v>1</v>
      </c>
      <c r="FU248">
        <v>1</v>
      </c>
      <c r="FV248">
        <v>1</v>
      </c>
      <c r="FW248" t="s">
        <v>918</v>
      </c>
      <c r="FX248">
        <v>35.599998474121087</v>
      </c>
      <c r="FY248">
        <v>34.990001678466797</v>
      </c>
      <c r="FZ248">
        <v>36.369998931884773</v>
      </c>
      <c r="GA248">
        <v>34.869998931884773</v>
      </c>
      <c r="GB248">
        <v>35.919998168945313</v>
      </c>
      <c r="GC248">
        <v>420</v>
      </c>
      <c r="GD248">
        <v>332</v>
      </c>
      <c r="GE248">
        <v>230</v>
      </c>
      <c r="GF248">
        <v>140</v>
      </c>
      <c r="GG248">
        <v>1</v>
      </c>
      <c r="GH248">
        <v>161</v>
      </c>
      <c r="GI248">
        <v>1</v>
      </c>
      <c r="GJ248">
        <v>7</v>
      </c>
      <c r="GK248">
        <v>2</v>
      </c>
      <c r="GL248">
        <v>236</v>
      </c>
      <c r="GM248">
        <v>0</v>
      </c>
      <c r="GN248">
        <v>54</v>
      </c>
      <c r="GO248">
        <v>3</v>
      </c>
      <c r="GP248">
        <v>3</v>
      </c>
      <c r="GQ248">
        <v>3</v>
      </c>
      <c r="GR248">
        <v>3</v>
      </c>
      <c r="GS248">
        <v>1</v>
      </c>
      <c r="GT248">
        <v>1</v>
      </c>
      <c r="GU248">
        <v>1</v>
      </c>
      <c r="GV248">
        <v>1</v>
      </c>
      <c r="GW248">
        <v>2.8</v>
      </c>
      <c r="GX248" t="s">
        <v>223</v>
      </c>
      <c r="GY248">
        <v>762792</v>
      </c>
      <c r="GZ248">
        <v>653500</v>
      </c>
      <c r="HA248">
        <v>0.64600000000000002</v>
      </c>
      <c r="HB248">
        <v>1.4350000000000001</v>
      </c>
      <c r="HC248">
        <v>1.36</v>
      </c>
      <c r="HD248">
        <v>12.09</v>
      </c>
      <c r="HF248" s="2">
        <f t="shared" si="83"/>
        <v>-1.7433460028374093E-2</v>
      </c>
      <c r="HG248" s="2">
        <f t="shared" si="84"/>
        <v>3.7943285508544866E-2</v>
      </c>
      <c r="HH248" s="2">
        <f t="shared" si="85"/>
        <v>3.429629632052178E-3</v>
      </c>
      <c r="HI248" s="2">
        <f t="shared" si="86"/>
        <v>2.9231606085334372E-2</v>
      </c>
      <c r="HJ248" s="3">
        <f t="shared" si="87"/>
        <v>36.317637302097324</v>
      </c>
      <c r="HK248" t="str">
        <f t="shared" si="88"/>
        <v>PDCO</v>
      </c>
    </row>
    <row r="249" spans="1:219" hidden="1" x14ac:dyDescent="0.25">
      <c r="A249">
        <v>240</v>
      </c>
      <c r="B249" t="s">
        <v>919</v>
      </c>
      <c r="C249">
        <v>11</v>
      </c>
      <c r="D249">
        <v>0</v>
      </c>
      <c r="E249">
        <v>6</v>
      </c>
      <c r="F249">
        <v>0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185</v>
      </c>
      <c r="N249">
        <v>3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22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 t="s">
        <v>428</v>
      </c>
      <c r="AV249">
        <v>143.88999938964841</v>
      </c>
      <c r="AW249">
        <v>144.4700012207031</v>
      </c>
      <c r="AX249">
        <v>145.96000671386719</v>
      </c>
      <c r="AY249">
        <v>144.00999450683591</v>
      </c>
      <c r="AZ249">
        <v>145.55999755859381</v>
      </c>
      <c r="BA249" s="2">
        <f t="shared" si="71"/>
        <v>4.0146869672177399E-3</v>
      </c>
      <c r="BB249" s="2">
        <f t="shared" si="72"/>
        <v>1.0208313405226321E-2</v>
      </c>
      <c r="BC249" s="2">
        <f t="shared" si="73"/>
        <v>3.1840984978219744E-3</v>
      </c>
      <c r="BD249" s="2">
        <f t="shared" si="74"/>
        <v>1.064855096012185E-2</v>
      </c>
      <c r="BE249">
        <v>28</v>
      </c>
      <c r="BF249">
        <v>165</v>
      </c>
      <c r="BG249">
        <v>2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3</v>
      </c>
      <c r="BO249">
        <v>0</v>
      </c>
      <c r="BP249">
        <v>1</v>
      </c>
      <c r="BQ249">
        <v>0</v>
      </c>
      <c r="BR249">
        <v>0</v>
      </c>
      <c r="BS249">
        <v>1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 t="s">
        <v>231</v>
      </c>
      <c r="CN249">
        <v>145.55999755859381</v>
      </c>
      <c r="CO249">
        <v>145.22999572753909</v>
      </c>
      <c r="CP249">
        <v>146</v>
      </c>
      <c r="CQ249">
        <v>144.57000732421881</v>
      </c>
      <c r="CR249">
        <v>145.55999755859381</v>
      </c>
      <c r="CS249" s="2">
        <f t="shared" si="75"/>
        <v>-2.27227047278733E-3</v>
      </c>
      <c r="CT249" s="2">
        <f t="shared" si="76"/>
        <v>5.2740018661706634E-3</v>
      </c>
      <c r="CU249" s="2">
        <f t="shared" si="77"/>
        <v>4.5444358791999484E-3</v>
      </c>
      <c r="CV249" s="2">
        <f t="shared" si="78"/>
        <v>6.8012520677357413E-3</v>
      </c>
      <c r="CW249">
        <v>139</v>
      </c>
      <c r="CX249">
        <v>5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49</v>
      </c>
      <c r="DG249">
        <v>16</v>
      </c>
      <c r="DH249">
        <v>3</v>
      </c>
      <c r="DI249">
        <v>1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 t="s">
        <v>269</v>
      </c>
      <c r="EF249">
        <v>145.55999755859381</v>
      </c>
      <c r="EG249">
        <v>146.49000549316409</v>
      </c>
      <c r="EH249">
        <v>147.99000549316409</v>
      </c>
      <c r="EI249">
        <v>146.11000061035159</v>
      </c>
      <c r="EJ249">
        <v>146.7200012207031</v>
      </c>
      <c r="EK249" s="2">
        <f t="shared" si="79"/>
        <v>6.3486101419641949E-3</v>
      </c>
      <c r="EL249" s="2">
        <f t="shared" si="80"/>
        <v>1.0135819611610808E-2</v>
      </c>
      <c r="EM249" s="2">
        <f t="shared" si="81"/>
        <v>2.5940669572179775E-3</v>
      </c>
      <c r="EN249" s="2">
        <f t="shared" si="82"/>
        <v>4.1575831875431124E-3</v>
      </c>
      <c r="EO249">
        <v>49</v>
      </c>
      <c r="EP249">
        <v>144</v>
      </c>
      <c r="EQ249">
        <v>2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1</v>
      </c>
      <c r="EZ249">
        <v>0</v>
      </c>
      <c r="FA249">
        <v>0</v>
      </c>
      <c r="FB249">
        <v>0</v>
      </c>
      <c r="FC249">
        <v>1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 t="s">
        <v>315</v>
      </c>
      <c r="FX249">
        <v>146.7200012207031</v>
      </c>
      <c r="FY249">
        <v>147.16999816894531</v>
      </c>
      <c r="FZ249">
        <v>147.63999938964841</v>
      </c>
      <c r="GA249">
        <v>145.02000427246091</v>
      </c>
      <c r="GB249">
        <v>145.6499938964844</v>
      </c>
      <c r="GC249">
        <v>722</v>
      </c>
      <c r="GD249">
        <v>96</v>
      </c>
      <c r="GE249">
        <v>339</v>
      </c>
      <c r="GF249">
        <v>70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2.2999999999999998</v>
      </c>
      <c r="GX249" t="s">
        <v>218</v>
      </c>
      <c r="GY249">
        <v>5002537</v>
      </c>
      <c r="GZ249">
        <v>5334400</v>
      </c>
      <c r="HA249">
        <v>0.68300000000000005</v>
      </c>
      <c r="HB249">
        <v>0.93400000000000005</v>
      </c>
      <c r="HC249">
        <v>2.58</v>
      </c>
      <c r="HD249">
        <v>1.64</v>
      </c>
      <c r="HE249">
        <v>0.75739999999999996</v>
      </c>
      <c r="HF249" s="2">
        <f t="shared" si="83"/>
        <v>3.0576676893454557E-3</v>
      </c>
      <c r="HG249" s="2">
        <f t="shared" si="84"/>
        <v>3.1834274088736736E-3</v>
      </c>
      <c r="HH249" s="2">
        <f t="shared" si="85"/>
        <v>1.4608914338751999E-2</v>
      </c>
      <c r="HI249" s="2">
        <f t="shared" si="86"/>
        <v>4.3253666352449649E-3</v>
      </c>
      <c r="HJ249" s="3">
        <f t="shared" si="87"/>
        <v>147.63850317488021</v>
      </c>
      <c r="HK249" t="str">
        <f t="shared" si="88"/>
        <v>PEP</v>
      </c>
    </row>
    <row r="250" spans="1:219" hidden="1" x14ac:dyDescent="0.25">
      <c r="A250">
        <v>241</v>
      </c>
      <c r="B250" t="s">
        <v>920</v>
      </c>
      <c r="C250">
        <v>9</v>
      </c>
      <c r="D250">
        <v>0</v>
      </c>
      <c r="E250">
        <v>6</v>
      </c>
      <c r="F250">
        <v>0</v>
      </c>
      <c r="G250" t="s">
        <v>218</v>
      </c>
      <c r="H250" t="s">
        <v>218</v>
      </c>
      <c r="I250">
        <v>6</v>
      </c>
      <c r="J250">
        <v>0</v>
      </c>
      <c r="K250" t="s">
        <v>218</v>
      </c>
      <c r="L250" t="s">
        <v>218</v>
      </c>
      <c r="M250">
        <v>57</v>
      </c>
      <c r="N250">
        <v>24</v>
      </c>
      <c r="O250">
        <v>1</v>
      </c>
      <c r="P250">
        <v>0</v>
      </c>
      <c r="Q250">
        <v>0</v>
      </c>
      <c r="R250">
        <v>1</v>
      </c>
      <c r="S250">
        <v>1</v>
      </c>
      <c r="T250">
        <v>0</v>
      </c>
      <c r="U250">
        <v>0</v>
      </c>
      <c r="V250">
        <v>22</v>
      </c>
      <c r="W250">
        <v>5</v>
      </c>
      <c r="X250">
        <v>4</v>
      </c>
      <c r="Y250">
        <v>14</v>
      </c>
      <c r="Z250">
        <v>26</v>
      </c>
      <c r="AA250">
        <v>1</v>
      </c>
      <c r="AB250">
        <v>39</v>
      </c>
      <c r="AC250">
        <v>0</v>
      </c>
      <c r="AD250">
        <v>0</v>
      </c>
      <c r="AE250">
        <v>25</v>
      </c>
      <c r="AF250">
        <v>4</v>
      </c>
      <c r="AG250">
        <v>16</v>
      </c>
      <c r="AH250">
        <v>16</v>
      </c>
      <c r="AI250">
        <v>1</v>
      </c>
      <c r="AJ250">
        <v>1</v>
      </c>
      <c r="AK250">
        <v>1</v>
      </c>
      <c r="AL250">
        <v>1</v>
      </c>
      <c r="AM250">
        <v>3</v>
      </c>
      <c r="AN250">
        <v>0</v>
      </c>
      <c r="AO250">
        <v>9</v>
      </c>
      <c r="AP250">
        <v>9</v>
      </c>
      <c r="AQ250">
        <v>1</v>
      </c>
      <c r="AR250">
        <v>0</v>
      </c>
      <c r="AS250">
        <v>1</v>
      </c>
      <c r="AT250">
        <v>1</v>
      </c>
      <c r="AU250" t="s">
        <v>523</v>
      </c>
      <c r="AV250">
        <v>66.839996337890625</v>
      </c>
      <c r="AW250">
        <v>66.489997863769531</v>
      </c>
      <c r="AX250">
        <v>67.550003051757813</v>
      </c>
      <c r="AY250">
        <v>65.239997863769531</v>
      </c>
      <c r="AZ250">
        <v>67.5</v>
      </c>
      <c r="BA250" s="2">
        <f t="shared" si="71"/>
        <v>-5.2639266862093415E-3</v>
      </c>
      <c r="BB250" s="2">
        <f t="shared" si="72"/>
        <v>1.5692156034043281E-2</v>
      </c>
      <c r="BC250" s="2">
        <f t="shared" si="73"/>
        <v>1.8799820125744438E-2</v>
      </c>
      <c r="BD250" s="2">
        <f t="shared" si="74"/>
        <v>3.3481513129340224E-2</v>
      </c>
      <c r="BE250">
        <v>68</v>
      </c>
      <c r="BF250">
        <v>25</v>
      </c>
      <c r="BG250">
        <v>13</v>
      </c>
      <c r="BH250">
        <v>1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13</v>
      </c>
      <c r="BO250">
        <v>2</v>
      </c>
      <c r="BP250">
        <v>6</v>
      </c>
      <c r="BQ250">
        <v>5</v>
      </c>
      <c r="BR250">
        <v>43</v>
      </c>
      <c r="BS250">
        <v>1</v>
      </c>
      <c r="BT250">
        <v>69</v>
      </c>
      <c r="BU250">
        <v>0</v>
      </c>
      <c r="BV250">
        <v>0</v>
      </c>
      <c r="BW250">
        <v>1</v>
      </c>
      <c r="BX250">
        <v>0</v>
      </c>
      <c r="BY250">
        <v>43</v>
      </c>
      <c r="BZ250">
        <v>43</v>
      </c>
      <c r="CA250">
        <v>1</v>
      </c>
      <c r="CB250">
        <v>0</v>
      </c>
      <c r="CC250">
        <v>1</v>
      </c>
      <c r="CD250">
        <v>1</v>
      </c>
      <c r="CE250">
        <v>9</v>
      </c>
      <c r="CF250">
        <v>1</v>
      </c>
      <c r="CG250">
        <v>29</v>
      </c>
      <c r="CH250">
        <v>29</v>
      </c>
      <c r="CI250">
        <v>1</v>
      </c>
      <c r="CJ250">
        <v>1</v>
      </c>
      <c r="CK250">
        <v>1</v>
      </c>
      <c r="CL250">
        <v>1</v>
      </c>
      <c r="CM250" t="s">
        <v>890</v>
      </c>
      <c r="CN250">
        <v>67.5</v>
      </c>
      <c r="CO250">
        <v>67.19000244140625</v>
      </c>
      <c r="CP250">
        <v>68.830001831054688</v>
      </c>
      <c r="CQ250">
        <v>66.760002136230469</v>
      </c>
      <c r="CR250">
        <v>68.620002746582031</v>
      </c>
      <c r="CS250" s="2">
        <f t="shared" si="75"/>
        <v>-4.613745309268058E-3</v>
      </c>
      <c r="CT250" s="2">
        <f t="shared" si="76"/>
        <v>2.3826810199335191E-2</v>
      </c>
      <c r="CU250" s="2">
        <f t="shared" si="77"/>
        <v>6.3997661787669191E-3</v>
      </c>
      <c r="CV250" s="2">
        <f t="shared" si="78"/>
        <v>2.7105807868015752E-2</v>
      </c>
      <c r="CW250">
        <v>0</v>
      </c>
      <c r="CX250">
        <v>4</v>
      </c>
      <c r="CY250">
        <v>24</v>
      </c>
      <c r="CZ250">
        <v>81</v>
      </c>
      <c r="DA250">
        <v>34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1</v>
      </c>
      <c r="DK250">
        <v>1</v>
      </c>
      <c r="DL250">
        <v>1</v>
      </c>
      <c r="DM250">
        <v>1</v>
      </c>
      <c r="DN250">
        <v>1</v>
      </c>
      <c r="DO250">
        <v>0</v>
      </c>
      <c r="DP250">
        <v>0</v>
      </c>
      <c r="DQ250">
        <v>1</v>
      </c>
      <c r="DR250">
        <v>1</v>
      </c>
      <c r="DS250">
        <v>0</v>
      </c>
      <c r="DT250">
        <v>0</v>
      </c>
      <c r="DU250">
        <v>1</v>
      </c>
      <c r="DV250">
        <v>1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 t="s">
        <v>596</v>
      </c>
      <c r="EF250">
        <v>68.620002746582031</v>
      </c>
      <c r="EG250">
        <v>68.769996643066406</v>
      </c>
      <c r="EH250">
        <v>68.989997863769531</v>
      </c>
      <c r="EI250">
        <v>68.019996643066406</v>
      </c>
      <c r="EJ250">
        <v>68.30999755859375</v>
      </c>
      <c r="EK250" s="2">
        <f t="shared" si="79"/>
        <v>2.181095009541445E-3</v>
      </c>
      <c r="EL250" s="2">
        <f t="shared" si="80"/>
        <v>3.1888857445327989E-3</v>
      </c>
      <c r="EM250" s="2">
        <f t="shared" si="81"/>
        <v>1.0905918810679704E-2</v>
      </c>
      <c r="EN250" s="2">
        <f t="shared" si="82"/>
        <v>4.2453656257064321E-3</v>
      </c>
      <c r="EO250">
        <v>9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11</v>
      </c>
      <c r="EY250">
        <v>14</v>
      </c>
      <c r="EZ250">
        <v>4</v>
      </c>
      <c r="FA250">
        <v>9</v>
      </c>
      <c r="FB250">
        <v>103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11</v>
      </c>
      <c r="FP250">
        <v>0</v>
      </c>
      <c r="FQ250">
        <v>1</v>
      </c>
      <c r="FR250">
        <v>0</v>
      </c>
      <c r="FS250">
        <v>2</v>
      </c>
      <c r="FT250">
        <v>0</v>
      </c>
      <c r="FU250">
        <v>1</v>
      </c>
      <c r="FV250">
        <v>0</v>
      </c>
      <c r="FW250" t="s">
        <v>594</v>
      </c>
      <c r="FX250">
        <v>68.30999755859375</v>
      </c>
      <c r="FY250">
        <v>66.849998474121094</v>
      </c>
      <c r="FZ250">
        <v>68.839996337890625</v>
      </c>
      <c r="GA250">
        <v>66.360000610351563</v>
      </c>
      <c r="GB250">
        <v>68.339996337890625</v>
      </c>
      <c r="GC250">
        <v>341</v>
      </c>
      <c r="GD250">
        <v>282</v>
      </c>
      <c r="GE250">
        <v>152</v>
      </c>
      <c r="GF250">
        <v>142</v>
      </c>
      <c r="GG250">
        <v>0</v>
      </c>
      <c r="GH250">
        <v>116</v>
      </c>
      <c r="GI250">
        <v>0</v>
      </c>
      <c r="GJ250">
        <v>115</v>
      </c>
      <c r="GK250">
        <v>1</v>
      </c>
      <c r="GL250">
        <v>173</v>
      </c>
      <c r="GM250">
        <v>1</v>
      </c>
      <c r="GN250">
        <v>104</v>
      </c>
      <c r="GO250">
        <v>3</v>
      </c>
      <c r="GP250">
        <v>1</v>
      </c>
      <c r="GQ250">
        <v>3</v>
      </c>
      <c r="GR250">
        <v>1</v>
      </c>
      <c r="GS250">
        <v>3</v>
      </c>
      <c r="GT250">
        <v>1</v>
      </c>
      <c r="GU250">
        <v>2</v>
      </c>
      <c r="GV250">
        <v>0</v>
      </c>
      <c r="GW250">
        <v>1.7</v>
      </c>
      <c r="GX250" t="s">
        <v>218</v>
      </c>
      <c r="GY250">
        <v>244923</v>
      </c>
      <c r="GZ250">
        <v>417780</v>
      </c>
      <c r="HA250">
        <v>2.0369999999999999</v>
      </c>
      <c r="HB250">
        <v>2.145</v>
      </c>
      <c r="HC250">
        <v>1.41</v>
      </c>
      <c r="HD250">
        <v>7.42</v>
      </c>
      <c r="HE250">
        <v>0</v>
      </c>
      <c r="HF250" s="2">
        <f t="shared" si="83"/>
        <v>-2.1839926967804679E-2</v>
      </c>
      <c r="HG250" s="2">
        <f t="shared" si="84"/>
        <v>2.8907582359562145E-2</v>
      </c>
      <c r="HH250" s="2">
        <f t="shared" si="85"/>
        <v>7.3298111436639335E-3</v>
      </c>
      <c r="HI250" s="2">
        <f t="shared" si="86"/>
        <v>2.8972722177938781E-2</v>
      </c>
      <c r="HJ250" s="3">
        <f t="shared" si="87"/>
        <v>68.782470310748351</v>
      </c>
      <c r="HK250" t="str">
        <f t="shared" si="88"/>
        <v>PRFT</v>
      </c>
    </row>
    <row r="251" spans="1:219" hidden="1" x14ac:dyDescent="0.25">
      <c r="A251">
        <v>242</v>
      </c>
      <c r="B251" t="s">
        <v>921</v>
      </c>
      <c r="C251">
        <v>9</v>
      </c>
      <c r="D251">
        <v>1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2</v>
      </c>
      <c r="N251">
        <v>3</v>
      </c>
      <c r="O251">
        <v>57</v>
      </c>
      <c r="P251">
        <v>85</v>
      </c>
      <c r="Q251">
        <v>16</v>
      </c>
      <c r="R251">
        <v>1</v>
      </c>
      <c r="S251">
        <v>158</v>
      </c>
      <c r="T251">
        <v>1</v>
      </c>
      <c r="U251">
        <v>16</v>
      </c>
      <c r="V251">
        <v>1</v>
      </c>
      <c r="W251">
        <v>1</v>
      </c>
      <c r="X251">
        <v>0</v>
      </c>
      <c r="Y251">
        <v>0</v>
      </c>
      <c r="Z251">
        <v>31</v>
      </c>
      <c r="AA251">
        <v>1</v>
      </c>
      <c r="AB251">
        <v>2</v>
      </c>
      <c r="AC251">
        <v>1</v>
      </c>
      <c r="AD251">
        <v>2</v>
      </c>
      <c r="AE251">
        <v>161</v>
      </c>
      <c r="AF251">
        <v>158</v>
      </c>
      <c r="AG251">
        <v>0</v>
      </c>
      <c r="AH251">
        <v>0</v>
      </c>
      <c r="AI251">
        <v>1</v>
      </c>
      <c r="AJ251">
        <v>1</v>
      </c>
      <c r="AK251">
        <v>0</v>
      </c>
      <c r="AL251">
        <v>0</v>
      </c>
      <c r="AM251">
        <v>163</v>
      </c>
      <c r="AN251">
        <v>161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0</v>
      </c>
      <c r="AU251" t="s">
        <v>361</v>
      </c>
      <c r="AV251">
        <v>39.970001220703118</v>
      </c>
      <c r="AW251">
        <v>38.479999542236328</v>
      </c>
      <c r="AX251">
        <v>39.229999542236328</v>
      </c>
      <c r="AY251">
        <v>37.959999084472663</v>
      </c>
      <c r="AZ251">
        <v>39.189998626708977</v>
      </c>
      <c r="BA251" s="2">
        <f t="shared" si="71"/>
        <v>-3.8721457801249137E-2</v>
      </c>
      <c r="BB251" s="2">
        <f t="shared" si="72"/>
        <v>1.9118022145081182E-2</v>
      </c>
      <c r="BC251" s="2">
        <f t="shared" si="73"/>
        <v>1.3513525570417517E-2</v>
      </c>
      <c r="BD251" s="2">
        <f t="shared" si="74"/>
        <v>3.1385546959372346E-2</v>
      </c>
      <c r="BE251">
        <v>29</v>
      </c>
      <c r="BF251">
        <v>41</v>
      </c>
      <c r="BG251">
        <v>74</v>
      </c>
      <c r="BH251">
        <v>48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</v>
      </c>
      <c r="BO251">
        <v>3</v>
      </c>
      <c r="BP251">
        <v>2</v>
      </c>
      <c r="BQ251">
        <v>1</v>
      </c>
      <c r="BR251">
        <v>3</v>
      </c>
      <c r="BS251">
        <v>1</v>
      </c>
      <c r="BT251">
        <v>10</v>
      </c>
      <c r="BU251">
        <v>0</v>
      </c>
      <c r="BV251">
        <v>0</v>
      </c>
      <c r="BW251">
        <v>0</v>
      </c>
      <c r="BX251">
        <v>0</v>
      </c>
      <c r="BY251">
        <v>3</v>
      </c>
      <c r="BZ251">
        <v>3</v>
      </c>
      <c r="CA251">
        <v>0</v>
      </c>
      <c r="CB251">
        <v>0</v>
      </c>
      <c r="CC251">
        <v>1</v>
      </c>
      <c r="CD251">
        <v>1</v>
      </c>
      <c r="CE251">
        <v>2</v>
      </c>
      <c r="CF251">
        <v>0</v>
      </c>
      <c r="CG251">
        <v>3</v>
      </c>
      <c r="CH251">
        <v>3</v>
      </c>
      <c r="CI251">
        <v>1</v>
      </c>
      <c r="CJ251">
        <v>0</v>
      </c>
      <c r="CK251">
        <v>1</v>
      </c>
      <c r="CL251">
        <v>1</v>
      </c>
      <c r="CM251" t="s">
        <v>749</v>
      </c>
      <c r="CN251">
        <v>39.189998626708977</v>
      </c>
      <c r="CO251">
        <v>39.049999237060547</v>
      </c>
      <c r="CP251">
        <v>39.869998931884773</v>
      </c>
      <c r="CQ251">
        <v>39.049999237060547</v>
      </c>
      <c r="CR251">
        <v>39.580001831054688</v>
      </c>
      <c r="CS251" s="2">
        <f t="shared" si="75"/>
        <v>-3.5851316871617911E-3</v>
      </c>
      <c r="CT251" s="2">
        <f t="shared" si="76"/>
        <v>2.0566835133984829E-2</v>
      </c>
      <c r="CU251" s="2">
        <f t="shared" si="77"/>
        <v>0</v>
      </c>
      <c r="CV251" s="2">
        <f t="shared" si="78"/>
        <v>1.3390666232316772E-2</v>
      </c>
      <c r="CW251">
        <v>54</v>
      </c>
      <c r="CX251">
        <v>66</v>
      </c>
      <c r="CY251">
        <v>46</v>
      </c>
      <c r="CZ251">
        <v>28</v>
      </c>
      <c r="DA251">
        <v>1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 t="s">
        <v>509</v>
      </c>
      <c r="EF251">
        <v>39.580001831054688</v>
      </c>
      <c r="EG251">
        <v>39.830001831054688</v>
      </c>
      <c r="EH251">
        <v>40.279998779296882</v>
      </c>
      <c r="EI251">
        <v>39.779998779296882</v>
      </c>
      <c r="EJ251">
        <v>39.860000610351563</v>
      </c>
      <c r="EK251" s="2">
        <f t="shared" si="79"/>
        <v>6.2766755839082089E-3</v>
      </c>
      <c r="EL251" s="2">
        <f t="shared" si="80"/>
        <v>1.1171721993037509E-2</v>
      </c>
      <c r="EM251" s="2">
        <f t="shared" si="81"/>
        <v>1.2554117363564599E-3</v>
      </c>
      <c r="EN251" s="2">
        <f t="shared" si="82"/>
        <v>2.0070704924651794E-3</v>
      </c>
      <c r="EO251">
        <v>50</v>
      </c>
      <c r="EP251">
        <v>137</v>
      </c>
      <c r="EQ251">
        <v>8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1</v>
      </c>
      <c r="EY251">
        <v>0</v>
      </c>
      <c r="EZ251">
        <v>0</v>
      </c>
      <c r="FA251">
        <v>0</v>
      </c>
      <c r="FB251">
        <v>0</v>
      </c>
      <c r="FC251">
        <v>1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 t="s">
        <v>382</v>
      </c>
      <c r="FX251">
        <v>39.860000610351563</v>
      </c>
      <c r="FY251">
        <v>39.680000305175781</v>
      </c>
      <c r="FZ251">
        <v>40.069999694824219</v>
      </c>
      <c r="GA251">
        <v>39.229999542236328</v>
      </c>
      <c r="GB251">
        <v>39.349998474121087</v>
      </c>
      <c r="GC251">
        <v>745</v>
      </c>
      <c r="GD251">
        <v>44</v>
      </c>
      <c r="GE251">
        <v>390</v>
      </c>
      <c r="GF251">
        <v>1</v>
      </c>
      <c r="GG251">
        <v>16</v>
      </c>
      <c r="GH251">
        <v>178</v>
      </c>
      <c r="GI251">
        <v>0</v>
      </c>
      <c r="GJ251">
        <v>29</v>
      </c>
      <c r="GK251">
        <v>2</v>
      </c>
      <c r="GL251">
        <v>34</v>
      </c>
      <c r="GM251">
        <v>0</v>
      </c>
      <c r="GN251">
        <v>0</v>
      </c>
      <c r="GO251">
        <v>1</v>
      </c>
      <c r="GP251">
        <v>0</v>
      </c>
      <c r="GQ251">
        <v>1</v>
      </c>
      <c r="GR251">
        <v>0</v>
      </c>
      <c r="GS251">
        <v>1</v>
      </c>
      <c r="GT251">
        <v>0</v>
      </c>
      <c r="GU251">
        <v>1</v>
      </c>
      <c r="GV251">
        <v>0</v>
      </c>
      <c r="GW251">
        <v>2.6</v>
      </c>
      <c r="GX251" t="s">
        <v>223</v>
      </c>
      <c r="GY251">
        <v>28230563</v>
      </c>
      <c r="GZ251">
        <v>48505860</v>
      </c>
      <c r="HC251">
        <v>0.82</v>
      </c>
      <c r="HD251">
        <v>2.2599999999999998</v>
      </c>
      <c r="HE251">
        <v>1.0267999999999999</v>
      </c>
      <c r="HF251" s="2">
        <f t="shared" si="83"/>
        <v>-4.5362979786143232E-3</v>
      </c>
      <c r="HG251" s="2">
        <f t="shared" si="84"/>
        <v>9.7329521492063309E-3</v>
      </c>
      <c r="HH251" s="2">
        <f t="shared" si="85"/>
        <v>1.1340744946535586E-2</v>
      </c>
      <c r="HI251" s="2">
        <f t="shared" si="86"/>
        <v>3.0495282474706231E-3</v>
      </c>
      <c r="HJ251" s="3">
        <f t="shared" si="87"/>
        <v>40.06620384942655</v>
      </c>
      <c r="HK251" t="str">
        <f t="shared" si="88"/>
        <v>PFE</v>
      </c>
    </row>
    <row r="252" spans="1:219" hidden="1" x14ac:dyDescent="0.25">
      <c r="A252">
        <v>243</v>
      </c>
      <c r="B252" t="s">
        <v>922</v>
      </c>
      <c r="C252">
        <v>10</v>
      </c>
      <c r="D252">
        <v>0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21</v>
      </c>
      <c r="N252">
        <v>58</v>
      </c>
      <c r="O252">
        <v>95</v>
      </c>
      <c r="P252">
        <v>12</v>
      </c>
      <c r="Q252">
        <v>0</v>
      </c>
      <c r="R252">
        <v>1</v>
      </c>
      <c r="S252">
        <v>3</v>
      </c>
      <c r="T252">
        <v>0</v>
      </c>
      <c r="U252">
        <v>0</v>
      </c>
      <c r="V252">
        <v>4</v>
      </c>
      <c r="W252">
        <v>2</v>
      </c>
      <c r="X252">
        <v>0</v>
      </c>
      <c r="Y252">
        <v>1</v>
      </c>
      <c r="Z252">
        <v>6</v>
      </c>
      <c r="AA252">
        <v>2</v>
      </c>
      <c r="AB252">
        <v>13</v>
      </c>
      <c r="AC252">
        <v>0</v>
      </c>
      <c r="AD252">
        <v>0</v>
      </c>
      <c r="AE252">
        <v>0</v>
      </c>
      <c r="AF252">
        <v>0</v>
      </c>
      <c r="AG252">
        <v>6</v>
      </c>
      <c r="AH252">
        <v>6</v>
      </c>
      <c r="AI252">
        <v>0</v>
      </c>
      <c r="AJ252">
        <v>0</v>
      </c>
      <c r="AK252">
        <v>1</v>
      </c>
      <c r="AL252">
        <v>1</v>
      </c>
      <c r="AM252">
        <v>1</v>
      </c>
      <c r="AN252">
        <v>0</v>
      </c>
      <c r="AO252">
        <v>3</v>
      </c>
      <c r="AP252">
        <v>3</v>
      </c>
      <c r="AQ252">
        <v>1</v>
      </c>
      <c r="AR252">
        <v>0</v>
      </c>
      <c r="AS252">
        <v>1</v>
      </c>
      <c r="AT252">
        <v>1</v>
      </c>
      <c r="AU252" t="s">
        <v>923</v>
      </c>
      <c r="AV252">
        <v>84.989997863769531</v>
      </c>
      <c r="AW252">
        <v>85.260002136230469</v>
      </c>
      <c r="AX252">
        <v>85.730003356933594</v>
      </c>
      <c r="AY252">
        <v>84.110000610351563</v>
      </c>
      <c r="AZ252">
        <v>85.610000610351563</v>
      </c>
      <c r="BA252" s="2">
        <f t="shared" si="71"/>
        <v>3.166833986580464E-3</v>
      </c>
      <c r="BB252" s="2">
        <f t="shared" si="72"/>
        <v>5.4823422640764008E-3</v>
      </c>
      <c r="BC252" s="2">
        <f t="shared" si="73"/>
        <v>1.3488171441063401E-2</v>
      </c>
      <c r="BD252" s="2">
        <f t="shared" si="74"/>
        <v>1.7521317478166543E-2</v>
      </c>
      <c r="BE252">
        <v>57</v>
      </c>
      <c r="BF252">
        <v>3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39</v>
      </c>
      <c r="BO252">
        <v>34</v>
      </c>
      <c r="BP252">
        <v>27</v>
      </c>
      <c r="BQ252">
        <v>21</v>
      </c>
      <c r="BR252">
        <v>36</v>
      </c>
      <c r="BS252">
        <v>0</v>
      </c>
      <c r="BT252">
        <v>0</v>
      </c>
      <c r="BU252">
        <v>0</v>
      </c>
      <c r="BV252">
        <v>0</v>
      </c>
      <c r="BW252">
        <v>3</v>
      </c>
      <c r="BX252">
        <v>0</v>
      </c>
      <c r="BY252">
        <v>0</v>
      </c>
      <c r="BZ252">
        <v>0</v>
      </c>
      <c r="CA252">
        <v>1</v>
      </c>
      <c r="CB252">
        <v>0</v>
      </c>
      <c r="CC252">
        <v>1</v>
      </c>
      <c r="CD252">
        <v>0</v>
      </c>
      <c r="CE252">
        <v>8</v>
      </c>
      <c r="CF252">
        <v>0</v>
      </c>
      <c r="CG252">
        <v>6</v>
      </c>
      <c r="CH252">
        <v>0</v>
      </c>
      <c r="CI252">
        <v>1</v>
      </c>
      <c r="CJ252">
        <v>0</v>
      </c>
      <c r="CK252">
        <v>1</v>
      </c>
      <c r="CL252">
        <v>1</v>
      </c>
      <c r="CM252" t="s">
        <v>511</v>
      </c>
      <c r="CN252">
        <v>85.610000610351563</v>
      </c>
      <c r="CO252">
        <v>84.5</v>
      </c>
      <c r="CP252">
        <v>86.290000915527344</v>
      </c>
      <c r="CQ252">
        <v>84.260002136230469</v>
      </c>
      <c r="CR252">
        <v>86.040000915527344</v>
      </c>
      <c r="CS252" s="2">
        <f t="shared" si="75"/>
        <v>-1.3136101897651686E-2</v>
      </c>
      <c r="CT252" s="2">
        <f t="shared" si="76"/>
        <v>2.0744013171116404E-2</v>
      </c>
      <c r="CU252" s="2">
        <f t="shared" si="77"/>
        <v>2.8402114055565697E-3</v>
      </c>
      <c r="CV252" s="2">
        <f t="shared" si="78"/>
        <v>2.0688037661046099E-2</v>
      </c>
      <c r="CW252">
        <v>34</v>
      </c>
      <c r="CX252">
        <v>21</v>
      </c>
      <c r="CY252">
        <v>35</v>
      </c>
      <c r="CZ252">
        <v>96</v>
      </c>
      <c r="DA252">
        <v>9</v>
      </c>
      <c r="DB252">
        <v>1</v>
      </c>
      <c r="DC252">
        <v>20</v>
      </c>
      <c r="DD252">
        <v>0</v>
      </c>
      <c r="DE252">
        <v>0</v>
      </c>
      <c r="DF252">
        <v>2</v>
      </c>
      <c r="DG252">
        <v>1</v>
      </c>
      <c r="DH252">
        <v>0</v>
      </c>
      <c r="DI252">
        <v>0</v>
      </c>
      <c r="DJ252">
        <v>0</v>
      </c>
      <c r="DK252">
        <v>2</v>
      </c>
      <c r="DL252">
        <v>3</v>
      </c>
      <c r="DM252">
        <v>1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 t="s">
        <v>360</v>
      </c>
      <c r="EF252">
        <v>86.040000915527344</v>
      </c>
      <c r="EG252">
        <v>87.129997253417969</v>
      </c>
      <c r="EH252">
        <v>87.949996948242188</v>
      </c>
      <c r="EI252">
        <v>85.550003051757813</v>
      </c>
      <c r="EJ252">
        <v>85.589996337890625</v>
      </c>
      <c r="EK252" s="2">
        <f t="shared" si="79"/>
        <v>1.2510000829224932E-2</v>
      </c>
      <c r="EL252" s="2">
        <f t="shared" si="80"/>
        <v>9.3234761032087166E-3</v>
      </c>
      <c r="EM252" s="2">
        <f t="shared" si="81"/>
        <v>1.813375704655118E-2</v>
      </c>
      <c r="EN252" s="2">
        <f t="shared" si="82"/>
        <v>4.6726589372581007E-4</v>
      </c>
      <c r="EO252">
        <v>51</v>
      </c>
      <c r="EP252">
        <v>5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52</v>
      </c>
      <c r="EY252">
        <v>12</v>
      </c>
      <c r="EZ252">
        <v>16</v>
      </c>
      <c r="FA252">
        <v>9</v>
      </c>
      <c r="FB252">
        <v>81</v>
      </c>
      <c r="FC252">
        <v>0</v>
      </c>
      <c r="FD252">
        <v>0</v>
      </c>
      <c r="FE252">
        <v>0</v>
      </c>
      <c r="FF252">
        <v>0</v>
      </c>
      <c r="FG252">
        <v>5</v>
      </c>
      <c r="FH252">
        <v>0</v>
      </c>
      <c r="FI252">
        <v>0</v>
      </c>
      <c r="FJ252">
        <v>0</v>
      </c>
      <c r="FK252">
        <v>2</v>
      </c>
      <c r="FL252">
        <v>0</v>
      </c>
      <c r="FM252">
        <v>1</v>
      </c>
      <c r="FN252">
        <v>0</v>
      </c>
      <c r="FO252">
        <v>60</v>
      </c>
      <c r="FP252">
        <v>5</v>
      </c>
      <c r="FQ252">
        <v>13</v>
      </c>
      <c r="FR252">
        <v>0</v>
      </c>
      <c r="FS252">
        <v>2</v>
      </c>
      <c r="FT252">
        <v>1</v>
      </c>
      <c r="FU252">
        <v>1</v>
      </c>
      <c r="FV252">
        <v>0</v>
      </c>
      <c r="FW252" t="s">
        <v>523</v>
      </c>
      <c r="FX252">
        <v>85.589996337890625</v>
      </c>
      <c r="FY252">
        <v>84.150001525878906</v>
      </c>
      <c r="FZ252">
        <v>85.010002136230469</v>
      </c>
      <c r="GA252">
        <v>82.650001525878906</v>
      </c>
      <c r="GB252">
        <v>83.629997253417969</v>
      </c>
      <c r="GC252">
        <v>497</v>
      </c>
      <c r="GD252">
        <v>343</v>
      </c>
      <c r="GE252">
        <v>251</v>
      </c>
      <c r="GF252">
        <v>173</v>
      </c>
      <c r="GG252">
        <v>0</v>
      </c>
      <c r="GH252">
        <v>117</v>
      </c>
      <c r="GI252">
        <v>0</v>
      </c>
      <c r="GJ252">
        <v>105</v>
      </c>
      <c r="GK252">
        <v>0</v>
      </c>
      <c r="GL252">
        <v>123</v>
      </c>
      <c r="GM252">
        <v>0</v>
      </c>
      <c r="GN252">
        <v>81</v>
      </c>
      <c r="GO252">
        <v>3</v>
      </c>
      <c r="GP252">
        <v>1</v>
      </c>
      <c r="GQ252">
        <v>1</v>
      </c>
      <c r="GR252">
        <v>0</v>
      </c>
      <c r="GS252">
        <v>3</v>
      </c>
      <c r="GT252">
        <v>1</v>
      </c>
      <c r="GU252">
        <v>2</v>
      </c>
      <c r="GV252">
        <v>0</v>
      </c>
      <c r="GW252">
        <v>1.9</v>
      </c>
      <c r="GX252" t="s">
        <v>218</v>
      </c>
      <c r="GY252">
        <v>2567358</v>
      </c>
      <c r="GZ252">
        <v>2330420</v>
      </c>
      <c r="HA252">
        <v>0.83199999999999996</v>
      </c>
      <c r="HB252">
        <v>1.2609999999999999</v>
      </c>
      <c r="HC252">
        <v>-2.5</v>
      </c>
      <c r="HD252">
        <v>3.12</v>
      </c>
      <c r="HF252" s="2">
        <f t="shared" si="83"/>
        <v>-1.7112237503274175E-2</v>
      </c>
      <c r="HG252" s="2">
        <f t="shared" si="84"/>
        <v>1.0116463812968601E-2</v>
      </c>
      <c r="HH252" s="2">
        <f t="shared" si="85"/>
        <v>1.782531161973544E-2</v>
      </c>
      <c r="HI252" s="2">
        <f t="shared" si="86"/>
        <v>1.1718232210022106E-2</v>
      </c>
      <c r="HJ252" s="3">
        <f t="shared" si="87"/>
        <v>85.001301971176716</v>
      </c>
      <c r="HK252" t="str">
        <f t="shared" si="88"/>
        <v>PSX</v>
      </c>
    </row>
    <row r="253" spans="1:219" x14ac:dyDescent="0.25">
      <c r="A253">
        <v>244</v>
      </c>
      <c r="B253" t="s">
        <v>924</v>
      </c>
      <c r="C253">
        <v>11</v>
      </c>
      <c r="D253">
        <v>0</v>
      </c>
      <c r="E253">
        <v>6</v>
      </c>
      <c r="F253">
        <v>0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2</v>
      </c>
      <c r="N253">
        <v>16</v>
      </c>
      <c r="O253">
        <v>17</v>
      </c>
      <c r="P253">
        <v>25</v>
      </c>
      <c r="Q253">
        <v>125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1</v>
      </c>
      <c r="Y253">
        <v>0</v>
      </c>
      <c r="Z253">
        <v>9</v>
      </c>
      <c r="AA253">
        <v>1</v>
      </c>
      <c r="AB253">
        <v>11</v>
      </c>
      <c r="AC253">
        <v>1</v>
      </c>
      <c r="AD253">
        <v>11</v>
      </c>
      <c r="AE253">
        <v>0</v>
      </c>
      <c r="AF253">
        <v>0</v>
      </c>
      <c r="AG253">
        <v>9</v>
      </c>
      <c r="AH253">
        <v>9</v>
      </c>
      <c r="AI253">
        <v>0</v>
      </c>
      <c r="AJ253">
        <v>0</v>
      </c>
      <c r="AK253">
        <v>1</v>
      </c>
      <c r="AL253">
        <v>1</v>
      </c>
      <c r="AM253">
        <v>1</v>
      </c>
      <c r="AN253">
        <v>0</v>
      </c>
      <c r="AO253">
        <v>8</v>
      </c>
      <c r="AP253">
        <v>8</v>
      </c>
      <c r="AQ253">
        <v>1</v>
      </c>
      <c r="AR253">
        <v>0</v>
      </c>
      <c r="AS253">
        <v>1</v>
      </c>
      <c r="AT253">
        <v>1</v>
      </c>
      <c r="AU253" t="s">
        <v>925</v>
      </c>
      <c r="AV253">
        <v>164.3399963378906</v>
      </c>
      <c r="AW253">
        <v>162.61000061035159</v>
      </c>
      <c r="AX253">
        <v>165.1300048828125</v>
      </c>
      <c r="AY253">
        <v>159.33000183105469</v>
      </c>
      <c r="AZ253">
        <v>164.94000244140619</v>
      </c>
      <c r="BA253" s="2">
        <f t="shared" si="71"/>
        <v>-1.063892577975234E-2</v>
      </c>
      <c r="BB253" s="2">
        <f t="shared" si="72"/>
        <v>1.5260729110068594E-2</v>
      </c>
      <c r="BC253" s="2">
        <f t="shared" si="73"/>
        <v>2.0170953612849929E-2</v>
      </c>
      <c r="BD253" s="2">
        <f t="shared" si="74"/>
        <v>3.4012371330868763E-2</v>
      </c>
      <c r="BE253">
        <v>52</v>
      </c>
      <c r="BF253">
        <v>72</v>
      </c>
      <c r="BG253">
        <v>22</v>
      </c>
      <c r="BH253">
        <v>4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3</v>
      </c>
      <c r="BO253">
        <v>1</v>
      </c>
      <c r="BP253">
        <v>4</v>
      </c>
      <c r="BQ253">
        <v>2</v>
      </c>
      <c r="BR253">
        <v>39</v>
      </c>
      <c r="BS253">
        <v>1</v>
      </c>
      <c r="BT253">
        <v>49</v>
      </c>
      <c r="BU253">
        <v>0</v>
      </c>
      <c r="BV253">
        <v>0</v>
      </c>
      <c r="BW253">
        <v>6</v>
      </c>
      <c r="BX253">
        <v>0</v>
      </c>
      <c r="BY253">
        <v>39</v>
      </c>
      <c r="BZ253">
        <v>39</v>
      </c>
      <c r="CA253">
        <v>1</v>
      </c>
      <c r="CB253">
        <v>0</v>
      </c>
      <c r="CC253">
        <v>1</v>
      </c>
      <c r="CD253">
        <v>1</v>
      </c>
      <c r="CE253">
        <v>10</v>
      </c>
      <c r="CF253">
        <v>7</v>
      </c>
      <c r="CG253">
        <v>19</v>
      </c>
      <c r="CH253">
        <v>19</v>
      </c>
      <c r="CI253">
        <v>1</v>
      </c>
      <c r="CJ253">
        <v>1</v>
      </c>
      <c r="CK253">
        <v>1</v>
      </c>
      <c r="CL253">
        <v>1</v>
      </c>
      <c r="CM253" t="s">
        <v>289</v>
      </c>
      <c r="CN253">
        <v>164.94000244140619</v>
      </c>
      <c r="CO253">
        <v>163.03999328613281</v>
      </c>
      <c r="CP253">
        <v>168.53999328613281</v>
      </c>
      <c r="CQ253">
        <v>161.33000183105469</v>
      </c>
      <c r="CR253">
        <v>167.83000183105469</v>
      </c>
      <c r="CS253" s="2">
        <f t="shared" si="75"/>
        <v>-1.1653638576511138E-2</v>
      </c>
      <c r="CT253" s="2">
        <f t="shared" si="76"/>
        <v>3.263320410048054E-2</v>
      </c>
      <c r="CU253" s="2">
        <f t="shared" si="77"/>
        <v>1.0488171770696275E-2</v>
      </c>
      <c r="CV253" s="2">
        <f t="shared" si="78"/>
        <v>3.8729666502317017E-2</v>
      </c>
      <c r="CW253">
        <v>22</v>
      </c>
      <c r="CX253">
        <v>34</v>
      </c>
      <c r="CY253">
        <v>20</v>
      </c>
      <c r="CZ253">
        <v>15</v>
      </c>
      <c r="DA253">
        <v>95</v>
      </c>
      <c r="DB253">
        <v>2</v>
      </c>
      <c r="DC253">
        <v>11</v>
      </c>
      <c r="DD253">
        <v>0</v>
      </c>
      <c r="DE253">
        <v>0</v>
      </c>
      <c r="DF253">
        <v>10</v>
      </c>
      <c r="DG253">
        <v>1</v>
      </c>
      <c r="DH253">
        <v>2</v>
      </c>
      <c r="DI253">
        <v>1</v>
      </c>
      <c r="DJ253">
        <v>5</v>
      </c>
      <c r="DK253">
        <v>3</v>
      </c>
      <c r="DL253">
        <v>19</v>
      </c>
      <c r="DM253">
        <v>1</v>
      </c>
      <c r="DN253">
        <v>19</v>
      </c>
      <c r="DO253">
        <v>0</v>
      </c>
      <c r="DP253">
        <v>0</v>
      </c>
      <c r="DQ253">
        <v>5</v>
      </c>
      <c r="DR253">
        <v>5</v>
      </c>
      <c r="DS253">
        <v>0</v>
      </c>
      <c r="DT253">
        <v>0</v>
      </c>
      <c r="DU253">
        <v>1</v>
      </c>
      <c r="DV253">
        <v>1</v>
      </c>
      <c r="DW253">
        <v>1</v>
      </c>
      <c r="DX253">
        <v>0</v>
      </c>
      <c r="DY253">
        <v>2</v>
      </c>
      <c r="DZ253">
        <v>2</v>
      </c>
      <c r="EA253">
        <v>1</v>
      </c>
      <c r="EB253">
        <v>0</v>
      </c>
      <c r="EC253">
        <v>1</v>
      </c>
      <c r="ED253">
        <v>1</v>
      </c>
      <c r="EE253" t="s">
        <v>326</v>
      </c>
      <c r="EF253">
        <v>167.83000183105469</v>
      </c>
      <c r="EG253">
        <v>170</v>
      </c>
      <c r="EH253">
        <v>175.3699951171875</v>
      </c>
      <c r="EI253">
        <v>167.44999694824219</v>
      </c>
      <c r="EJ253">
        <v>167.58000183105469</v>
      </c>
      <c r="EK253" s="2">
        <f t="shared" si="79"/>
        <v>1.276469511144307E-2</v>
      </c>
      <c r="EL253" s="2">
        <f t="shared" si="80"/>
        <v>3.0620945810023614E-2</v>
      </c>
      <c r="EM253" s="2">
        <f t="shared" si="81"/>
        <v>1.5000017951516509E-2</v>
      </c>
      <c r="EN253" s="2">
        <f t="shared" si="82"/>
        <v>7.7577802477624136E-4</v>
      </c>
      <c r="EO253">
        <v>50</v>
      </c>
      <c r="EP253">
        <v>39</v>
      </c>
      <c r="EQ253">
        <v>12</v>
      </c>
      <c r="ER253">
        <v>4</v>
      </c>
      <c r="ES253">
        <v>4</v>
      </c>
      <c r="ET253">
        <v>2</v>
      </c>
      <c r="EU253">
        <v>20</v>
      </c>
      <c r="EV253">
        <v>1</v>
      </c>
      <c r="EW253">
        <v>4</v>
      </c>
      <c r="EX253">
        <v>22</v>
      </c>
      <c r="EY253">
        <v>11</v>
      </c>
      <c r="EZ253">
        <v>20</v>
      </c>
      <c r="FA253">
        <v>14</v>
      </c>
      <c r="FB253">
        <v>39</v>
      </c>
      <c r="FC253">
        <v>1</v>
      </c>
      <c r="FD253">
        <v>0</v>
      </c>
      <c r="FE253">
        <v>0</v>
      </c>
      <c r="FF253">
        <v>0</v>
      </c>
      <c r="FG253">
        <v>59</v>
      </c>
      <c r="FH253">
        <v>20</v>
      </c>
      <c r="FI253">
        <v>18</v>
      </c>
      <c r="FJ253">
        <v>0</v>
      </c>
      <c r="FK253">
        <v>2</v>
      </c>
      <c r="FL253">
        <v>2</v>
      </c>
      <c r="FM253">
        <v>1</v>
      </c>
      <c r="FN253">
        <v>1</v>
      </c>
      <c r="FO253">
        <v>110</v>
      </c>
      <c r="FP253">
        <v>60</v>
      </c>
      <c r="FQ253">
        <v>8</v>
      </c>
      <c r="FR253">
        <v>8</v>
      </c>
      <c r="FS253">
        <v>2</v>
      </c>
      <c r="FT253">
        <v>2</v>
      </c>
      <c r="FU253">
        <v>1</v>
      </c>
      <c r="FV253">
        <v>1</v>
      </c>
      <c r="FW253" t="s">
        <v>339</v>
      </c>
      <c r="FX253">
        <v>167.58000183105469</v>
      </c>
      <c r="FY253">
        <v>157.11000061035159</v>
      </c>
      <c r="FZ253">
        <v>158.75999450683591</v>
      </c>
      <c r="GA253">
        <v>152.71000671386719</v>
      </c>
      <c r="GB253">
        <v>157.69999694824219</v>
      </c>
      <c r="GC253">
        <v>630</v>
      </c>
      <c r="GD253">
        <v>185</v>
      </c>
      <c r="GE253">
        <v>295</v>
      </c>
      <c r="GF253">
        <v>125</v>
      </c>
      <c r="GG253">
        <v>4</v>
      </c>
      <c r="GH253">
        <v>272</v>
      </c>
      <c r="GI253">
        <v>4</v>
      </c>
      <c r="GJ253">
        <v>118</v>
      </c>
      <c r="GK253">
        <v>30</v>
      </c>
      <c r="GL253">
        <v>92</v>
      </c>
      <c r="GM253">
        <v>19</v>
      </c>
      <c r="GN253">
        <v>44</v>
      </c>
      <c r="GO253">
        <v>4</v>
      </c>
      <c r="GP253">
        <v>2</v>
      </c>
      <c r="GQ253">
        <v>4</v>
      </c>
      <c r="GR253">
        <v>2</v>
      </c>
      <c r="GS253">
        <v>4</v>
      </c>
      <c r="GT253">
        <v>2</v>
      </c>
      <c r="GU253">
        <v>4</v>
      </c>
      <c r="GV253">
        <v>2</v>
      </c>
      <c r="GW253">
        <v>2</v>
      </c>
      <c r="GX253" t="s">
        <v>218</v>
      </c>
      <c r="GY253">
        <v>2496718</v>
      </c>
      <c r="GZ253">
        <v>1713580</v>
      </c>
      <c r="HA253">
        <v>0.65300000000000002</v>
      </c>
      <c r="HB253">
        <v>0.78700000000000003</v>
      </c>
      <c r="HC253">
        <v>0.2</v>
      </c>
      <c r="HD253">
        <v>2.83</v>
      </c>
      <c r="HF253" s="2">
        <f t="shared" si="83"/>
        <v>-6.6641214308627905E-2</v>
      </c>
      <c r="HG253" s="2">
        <f t="shared" si="84"/>
        <v>1.0393008022013261E-2</v>
      </c>
      <c r="HH253" s="2">
        <f t="shared" si="85"/>
        <v>2.8005816812367135E-2</v>
      </c>
      <c r="HI253" s="2">
        <f t="shared" si="86"/>
        <v>3.1642297596319757E-2</v>
      </c>
      <c r="HJ253" s="3">
        <f t="shared" si="87"/>
        <v>158.74284610703347</v>
      </c>
      <c r="HK253" t="str">
        <f t="shared" si="88"/>
        <v>PXD</v>
      </c>
    </row>
    <row r="254" spans="1:219" hidden="1" x14ac:dyDescent="0.25">
      <c r="A254">
        <v>245</v>
      </c>
      <c r="B254" t="s">
        <v>926</v>
      </c>
      <c r="C254">
        <v>11</v>
      </c>
      <c r="D254">
        <v>0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5</v>
      </c>
      <c r="N254">
        <v>18</v>
      </c>
      <c r="O254">
        <v>42</v>
      </c>
      <c r="P254">
        <v>52</v>
      </c>
      <c r="Q254">
        <v>15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3</v>
      </c>
      <c r="Y254">
        <v>3</v>
      </c>
      <c r="Z254">
        <v>9</v>
      </c>
      <c r="AA254">
        <v>1</v>
      </c>
      <c r="AB254">
        <v>16</v>
      </c>
      <c r="AC254">
        <v>1</v>
      </c>
      <c r="AD254">
        <v>16</v>
      </c>
      <c r="AE254">
        <v>0</v>
      </c>
      <c r="AF254">
        <v>0</v>
      </c>
      <c r="AG254">
        <v>9</v>
      </c>
      <c r="AH254">
        <v>9</v>
      </c>
      <c r="AI254">
        <v>0</v>
      </c>
      <c r="AJ254">
        <v>0</v>
      </c>
      <c r="AK254">
        <v>1</v>
      </c>
      <c r="AL254">
        <v>1</v>
      </c>
      <c r="AM254">
        <v>2</v>
      </c>
      <c r="AN254">
        <v>0</v>
      </c>
      <c r="AO254">
        <v>1</v>
      </c>
      <c r="AP254">
        <v>1</v>
      </c>
      <c r="AQ254">
        <v>1</v>
      </c>
      <c r="AR254">
        <v>0</v>
      </c>
      <c r="AS254">
        <v>1</v>
      </c>
      <c r="AT254">
        <v>1</v>
      </c>
      <c r="AU254" t="s">
        <v>460</v>
      </c>
      <c r="AV254">
        <v>92.389999389648438</v>
      </c>
      <c r="AW254">
        <v>92.199996948242202</v>
      </c>
      <c r="AX254">
        <v>93.25</v>
      </c>
      <c r="AY254">
        <v>91.089996337890625</v>
      </c>
      <c r="AZ254">
        <v>93.169998168945327</v>
      </c>
      <c r="BA254" s="2">
        <f t="shared" si="71"/>
        <v>-2.0607640747851708E-3</v>
      </c>
      <c r="BB254" s="2">
        <f t="shared" si="72"/>
        <v>1.1260086345928122E-2</v>
      </c>
      <c r="BC254" s="2">
        <f t="shared" si="73"/>
        <v>1.2039052571495068E-2</v>
      </c>
      <c r="BD254" s="2">
        <f t="shared" si="74"/>
        <v>2.2324802746942485E-2</v>
      </c>
      <c r="BE254">
        <v>34</v>
      </c>
      <c r="BF254">
        <v>8</v>
      </c>
      <c r="BG254">
        <v>3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12</v>
      </c>
      <c r="BO254">
        <v>7</v>
      </c>
      <c r="BP254">
        <v>2</v>
      </c>
      <c r="BQ254">
        <v>5</v>
      </c>
      <c r="BR254">
        <v>22</v>
      </c>
      <c r="BS254">
        <v>1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22</v>
      </c>
      <c r="BZ254">
        <v>0</v>
      </c>
      <c r="CA254">
        <v>0</v>
      </c>
      <c r="CB254">
        <v>0</v>
      </c>
      <c r="CC254">
        <v>1</v>
      </c>
      <c r="CD254">
        <v>1</v>
      </c>
      <c r="CE254">
        <v>4</v>
      </c>
      <c r="CF254">
        <v>0</v>
      </c>
      <c r="CG254">
        <v>2</v>
      </c>
      <c r="CH254">
        <v>2</v>
      </c>
      <c r="CI254">
        <v>1</v>
      </c>
      <c r="CJ254">
        <v>0</v>
      </c>
      <c r="CK254">
        <v>2</v>
      </c>
      <c r="CL254">
        <v>1</v>
      </c>
      <c r="CM254" t="s">
        <v>250</v>
      </c>
      <c r="CN254">
        <v>93.169998168945327</v>
      </c>
      <c r="CO254">
        <v>93.440002441406236</v>
      </c>
      <c r="CP254">
        <v>95.199996948242202</v>
      </c>
      <c r="CQ254">
        <v>92.730003356933594</v>
      </c>
      <c r="CR254">
        <v>95.160003662109375</v>
      </c>
      <c r="CS254" s="2">
        <f t="shared" si="75"/>
        <v>2.8896004431316902E-3</v>
      </c>
      <c r="CT254" s="2">
        <f t="shared" si="76"/>
        <v>1.8487337849315555E-2</v>
      </c>
      <c r="CU254" s="2">
        <f t="shared" si="77"/>
        <v>7.5984489075529016E-3</v>
      </c>
      <c r="CV254" s="2">
        <f t="shared" si="78"/>
        <v>2.5535941694623476E-2</v>
      </c>
      <c r="CW254">
        <v>13</v>
      </c>
      <c r="CX254">
        <v>30</v>
      </c>
      <c r="CY254">
        <v>51</v>
      </c>
      <c r="CZ254">
        <v>7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1</v>
      </c>
      <c r="DG254">
        <v>2</v>
      </c>
      <c r="DH254">
        <v>0</v>
      </c>
      <c r="DI254">
        <v>0</v>
      </c>
      <c r="DJ254">
        <v>1</v>
      </c>
      <c r="DK254">
        <v>1</v>
      </c>
      <c r="DL254">
        <v>4</v>
      </c>
      <c r="DM254">
        <v>0</v>
      </c>
      <c r="DN254">
        <v>0</v>
      </c>
      <c r="DO254">
        <v>0</v>
      </c>
      <c r="DP254">
        <v>0</v>
      </c>
      <c r="DQ254">
        <v>1</v>
      </c>
      <c r="DR254">
        <v>1</v>
      </c>
      <c r="DS254">
        <v>0</v>
      </c>
      <c r="DT254">
        <v>0</v>
      </c>
      <c r="DU254">
        <v>1</v>
      </c>
      <c r="DV254">
        <v>1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 t="s">
        <v>927</v>
      </c>
      <c r="EF254">
        <v>95.160003662109375</v>
      </c>
      <c r="EG254">
        <v>94.790000915527344</v>
      </c>
      <c r="EH254">
        <v>96.300003051757798</v>
      </c>
      <c r="EI254">
        <v>94.050003051757798</v>
      </c>
      <c r="EJ254">
        <v>94.290000915527344</v>
      </c>
      <c r="EK254" s="2">
        <f t="shared" si="79"/>
        <v>-3.9033942716359959E-3</v>
      </c>
      <c r="EL254" s="2">
        <f t="shared" si="80"/>
        <v>1.5680187833627457E-2</v>
      </c>
      <c r="EM254" s="2">
        <f t="shared" si="81"/>
        <v>7.8067080559371949E-3</v>
      </c>
      <c r="EN254" s="2">
        <f t="shared" si="82"/>
        <v>2.5453161675600411E-3</v>
      </c>
      <c r="EO254">
        <v>26</v>
      </c>
      <c r="EP254">
        <v>49</v>
      </c>
      <c r="EQ254">
        <v>48</v>
      </c>
      <c r="ER254">
        <v>4</v>
      </c>
      <c r="ES254">
        <v>0</v>
      </c>
      <c r="ET254">
        <v>1</v>
      </c>
      <c r="EU254">
        <v>52</v>
      </c>
      <c r="EV254">
        <v>0</v>
      </c>
      <c r="EW254">
        <v>0</v>
      </c>
      <c r="EX254">
        <v>9</v>
      </c>
      <c r="EY254">
        <v>1</v>
      </c>
      <c r="EZ254">
        <v>0</v>
      </c>
      <c r="FA254">
        <v>3</v>
      </c>
      <c r="FB254">
        <v>2</v>
      </c>
      <c r="FC254">
        <v>1</v>
      </c>
      <c r="FD254">
        <v>4</v>
      </c>
      <c r="FE254">
        <v>0</v>
      </c>
      <c r="FF254">
        <v>0</v>
      </c>
      <c r="FG254">
        <v>101</v>
      </c>
      <c r="FH254">
        <v>52</v>
      </c>
      <c r="FI254">
        <v>1</v>
      </c>
      <c r="FJ254">
        <v>1</v>
      </c>
      <c r="FK254">
        <v>1</v>
      </c>
      <c r="FL254">
        <v>1</v>
      </c>
      <c r="FM254">
        <v>1</v>
      </c>
      <c r="FN254">
        <v>1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 t="s">
        <v>928</v>
      </c>
      <c r="FX254">
        <v>94.290000915527344</v>
      </c>
      <c r="FY254">
        <v>91.900001525878906</v>
      </c>
      <c r="FZ254">
        <v>94.849998474121094</v>
      </c>
      <c r="GA254">
        <v>91.569999694824219</v>
      </c>
      <c r="GB254">
        <v>94.760002136230469</v>
      </c>
      <c r="GC254">
        <v>405</v>
      </c>
      <c r="GD254">
        <v>83</v>
      </c>
      <c r="GE254">
        <v>228</v>
      </c>
      <c r="GF254">
        <v>19</v>
      </c>
      <c r="GG254">
        <v>0</v>
      </c>
      <c r="GH254">
        <v>78</v>
      </c>
      <c r="GI254">
        <v>0</v>
      </c>
      <c r="GJ254">
        <v>11</v>
      </c>
      <c r="GK254">
        <v>16</v>
      </c>
      <c r="GL254">
        <v>34</v>
      </c>
      <c r="GM254">
        <v>0</v>
      </c>
      <c r="GN254">
        <v>3</v>
      </c>
      <c r="GO254">
        <v>4</v>
      </c>
      <c r="GP254">
        <v>2</v>
      </c>
      <c r="GQ254">
        <v>4</v>
      </c>
      <c r="GR254">
        <v>2</v>
      </c>
      <c r="GS254">
        <v>3</v>
      </c>
      <c r="GT254">
        <v>0</v>
      </c>
      <c r="GU254">
        <v>2</v>
      </c>
      <c r="GV254">
        <v>0</v>
      </c>
      <c r="GW254">
        <v>2.7</v>
      </c>
      <c r="GX254" t="s">
        <v>223</v>
      </c>
      <c r="GY254">
        <v>187175</v>
      </c>
      <c r="GZ254">
        <v>138020</v>
      </c>
      <c r="HA254">
        <v>1</v>
      </c>
      <c r="HB254">
        <v>1.879</v>
      </c>
      <c r="HC254">
        <v>2.16</v>
      </c>
      <c r="HD254">
        <v>4.63</v>
      </c>
      <c r="HE254">
        <v>0</v>
      </c>
      <c r="HF254" s="2">
        <f t="shared" si="83"/>
        <v>-2.6006521762411694E-2</v>
      </c>
      <c r="HG254" s="2">
        <f t="shared" si="84"/>
        <v>3.1101707914598098E-2</v>
      </c>
      <c r="HH254" s="2">
        <f t="shared" si="85"/>
        <v>3.5908794948361633E-3</v>
      </c>
      <c r="HI254" s="2">
        <f t="shared" si="86"/>
        <v>3.3664018251289063E-2</v>
      </c>
      <c r="HJ254" s="3">
        <f t="shared" si="87"/>
        <v>94.758248530687908</v>
      </c>
      <c r="HK254" t="str">
        <f t="shared" si="88"/>
        <v>PLXS</v>
      </c>
    </row>
    <row r="255" spans="1:219" hidden="1" x14ac:dyDescent="0.25">
      <c r="A255">
        <v>246</v>
      </c>
      <c r="B255" t="s">
        <v>929</v>
      </c>
      <c r="C255">
        <v>10</v>
      </c>
      <c r="D255">
        <v>1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36</v>
      </c>
      <c r="N255">
        <v>79</v>
      </c>
      <c r="O255">
        <v>64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8</v>
      </c>
      <c r="W255">
        <v>6</v>
      </c>
      <c r="X255">
        <v>3</v>
      </c>
      <c r="Y255">
        <v>0</v>
      </c>
      <c r="Z255">
        <v>7</v>
      </c>
      <c r="AA255">
        <v>1</v>
      </c>
      <c r="AB255">
        <v>24</v>
      </c>
      <c r="AC255">
        <v>0</v>
      </c>
      <c r="AD255">
        <v>0</v>
      </c>
      <c r="AE255">
        <v>0</v>
      </c>
      <c r="AF255">
        <v>0</v>
      </c>
      <c r="AG255">
        <v>7</v>
      </c>
      <c r="AH255">
        <v>7</v>
      </c>
      <c r="AI255">
        <v>0</v>
      </c>
      <c r="AJ255">
        <v>0</v>
      </c>
      <c r="AK255">
        <v>1</v>
      </c>
      <c r="AL255">
        <v>1</v>
      </c>
      <c r="AM255">
        <v>1</v>
      </c>
      <c r="AN255">
        <v>0</v>
      </c>
      <c r="AO255">
        <v>2</v>
      </c>
      <c r="AP255">
        <v>2</v>
      </c>
      <c r="AQ255">
        <v>1</v>
      </c>
      <c r="AR255">
        <v>0</v>
      </c>
      <c r="AS255">
        <v>1</v>
      </c>
      <c r="AT255">
        <v>1</v>
      </c>
      <c r="AU255" t="s">
        <v>413</v>
      </c>
      <c r="AV255">
        <v>194.61000061035159</v>
      </c>
      <c r="AW255">
        <v>196.3699951171875</v>
      </c>
      <c r="AX255">
        <v>198.2799987792969</v>
      </c>
      <c r="AY255">
        <v>193.1300048828125</v>
      </c>
      <c r="AZ255">
        <v>198.17999267578119</v>
      </c>
      <c r="BA255" s="2">
        <f t="shared" si="71"/>
        <v>8.9626447553028399E-3</v>
      </c>
      <c r="BB255" s="2">
        <f t="shared" si="72"/>
        <v>9.6328609737152959E-3</v>
      </c>
      <c r="BC255" s="2">
        <f t="shared" si="73"/>
        <v>1.6499415974632337E-2</v>
      </c>
      <c r="BD255" s="2">
        <f t="shared" si="74"/>
        <v>2.5481824500974581E-2</v>
      </c>
      <c r="BE255">
        <v>27</v>
      </c>
      <c r="BF255">
        <v>9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31</v>
      </c>
      <c r="BO255">
        <v>17</v>
      </c>
      <c r="BP255">
        <v>27</v>
      </c>
      <c r="BQ255">
        <v>16</v>
      </c>
      <c r="BR255">
        <v>71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71</v>
      </c>
      <c r="BZ255">
        <v>0</v>
      </c>
      <c r="CA255">
        <v>0</v>
      </c>
      <c r="CB255">
        <v>0</v>
      </c>
      <c r="CC255">
        <v>1</v>
      </c>
      <c r="CD255">
        <v>0</v>
      </c>
      <c r="CE255">
        <v>1</v>
      </c>
      <c r="CF255">
        <v>0</v>
      </c>
      <c r="CG255">
        <v>47</v>
      </c>
      <c r="CH255">
        <v>47</v>
      </c>
      <c r="CI255">
        <v>1</v>
      </c>
      <c r="CJ255">
        <v>0</v>
      </c>
      <c r="CK255">
        <v>1</v>
      </c>
      <c r="CL255">
        <v>1</v>
      </c>
      <c r="CM255" t="s">
        <v>825</v>
      </c>
      <c r="CN255">
        <v>198.17999267578119</v>
      </c>
      <c r="CO255">
        <v>194.27000427246091</v>
      </c>
      <c r="CP255">
        <v>199.19000244140619</v>
      </c>
      <c r="CQ255">
        <v>193.94000244140619</v>
      </c>
      <c r="CR255">
        <v>198.91000366210929</v>
      </c>
      <c r="CS255" s="2">
        <f t="shared" si="75"/>
        <v>-2.0126567752768443E-2</v>
      </c>
      <c r="CT255" s="2">
        <f t="shared" si="76"/>
        <v>2.4700025647083179E-2</v>
      </c>
      <c r="CU255" s="2">
        <f t="shared" si="77"/>
        <v>1.6986761918833526E-3</v>
      </c>
      <c r="CV255" s="2">
        <f t="shared" si="78"/>
        <v>2.4986180328796848E-2</v>
      </c>
      <c r="CW255">
        <v>0</v>
      </c>
      <c r="CX255">
        <v>15</v>
      </c>
      <c r="CY255">
        <v>65</v>
      </c>
      <c r="CZ255">
        <v>55</v>
      </c>
      <c r="DA255">
        <v>60</v>
      </c>
      <c r="DB255">
        <v>0</v>
      </c>
      <c r="DC255">
        <v>0</v>
      </c>
      <c r="DD255">
        <v>0</v>
      </c>
      <c r="DE255">
        <v>0</v>
      </c>
      <c r="DF255">
        <v>1</v>
      </c>
      <c r="DG255">
        <v>0</v>
      </c>
      <c r="DH255">
        <v>0</v>
      </c>
      <c r="DI255">
        <v>0</v>
      </c>
      <c r="DJ255">
        <v>0</v>
      </c>
      <c r="DK255">
        <v>1</v>
      </c>
      <c r="DL255">
        <v>1</v>
      </c>
      <c r="DM255">
        <v>1</v>
      </c>
      <c r="DN255">
        <v>1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 t="s">
        <v>289</v>
      </c>
      <c r="EF255">
        <v>198.91000366210929</v>
      </c>
      <c r="EG255">
        <v>203.00999450683599</v>
      </c>
      <c r="EH255">
        <v>203.8800048828125</v>
      </c>
      <c r="EI255">
        <v>198.42999267578119</v>
      </c>
      <c r="EJ255">
        <v>198.55999755859369</v>
      </c>
      <c r="EK255" s="2">
        <f t="shared" si="79"/>
        <v>2.0196004904520337E-2</v>
      </c>
      <c r="EL255" s="2">
        <f t="shared" si="80"/>
        <v>4.2672667997853964E-3</v>
      </c>
      <c r="EM255" s="2">
        <f t="shared" si="81"/>
        <v>2.2560474631708738E-2</v>
      </c>
      <c r="EN255" s="2">
        <f t="shared" si="82"/>
        <v>6.5473853953956773E-4</v>
      </c>
      <c r="EO255">
        <v>7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2</v>
      </c>
      <c r="EY255">
        <v>9</v>
      </c>
      <c r="EZ255">
        <v>13</v>
      </c>
      <c r="FA255">
        <v>14</v>
      </c>
      <c r="FB255">
        <v>154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8</v>
      </c>
      <c r="FP255">
        <v>0</v>
      </c>
      <c r="FQ255">
        <v>0</v>
      </c>
      <c r="FR255">
        <v>0</v>
      </c>
      <c r="FS255">
        <v>1</v>
      </c>
      <c r="FT255">
        <v>0</v>
      </c>
      <c r="FU255">
        <v>0</v>
      </c>
      <c r="FV255">
        <v>0</v>
      </c>
      <c r="FW255" t="s">
        <v>500</v>
      </c>
      <c r="FX255">
        <v>198.55999755859369</v>
      </c>
      <c r="FY255">
        <v>197.7799987792969</v>
      </c>
      <c r="FZ255">
        <v>200.4700012207031</v>
      </c>
      <c r="GA255">
        <v>193.2200012207031</v>
      </c>
      <c r="GB255">
        <v>194.03999328613281</v>
      </c>
      <c r="GC255">
        <v>417</v>
      </c>
      <c r="GD255">
        <v>379</v>
      </c>
      <c r="GE255">
        <v>202</v>
      </c>
      <c r="GF255">
        <v>193</v>
      </c>
      <c r="GG255">
        <v>0</v>
      </c>
      <c r="GH255">
        <v>115</v>
      </c>
      <c r="GI255">
        <v>0</v>
      </c>
      <c r="GJ255">
        <v>115</v>
      </c>
      <c r="GK255">
        <v>1</v>
      </c>
      <c r="GL255">
        <v>232</v>
      </c>
      <c r="GM255">
        <v>1</v>
      </c>
      <c r="GN255">
        <v>154</v>
      </c>
      <c r="GO255">
        <v>2</v>
      </c>
      <c r="GP255">
        <v>0</v>
      </c>
      <c r="GQ255">
        <v>1</v>
      </c>
      <c r="GR255">
        <v>0</v>
      </c>
      <c r="GS255">
        <v>2</v>
      </c>
      <c r="GT255">
        <v>0</v>
      </c>
      <c r="GU255">
        <v>2</v>
      </c>
      <c r="GV255">
        <v>0</v>
      </c>
      <c r="GW255">
        <v>2.5</v>
      </c>
      <c r="GX255" t="s">
        <v>218</v>
      </c>
      <c r="GY255">
        <v>2007787</v>
      </c>
      <c r="GZ255">
        <v>1648460</v>
      </c>
      <c r="HC255">
        <v>-8.6</v>
      </c>
      <c r="HD255">
        <v>2.97</v>
      </c>
      <c r="HE255">
        <v>0.51859999999999995</v>
      </c>
      <c r="HF255" s="2">
        <f t="shared" si="83"/>
        <v>-3.9437697649458148E-3</v>
      </c>
      <c r="HG255" s="2">
        <f t="shared" si="84"/>
        <v>1.3418478700185643E-2</v>
      </c>
      <c r="HH255" s="2">
        <f t="shared" si="85"/>
        <v>2.3055908518243684E-2</v>
      </c>
      <c r="HI255" s="2">
        <f t="shared" si="86"/>
        <v>4.2258920521633936E-3</v>
      </c>
      <c r="HJ255" s="3">
        <f t="shared" si="87"/>
        <v>200.43390548023964</v>
      </c>
      <c r="HK255" t="str">
        <f t="shared" si="88"/>
        <v>PNC</v>
      </c>
    </row>
    <row r="256" spans="1:219" hidden="1" x14ac:dyDescent="0.25">
      <c r="A256">
        <v>247</v>
      </c>
      <c r="B256" t="s">
        <v>930</v>
      </c>
      <c r="C256">
        <v>9</v>
      </c>
      <c r="D256">
        <v>1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29</v>
      </c>
      <c r="N256">
        <v>20</v>
      </c>
      <c r="O256">
        <v>49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10</v>
      </c>
      <c r="W256">
        <v>29</v>
      </c>
      <c r="X256">
        <v>24</v>
      </c>
      <c r="Y256">
        <v>14</v>
      </c>
      <c r="Z256">
        <v>15</v>
      </c>
      <c r="AA256">
        <v>1</v>
      </c>
      <c r="AB256">
        <v>92</v>
      </c>
      <c r="AC256">
        <v>0</v>
      </c>
      <c r="AD256">
        <v>0</v>
      </c>
      <c r="AE256">
        <v>6</v>
      </c>
      <c r="AF256">
        <v>0</v>
      </c>
      <c r="AG256">
        <v>15</v>
      </c>
      <c r="AH256">
        <v>15</v>
      </c>
      <c r="AI256">
        <v>1</v>
      </c>
      <c r="AJ256">
        <v>0</v>
      </c>
      <c r="AK256">
        <v>1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 t="s">
        <v>931</v>
      </c>
      <c r="AV256">
        <v>441.55999755859381</v>
      </c>
      <c r="AW256">
        <v>440.67999267578131</v>
      </c>
      <c r="AX256">
        <v>441.8900146484375</v>
      </c>
      <c r="AY256">
        <v>428.91000366210938</v>
      </c>
      <c r="AZ256">
        <v>434.85000610351563</v>
      </c>
      <c r="BA256" s="2">
        <f t="shared" si="71"/>
        <v>-1.9969249737641359E-3</v>
      </c>
      <c r="BB256" s="2">
        <f t="shared" si="72"/>
        <v>2.7382876565311687E-3</v>
      </c>
      <c r="BC256" s="2">
        <f t="shared" si="73"/>
        <v>2.6708698396324504E-2</v>
      </c>
      <c r="BD256" s="2">
        <f t="shared" si="74"/>
        <v>1.3659888140813869E-2</v>
      </c>
      <c r="BE256">
        <v>14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9</v>
      </c>
      <c r="BO256">
        <v>1</v>
      </c>
      <c r="BP256">
        <v>0</v>
      </c>
      <c r="BQ256">
        <v>1</v>
      </c>
      <c r="BR256">
        <v>156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15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0</v>
      </c>
      <c r="CL256">
        <v>0</v>
      </c>
      <c r="CM256" t="s">
        <v>932</v>
      </c>
      <c r="CN256">
        <v>434.85000610351563</v>
      </c>
      <c r="CO256">
        <v>435.32998657226563</v>
      </c>
      <c r="CP256">
        <v>445.20999145507813</v>
      </c>
      <c r="CQ256">
        <v>435.32998657226563</v>
      </c>
      <c r="CR256">
        <v>444.010009765625</v>
      </c>
      <c r="CS256" s="2">
        <f t="shared" si="75"/>
        <v>1.102566980348163E-3</v>
      </c>
      <c r="CT256" s="2">
        <f t="shared" si="76"/>
        <v>2.2191786061498076E-2</v>
      </c>
      <c r="CU256" s="2">
        <f t="shared" si="77"/>
        <v>0</v>
      </c>
      <c r="CV256" s="2">
        <f t="shared" si="78"/>
        <v>1.9549161060448239E-2</v>
      </c>
      <c r="CW256">
        <v>4</v>
      </c>
      <c r="CX256">
        <v>19</v>
      </c>
      <c r="CY256">
        <v>42</v>
      </c>
      <c r="CZ256">
        <v>54</v>
      </c>
      <c r="DA256">
        <v>14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 t="s">
        <v>933</v>
      </c>
      <c r="EF256">
        <v>444.010009765625</v>
      </c>
      <c r="EG256">
        <v>446.07998657226563</v>
      </c>
      <c r="EH256">
        <v>449.44000244140631</v>
      </c>
      <c r="EI256">
        <v>442.91000366210938</v>
      </c>
      <c r="EJ256">
        <v>444.95999145507813</v>
      </c>
      <c r="EK256" s="2">
        <f t="shared" si="79"/>
        <v>4.6403713884287656E-3</v>
      </c>
      <c r="EL256" s="2">
        <f t="shared" si="80"/>
        <v>7.4760053642058955E-3</v>
      </c>
      <c r="EM256" s="2">
        <f t="shared" si="81"/>
        <v>7.1063105397639603E-3</v>
      </c>
      <c r="EN256" s="2">
        <f t="shared" si="82"/>
        <v>4.60712835386623E-3</v>
      </c>
      <c r="EO256">
        <v>58</v>
      </c>
      <c r="EP256">
        <v>24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28</v>
      </c>
      <c r="EY256">
        <v>12</v>
      </c>
      <c r="EZ256">
        <v>7</v>
      </c>
      <c r="FA256">
        <v>8</v>
      </c>
      <c r="FB256">
        <v>10</v>
      </c>
      <c r="FC256">
        <v>0</v>
      </c>
      <c r="FD256">
        <v>0</v>
      </c>
      <c r="FE256">
        <v>0</v>
      </c>
      <c r="FF256">
        <v>0</v>
      </c>
      <c r="FG256">
        <v>24</v>
      </c>
      <c r="FH256">
        <v>0</v>
      </c>
      <c r="FI256">
        <v>4</v>
      </c>
      <c r="FJ256">
        <v>0</v>
      </c>
      <c r="FK256">
        <v>1</v>
      </c>
      <c r="FL256">
        <v>0</v>
      </c>
      <c r="FM256">
        <v>1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 t="s">
        <v>562</v>
      </c>
      <c r="FX256">
        <v>444.95999145507813</v>
      </c>
      <c r="FY256">
        <v>438.70999145507813</v>
      </c>
      <c r="FZ256">
        <v>442.04998779296881</v>
      </c>
      <c r="GA256">
        <v>433.83999633789063</v>
      </c>
      <c r="GB256">
        <v>438.8699951171875</v>
      </c>
      <c r="GC256">
        <v>327</v>
      </c>
      <c r="GD256">
        <v>324</v>
      </c>
      <c r="GE256">
        <v>215</v>
      </c>
      <c r="GF256">
        <v>65</v>
      </c>
      <c r="GG256">
        <v>0</v>
      </c>
      <c r="GH256">
        <v>68</v>
      </c>
      <c r="GI256">
        <v>0</v>
      </c>
      <c r="GJ256">
        <v>68</v>
      </c>
      <c r="GK256">
        <v>0</v>
      </c>
      <c r="GL256">
        <v>181</v>
      </c>
      <c r="GM256">
        <v>0</v>
      </c>
      <c r="GN256">
        <v>10</v>
      </c>
      <c r="GO256">
        <v>2</v>
      </c>
      <c r="GP256">
        <v>1</v>
      </c>
      <c r="GQ256">
        <v>1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2.2999999999999998</v>
      </c>
      <c r="GX256" t="s">
        <v>218</v>
      </c>
      <c r="GY256">
        <v>192959</v>
      </c>
      <c r="GZ256">
        <v>242080</v>
      </c>
      <c r="HA256">
        <v>0.62</v>
      </c>
      <c r="HB256">
        <v>1.7989999999999999</v>
      </c>
      <c r="HC256">
        <v>1.97</v>
      </c>
      <c r="HD256">
        <v>2.34</v>
      </c>
      <c r="HE256">
        <v>0.218</v>
      </c>
      <c r="HF256" s="2">
        <f t="shared" si="83"/>
        <v>-1.4246313331662375E-2</v>
      </c>
      <c r="HG256" s="2">
        <f t="shared" si="84"/>
        <v>7.5556982923273841E-3</v>
      </c>
      <c r="HH256" s="2">
        <f t="shared" si="85"/>
        <v>1.1100716218099049E-2</v>
      </c>
      <c r="HI256" s="2">
        <f t="shared" si="86"/>
        <v>1.1461250108824927E-2</v>
      </c>
      <c r="HJ256" s="3">
        <f t="shared" si="87"/>
        <v>442.0247517883422</v>
      </c>
      <c r="HK256" t="str">
        <f t="shared" si="88"/>
        <v>POOL</v>
      </c>
    </row>
    <row r="257" spans="1:219" hidden="1" x14ac:dyDescent="0.25">
      <c r="A257">
        <v>248</v>
      </c>
      <c r="B257" t="s">
        <v>934</v>
      </c>
      <c r="C257">
        <v>10</v>
      </c>
      <c r="D257">
        <v>0</v>
      </c>
      <c r="E257">
        <v>6</v>
      </c>
      <c r="F257">
        <v>0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2</v>
      </c>
      <c r="Z257">
        <v>163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0</v>
      </c>
      <c r="AU257" t="s">
        <v>523</v>
      </c>
      <c r="AV257">
        <v>114.3199996948242</v>
      </c>
      <c r="AW257">
        <v>115</v>
      </c>
      <c r="AX257">
        <v>117.5800018310547</v>
      </c>
      <c r="AY257">
        <v>114.73000335693359</v>
      </c>
      <c r="AZ257">
        <v>116.19000244140619</v>
      </c>
      <c r="BA257" s="2">
        <f t="shared" si="71"/>
        <v>5.9130461319634176E-3</v>
      </c>
      <c r="BB257" s="2">
        <f t="shared" si="72"/>
        <v>2.1942522460254632E-2</v>
      </c>
      <c r="BC257" s="2">
        <f t="shared" si="73"/>
        <v>2.3477968962296591E-3</v>
      </c>
      <c r="BD257" s="2">
        <f t="shared" si="74"/>
        <v>1.2565617125353534E-2</v>
      </c>
      <c r="BE257">
        <v>23</v>
      </c>
      <c r="BF257">
        <v>42</v>
      </c>
      <c r="BG257">
        <v>49</v>
      </c>
      <c r="BH257">
        <v>51</v>
      </c>
      <c r="BI257">
        <v>8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1</v>
      </c>
      <c r="BP257">
        <v>0</v>
      </c>
      <c r="BQ257">
        <v>0</v>
      </c>
      <c r="BR257">
        <v>0</v>
      </c>
      <c r="BS257">
        <v>1</v>
      </c>
      <c r="BT257">
        <v>2</v>
      </c>
      <c r="BU257">
        <v>1</v>
      </c>
      <c r="BV257">
        <v>2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 t="s">
        <v>755</v>
      </c>
      <c r="CN257">
        <v>116.19000244140619</v>
      </c>
      <c r="CO257">
        <v>116.09999847412109</v>
      </c>
      <c r="CP257">
        <v>117.19000244140619</v>
      </c>
      <c r="CQ257">
        <v>113.5400009155273</v>
      </c>
      <c r="CR257">
        <v>116.34999847412109</v>
      </c>
      <c r="CS257" s="2">
        <f t="shared" si="75"/>
        <v>-7.7522797991380621E-4</v>
      </c>
      <c r="CT257" s="2">
        <f t="shared" si="76"/>
        <v>9.3011685687957035E-3</v>
      </c>
      <c r="CU257" s="2">
        <f t="shared" si="77"/>
        <v>2.204993619499851E-2</v>
      </c>
      <c r="CV257" s="2">
        <f t="shared" si="78"/>
        <v>2.4151247060126058E-2</v>
      </c>
      <c r="CW257">
        <v>57</v>
      </c>
      <c r="CX257">
        <v>8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19</v>
      </c>
      <c r="DG257">
        <v>9</v>
      </c>
      <c r="DH257">
        <v>7</v>
      </c>
      <c r="DI257">
        <v>11</v>
      </c>
      <c r="DJ257">
        <v>73</v>
      </c>
      <c r="DK257">
        <v>0</v>
      </c>
      <c r="DL257">
        <v>0</v>
      </c>
      <c r="DM257">
        <v>0</v>
      </c>
      <c r="DN257">
        <v>0</v>
      </c>
      <c r="DO257">
        <v>5</v>
      </c>
      <c r="DP257">
        <v>0</v>
      </c>
      <c r="DQ257">
        <v>1</v>
      </c>
      <c r="DR257">
        <v>0</v>
      </c>
      <c r="DS257">
        <v>2</v>
      </c>
      <c r="DT257">
        <v>0</v>
      </c>
      <c r="DU257">
        <v>2</v>
      </c>
      <c r="DV257">
        <v>0</v>
      </c>
      <c r="DW257">
        <v>6</v>
      </c>
      <c r="DX257">
        <v>5</v>
      </c>
      <c r="DY257">
        <v>10</v>
      </c>
      <c r="DZ257">
        <v>0</v>
      </c>
      <c r="EA257">
        <v>1</v>
      </c>
      <c r="EB257">
        <v>1</v>
      </c>
      <c r="EC257">
        <v>1</v>
      </c>
      <c r="ED257">
        <v>1</v>
      </c>
      <c r="EE257" t="s">
        <v>443</v>
      </c>
      <c r="EF257">
        <v>116.34999847412109</v>
      </c>
      <c r="EG257">
        <v>116.4700012207031</v>
      </c>
      <c r="EH257">
        <v>117.9100036621094</v>
      </c>
      <c r="EI257">
        <v>115.51999664306641</v>
      </c>
      <c r="EJ257">
        <v>116.0899963378906</v>
      </c>
      <c r="EK257" s="2">
        <f t="shared" si="79"/>
        <v>1.0303318049650345E-3</v>
      </c>
      <c r="EL257" s="2">
        <f t="shared" si="80"/>
        <v>1.2212724931574659E-2</v>
      </c>
      <c r="EM257" s="2">
        <f t="shared" si="81"/>
        <v>8.1566460692010789E-3</v>
      </c>
      <c r="EN257" s="2">
        <f t="shared" si="82"/>
        <v>4.9099811594890408E-3</v>
      </c>
      <c r="EO257">
        <v>64</v>
      </c>
      <c r="EP257">
        <v>1</v>
      </c>
      <c r="EQ257">
        <v>1</v>
      </c>
      <c r="ER257">
        <v>0</v>
      </c>
      <c r="ES257">
        <v>0</v>
      </c>
      <c r="ET257">
        <v>1</v>
      </c>
      <c r="EU257">
        <v>1</v>
      </c>
      <c r="EV257">
        <v>0</v>
      </c>
      <c r="EW257">
        <v>0</v>
      </c>
      <c r="EX257">
        <v>20</v>
      </c>
      <c r="EY257">
        <v>13</v>
      </c>
      <c r="EZ257">
        <v>15</v>
      </c>
      <c r="FA257">
        <v>5</v>
      </c>
      <c r="FB257">
        <v>6</v>
      </c>
      <c r="FC257">
        <v>0</v>
      </c>
      <c r="FD257">
        <v>0</v>
      </c>
      <c r="FE257">
        <v>0</v>
      </c>
      <c r="FF257">
        <v>0</v>
      </c>
      <c r="FG257">
        <v>2</v>
      </c>
      <c r="FH257">
        <v>1</v>
      </c>
      <c r="FI257">
        <v>0</v>
      </c>
      <c r="FJ257">
        <v>0</v>
      </c>
      <c r="FK257">
        <v>1</v>
      </c>
      <c r="FL257">
        <v>1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 t="s">
        <v>348</v>
      </c>
      <c r="FX257">
        <v>116.0899963378906</v>
      </c>
      <c r="FY257">
        <v>116.2399978637695</v>
      </c>
      <c r="FZ257">
        <v>117.3300018310547</v>
      </c>
      <c r="GA257">
        <v>115.5899963378906</v>
      </c>
      <c r="GB257">
        <v>116.2799987792969</v>
      </c>
      <c r="GC257">
        <v>305</v>
      </c>
      <c r="GD257">
        <v>346</v>
      </c>
      <c r="GE257">
        <v>131</v>
      </c>
      <c r="GF257">
        <v>178</v>
      </c>
      <c r="GG257">
        <v>0</v>
      </c>
      <c r="GH257">
        <v>59</v>
      </c>
      <c r="GI257">
        <v>0</v>
      </c>
      <c r="GJ257">
        <v>0</v>
      </c>
      <c r="GK257">
        <v>2</v>
      </c>
      <c r="GL257">
        <v>242</v>
      </c>
      <c r="GM257">
        <v>0</v>
      </c>
      <c r="GN257">
        <v>79</v>
      </c>
      <c r="GO257">
        <v>2</v>
      </c>
      <c r="GP257">
        <v>2</v>
      </c>
      <c r="GQ257">
        <v>0</v>
      </c>
      <c r="GR257">
        <v>0</v>
      </c>
      <c r="GS257">
        <v>1</v>
      </c>
      <c r="GT257">
        <v>1</v>
      </c>
      <c r="GU257">
        <v>1</v>
      </c>
      <c r="GV257">
        <v>1</v>
      </c>
      <c r="GW257">
        <v>1.9</v>
      </c>
      <c r="GX257" t="s">
        <v>218</v>
      </c>
      <c r="GY257">
        <v>276360</v>
      </c>
      <c r="GZ257">
        <v>299275</v>
      </c>
      <c r="HA257">
        <v>1.7649999999999999</v>
      </c>
      <c r="HB257">
        <v>2.5350000000000001</v>
      </c>
      <c r="HC257">
        <v>0.99</v>
      </c>
      <c r="HD257">
        <v>6.17</v>
      </c>
      <c r="HE257">
        <v>0</v>
      </c>
      <c r="HF257" s="2">
        <f t="shared" si="83"/>
        <v>1.2904467363695771E-3</v>
      </c>
      <c r="HG257" s="2">
        <f t="shared" si="84"/>
        <v>9.2900703168377063E-3</v>
      </c>
      <c r="HH257" s="2">
        <f t="shared" si="85"/>
        <v>5.5918921010364997E-3</v>
      </c>
      <c r="HI257" s="2">
        <f t="shared" si="86"/>
        <v>5.9339735866006382E-3</v>
      </c>
      <c r="HJ257" s="3">
        <f t="shared" si="87"/>
        <v>117.31987561755298</v>
      </c>
      <c r="HK257" t="str">
        <f t="shared" si="88"/>
        <v>POST</v>
      </c>
    </row>
    <row r="258" spans="1:219" hidden="1" x14ac:dyDescent="0.25">
      <c r="A258">
        <v>249</v>
      </c>
      <c r="B258" t="s">
        <v>935</v>
      </c>
      <c r="C258">
        <v>9</v>
      </c>
      <c r="D258">
        <v>1</v>
      </c>
      <c r="E258">
        <v>5</v>
      </c>
      <c r="F258">
        <v>1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32</v>
      </c>
      <c r="N258">
        <v>120</v>
      </c>
      <c r="O258">
        <v>12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21</v>
      </c>
      <c r="W258">
        <v>10</v>
      </c>
      <c r="X258">
        <v>8</v>
      </c>
      <c r="Y258">
        <v>3</v>
      </c>
      <c r="Z258">
        <v>2</v>
      </c>
      <c r="AA258">
        <v>1</v>
      </c>
      <c r="AB258">
        <v>44</v>
      </c>
      <c r="AC258">
        <v>0</v>
      </c>
      <c r="AD258">
        <v>0</v>
      </c>
      <c r="AE258">
        <v>0</v>
      </c>
      <c r="AF258">
        <v>0</v>
      </c>
      <c r="AG258">
        <v>2</v>
      </c>
      <c r="AH258">
        <v>2</v>
      </c>
      <c r="AI258">
        <v>0</v>
      </c>
      <c r="AJ258">
        <v>0</v>
      </c>
      <c r="AK258">
        <v>1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 t="s">
        <v>576</v>
      </c>
      <c r="AV258">
        <v>179.03999328613281</v>
      </c>
      <c r="AW258">
        <v>179.99000549316409</v>
      </c>
      <c r="AX258">
        <v>180.21000671386719</v>
      </c>
      <c r="AY258">
        <v>177.9100036621094</v>
      </c>
      <c r="AZ258">
        <v>180.0899963378906</v>
      </c>
      <c r="BA258" s="2">
        <f t="shared" si="71"/>
        <v>5.278138663467935E-3</v>
      </c>
      <c r="BB258" s="2">
        <f t="shared" si="72"/>
        <v>1.2208046862370869E-3</v>
      </c>
      <c r="BC258" s="2">
        <f t="shared" si="73"/>
        <v>1.1556207386935635E-2</v>
      </c>
      <c r="BD258" s="2">
        <f t="shared" si="74"/>
        <v>1.210501815820475E-2</v>
      </c>
      <c r="BE258">
        <v>2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3</v>
      </c>
      <c r="BO258">
        <v>3</v>
      </c>
      <c r="BP258">
        <v>7</v>
      </c>
      <c r="BQ258">
        <v>4</v>
      </c>
      <c r="BR258">
        <v>178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1</v>
      </c>
      <c r="CF258">
        <v>0</v>
      </c>
      <c r="CG258">
        <v>0</v>
      </c>
      <c r="CH258">
        <v>0</v>
      </c>
      <c r="CI258">
        <v>1</v>
      </c>
      <c r="CJ258">
        <v>0</v>
      </c>
      <c r="CK258">
        <v>1</v>
      </c>
      <c r="CL258">
        <v>0</v>
      </c>
      <c r="CM258" t="s">
        <v>499</v>
      </c>
      <c r="CN258">
        <v>180.0899963378906</v>
      </c>
      <c r="CO258">
        <v>179.55000305175781</v>
      </c>
      <c r="CP258">
        <v>179.82000732421881</v>
      </c>
      <c r="CQ258">
        <v>177.8800048828125</v>
      </c>
      <c r="CR258">
        <v>179.49000549316409</v>
      </c>
      <c r="CS258" s="2">
        <f t="shared" si="75"/>
        <v>-3.007481353131114E-3</v>
      </c>
      <c r="CT258" s="2">
        <f t="shared" si="76"/>
        <v>1.5015251999972445E-3</v>
      </c>
      <c r="CU258" s="2">
        <f t="shared" si="77"/>
        <v>9.3010199975541719E-3</v>
      </c>
      <c r="CV258" s="2">
        <f t="shared" si="78"/>
        <v>8.9698621710326831E-3</v>
      </c>
      <c r="CW258">
        <v>27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42</v>
      </c>
      <c r="DG258">
        <v>16</v>
      </c>
      <c r="DH258">
        <v>29</v>
      </c>
      <c r="DI258">
        <v>23</v>
      </c>
      <c r="DJ258">
        <v>70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 t="s">
        <v>351</v>
      </c>
      <c r="EF258">
        <v>179.49000549316409</v>
      </c>
      <c r="EG258">
        <v>180.5299987792969</v>
      </c>
      <c r="EH258">
        <v>181.3500061035156</v>
      </c>
      <c r="EI258">
        <v>179.2200012207031</v>
      </c>
      <c r="EJ258">
        <v>179.27000427246091</v>
      </c>
      <c r="EK258" s="2">
        <f t="shared" si="79"/>
        <v>5.76077822613974E-3</v>
      </c>
      <c r="EL258" s="2">
        <f t="shared" si="80"/>
        <v>4.521683466338744E-3</v>
      </c>
      <c r="EM258" s="2">
        <f t="shared" si="81"/>
        <v>7.2563982022473272E-3</v>
      </c>
      <c r="EN258" s="2">
        <f t="shared" si="82"/>
        <v>2.7892592495182278E-4</v>
      </c>
      <c r="EO258">
        <v>98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20</v>
      </c>
      <c r="EY258">
        <v>22</v>
      </c>
      <c r="EZ258">
        <v>23</v>
      </c>
      <c r="FA258">
        <v>12</v>
      </c>
      <c r="FB258">
        <v>8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 t="s">
        <v>242</v>
      </c>
      <c r="FX258">
        <v>179.27000427246091</v>
      </c>
      <c r="FY258">
        <v>179.46000671386719</v>
      </c>
      <c r="FZ258">
        <v>179.6300048828125</v>
      </c>
      <c r="GA258">
        <v>176.4100036621094</v>
      </c>
      <c r="GB258">
        <v>178.99000549316409</v>
      </c>
      <c r="GC258">
        <v>291</v>
      </c>
      <c r="GD258">
        <v>504</v>
      </c>
      <c r="GE258">
        <v>125</v>
      </c>
      <c r="GF258">
        <v>265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258</v>
      </c>
      <c r="GM258">
        <v>0</v>
      </c>
      <c r="GN258">
        <v>78</v>
      </c>
      <c r="GO258">
        <v>1</v>
      </c>
      <c r="GP258">
        <v>0</v>
      </c>
      <c r="GQ258">
        <v>1</v>
      </c>
      <c r="GR258">
        <v>0</v>
      </c>
      <c r="GS258">
        <v>1</v>
      </c>
      <c r="GT258">
        <v>0</v>
      </c>
      <c r="GU258">
        <v>0</v>
      </c>
      <c r="GV258">
        <v>0</v>
      </c>
      <c r="GW258">
        <v>2.2000000000000002</v>
      </c>
      <c r="GX258" t="s">
        <v>218</v>
      </c>
      <c r="GY258">
        <v>1171411</v>
      </c>
      <c r="GZ258">
        <v>1456600</v>
      </c>
      <c r="HA258">
        <v>0.97</v>
      </c>
      <c r="HB258">
        <v>1.4330000000000001</v>
      </c>
      <c r="HC258">
        <v>1.66</v>
      </c>
      <c r="HD258">
        <v>3.12</v>
      </c>
      <c r="HE258">
        <v>0.42599999999999999</v>
      </c>
      <c r="HF258" s="2">
        <f t="shared" si="83"/>
        <v>1.0587453153795279E-3</v>
      </c>
      <c r="HG258" s="2">
        <f t="shared" si="84"/>
        <v>9.4637958205379125E-4</v>
      </c>
      <c r="HH258" s="2">
        <f t="shared" si="85"/>
        <v>1.6995447106054828E-2</v>
      </c>
      <c r="HI258" s="2">
        <f t="shared" si="86"/>
        <v>1.4414222872087823E-2</v>
      </c>
      <c r="HJ258" s="3">
        <f t="shared" si="87"/>
        <v>179.62984400001642</v>
      </c>
      <c r="HK258" t="str">
        <f t="shared" si="88"/>
        <v>PPG</v>
      </c>
    </row>
    <row r="259" spans="1:219" hidden="1" x14ac:dyDescent="0.25">
      <c r="A259">
        <v>250</v>
      </c>
      <c r="B259" t="s">
        <v>936</v>
      </c>
      <c r="C259">
        <v>9</v>
      </c>
      <c r="D259">
        <v>0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8</v>
      </c>
      <c r="X259">
        <v>13</v>
      </c>
      <c r="Y259">
        <v>13</v>
      </c>
      <c r="Z259">
        <v>158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1</v>
      </c>
      <c r="AR259">
        <v>0</v>
      </c>
      <c r="AS259">
        <v>0</v>
      </c>
      <c r="AT259">
        <v>0</v>
      </c>
      <c r="AU259" t="s">
        <v>325</v>
      </c>
      <c r="AV259">
        <v>28.920000076293949</v>
      </c>
      <c r="AW259">
        <v>28.75</v>
      </c>
      <c r="AX259">
        <v>28.940000534057621</v>
      </c>
      <c r="AY259">
        <v>28.440000534057621</v>
      </c>
      <c r="AZ259">
        <v>28.840000152587891</v>
      </c>
      <c r="BA259" s="2">
        <f t="shared" si="71"/>
        <v>-5.9130461319634176E-3</v>
      </c>
      <c r="BB259" s="2">
        <f t="shared" si="72"/>
        <v>6.5653258656308555E-3</v>
      </c>
      <c r="BC259" s="2">
        <f t="shared" si="73"/>
        <v>1.0782590119734925E-2</v>
      </c>
      <c r="BD259" s="2">
        <f t="shared" si="74"/>
        <v>1.386961221962324E-2</v>
      </c>
      <c r="BE259">
        <v>88</v>
      </c>
      <c r="BF259">
        <v>20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23</v>
      </c>
      <c r="BO259">
        <v>6</v>
      </c>
      <c r="BP259">
        <v>11</v>
      </c>
      <c r="BQ259">
        <v>12</v>
      </c>
      <c r="BR259">
        <v>49</v>
      </c>
      <c r="BS259">
        <v>0</v>
      </c>
      <c r="BT259">
        <v>0</v>
      </c>
      <c r="BU259">
        <v>0</v>
      </c>
      <c r="BV259">
        <v>0</v>
      </c>
      <c r="BW259">
        <v>3</v>
      </c>
      <c r="BX259">
        <v>0</v>
      </c>
      <c r="BY259">
        <v>49</v>
      </c>
      <c r="BZ259">
        <v>0</v>
      </c>
      <c r="CA259">
        <v>1</v>
      </c>
      <c r="CB259">
        <v>0</v>
      </c>
      <c r="CC259">
        <v>2</v>
      </c>
      <c r="CD259">
        <v>0</v>
      </c>
      <c r="CE259">
        <v>43</v>
      </c>
      <c r="CF259">
        <v>7</v>
      </c>
      <c r="CG259">
        <v>5</v>
      </c>
      <c r="CH259">
        <v>5</v>
      </c>
      <c r="CI259">
        <v>1</v>
      </c>
      <c r="CJ259">
        <v>1</v>
      </c>
      <c r="CK259">
        <v>1</v>
      </c>
      <c r="CL259">
        <v>1</v>
      </c>
      <c r="CM259" t="s">
        <v>227</v>
      </c>
      <c r="CN259">
        <v>28.840000152587891</v>
      </c>
      <c r="CO259">
        <v>28.680000305175781</v>
      </c>
      <c r="CP259">
        <v>29.420000076293949</v>
      </c>
      <c r="CQ259">
        <v>28.670000076293949</v>
      </c>
      <c r="CR259">
        <v>29.25</v>
      </c>
      <c r="CS259" s="2">
        <f t="shared" si="75"/>
        <v>-5.5787951781589573E-3</v>
      </c>
      <c r="CT259" s="2">
        <f t="shared" si="76"/>
        <v>2.5152949326959551E-2</v>
      </c>
      <c r="CU259" s="2">
        <f t="shared" si="77"/>
        <v>3.4868301169532767E-4</v>
      </c>
      <c r="CV259" s="2">
        <f t="shared" si="78"/>
        <v>1.9829057220719704E-2</v>
      </c>
      <c r="CW259">
        <v>0</v>
      </c>
      <c r="CX259">
        <v>5</v>
      </c>
      <c r="CY259">
        <v>5</v>
      </c>
      <c r="CZ259">
        <v>96</v>
      </c>
      <c r="DA259">
        <v>89</v>
      </c>
      <c r="DB259">
        <v>0</v>
      </c>
      <c r="DC259">
        <v>0</v>
      </c>
      <c r="DD259">
        <v>0</v>
      </c>
      <c r="DE259">
        <v>0</v>
      </c>
      <c r="DF259">
        <v>1</v>
      </c>
      <c r="DG259">
        <v>0</v>
      </c>
      <c r="DH259">
        <v>0</v>
      </c>
      <c r="DI259">
        <v>0</v>
      </c>
      <c r="DJ259">
        <v>0</v>
      </c>
      <c r="DK259">
        <v>1</v>
      </c>
      <c r="DL259">
        <v>1</v>
      </c>
      <c r="DM259">
        <v>1</v>
      </c>
      <c r="DN259">
        <v>1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 t="s">
        <v>441</v>
      </c>
      <c r="EF259">
        <v>29.25</v>
      </c>
      <c r="EG259">
        <v>29.420000076293949</v>
      </c>
      <c r="EH259">
        <v>29.70000076293945</v>
      </c>
      <c r="EI259">
        <v>29.340000152587891</v>
      </c>
      <c r="EJ259">
        <v>29.479999542236332</v>
      </c>
      <c r="EK259" s="2">
        <f t="shared" si="79"/>
        <v>5.7783846313084197E-3</v>
      </c>
      <c r="EL259" s="2">
        <f t="shared" si="80"/>
        <v>9.4276323048076982E-3</v>
      </c>
      <c r="EM259" s="2">
        <f t="shared" si="81"/>
        <v>2.7192360128687199E-3</v>
      </c>
      <c r="EN259" s="2">
        <f t="shared" si="82"/>
        <v>4.7489617307443499E-3</v>
      </c>
      <c r="EO259">
        <v>89</v>
      </c>
      <c r="EP259">
        <v>76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5</v>
      </c>
      <c r="EY259">
        <v>1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524</v>
      </c>
      <c r="FX259">
        <v>29.479999542236332</v>
      </c>
      <c r="FY259">
        <v>29.479999542236332</v>
      </c>
      <c r="FZ259">
        <v>29.70999908447266</v>
      </c>
      <c r="GA259">
        <v>29.170000076293949</v>
      </c>
      <c r="GB259">
        <v>29.340000152587891</v>
      </c>
      <c r="GC259">
        <v>469</v>
      </c>
      <c r="GD259">
        <v>301</v>
      </c>
      <c r="GE259">
        <v>360</v>
      </c>
      <c r="GF259">
        <v>7</v>
      </c>
      <c r="GG259">
        <v>0</v>
      </c>
      <c r="GH259">
        <v>185</v>
      </c>
      <c r="GI259">
        <v>0</v>
      </c>
      <c r="GJ259">
        <v>185</v>
      </c>
      <c r="GK259">
        <v>1</v>
      </c>
      <c r="GL259">
        <v>207</v>
      </c>
      <c r="GM259">
        <v>1</v>
      </c>
      <c r="GN259">
        <v>0</v>
      </c>
      <c r="GO259">
        <v>2</v>
      </c>
      <c r="GP259">
        <v>0</v>
      </c>
      <c r="GQ259">
        <v>0</v>
      </c>
      <c r="GR259">
        <v>0</v>
      </c>
      <c r="GS259">
        <v>1</v>
      </c>
      <c r="GT259">
        <v>0</v>
      </c>
      <c r="GU259">
        <v>1</v>
      </c>
      <c r="GV259">
        <v>0</v>
      </c>
      <c r="GW259">
        <v>2.5</v>
      </c>
      <c r="GX259" t="s">
        <v>218</v>
      </c>
      <c r="GY259">
        <v>4620314</v>
      </c>
      <c r="GZ259">
        <v>5624450</v>
      </c>
      <c r="HA259">
        <v>0.34899999999999998</v>
      </c>
      <c r="HB259">
        <v>0.46300000000000002</v>
      </c>
      <c r="HC259">
        <v>-0.73</v>
      </c>
      <c r="HD259">
        <v>1.71</v>
      </c>
      <c r="HE259">
        <v>0.86910003000000002</v>
      </c>
      <c r="HF259" s="2">
        <f t="shared" si="83"/>
        <v>0</v>
      </c>
      <c r="HG259" s="2">
        <f t="shared" si="84"/>
        <v>7.7414860088815818E-3</v>
      </c>
      <c r="HH259" s="2">
        <f t="shared" si="85"/>
        <v>1.051558584654122E-2</v>
      </c>
      <c r="HI259" s="2">
        <f t="shared" si="86"/>
        <v>5.7941402661835228E-3</v>
      </c>
      <c r="HJ259" s="3">
        <f t="shared" si="87"/>
        <v>29.708218546234388</v>
      </c>
      <c r="HK259" t="str">
        <f t="shared" si="88"/>
        <v>PPL</v>
      </c>
    </row>
    <row r="260" spans="1:219" hidden="1" x14ac:dyDescent="0.25">
      <c r="A260">
        <v>251</v>
      </c>
      <c r="B260" t="s">
        <v>937</v>
      </c>
      <c r="C260">
        <v>9</v>
      </c>
      <c r="D260">
        <v>1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112</v>
      </c>
      <c r="N260">
        <v>66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4</v>
      </c>
      <c r="W260">
        <v>11</v>
      </c>
      <c r="X260">
        <v>3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t="s">
        <v>315</v>
      </c>
      <c r="AV260">
        <v>169.3800048828125</v>
      </c>
      <c r="AW260">
        <v>168.8500061035156</v>
      </c>
      <c r="AX260">
        <v>170.44999694824219</v>
      </c>
      <c r="AY260">
        <v>168.8500061035156</v>
      </c>
      <c r="AZ260">
        <v>170.30999755859381</v>
      </c>
      <c r="BA260" s="2">
        <f t="shared" si="71"/>
        <v>-3.138873320336133E-3</v>
      </c>
      <c r="BB260" s="2">
        <f t="shared" si="72"/>
        <v>9.3868634401468309E-3</v>
      </c>
      <c r="BC260" s="2">
        <f t="shared" si="73"/>
        <v>0</v>
      </c>
      <c r="BD260" s="2">
        <f t="shared" si="74"/>
        <v>8.5725528507268889E-3</v>
      </c>
      <c r="BE260">
        <v>49</v>
      </c>
      <c r="BF260">
        <v>137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 t="s">
        <v>520</v>
      </c>
      <c r="CN260">
        <v>170.30999755859381</v>
      </c>
      <c r="CO260">
        <v>170.38999938964841</v>
      </c>
      <c r="CP260">
        <v>173.1300048828125</v>
      </c>
      <c r="CQ260">
        <v>169.86500549316409</v>
      </c>
      <c r="CR260">
        <v>172.30000305175781</v>
      </c>
      <c r="CS260" s="2">
        <f t="shared" si="75"/>
        <v>4.6952186948279184E-4</v>
      </c>
      <c r="CT260" s="2">
        <f t="shared" si="76"/>
        <v>1.5826289007608629E-2</v>
      </c>
      <c r="CU260" s="2">
        <f t="shared" si="77"/>
        <v>3.0811309253176988E-3</v>
      </c>
      <c r="CV260" s="2">
        <f t="shared" si="78"/>
        <v>1.4132312916223633E-2</v>
      </c>
      <c r="CW260">
        <v>22</v>
      </c>
      <c r="CX260">
        <v>41</v>
      </c>
      <c r="CY260">
        <v>109</v>
      </c>
      <c r="CZ260">
        <v>7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2</v>
      </c>
      <c r="DG260">
        <v>1</v>
      </c>
      <c r="DH260">
        <v>1</v>
      </c>
      <c r="DI260">
        <v>0</v>
      </c>
      <c r="DJ260">
        <v>0</v>
      </c>
      <c r="DK260">
        <v>1</v>
      </c>
      <c r="DL260">
        <v>4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 t="s">
        <v>336</v>
      </c>
      <c r="EF260">
        <v>172.30000305175781</v>
      </c>
      <c r="EG260">
        <v>171.55999755859381</v>
      </c>
      <c r="EH260">
        <v>172.1199951171875</v>
      </c>
      <c r="EI260">
        <v>170.58000183105469</v>
      </c>
      <c r="EJ260">
        <v>170.66999816894531</v>
      </c>
      <c r="EK260" s="2">
        <f t="shared" si="79"/>
        <v>-4.3133918378104319E-3</v>
      </c>
      <c r="EL260" s="2">
        <f t="shared" si="80"/>
        <v>3.253529947014111E-3</v>
      </c>
      <c r="EM260" s="2">
        <f t="shared" si="81"/>
        <v>5.7122624241378039E-3</v>
      </c>
      <c r="EN260" s="2">
        <f t="shared" si="82"/>
        <v>5.2731199892286362E-4</v>
      </c>
      <c r="EO260">
        <v>3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28</v>
      </c>
      <c r="EY260">
        <v>63</v>
      </c>
      <c r="EZ260">
        <v>50</v>
      </c>
      <c r="FA260">
        <v>17</v>
      </c>
      <c r="FB260">
        <v>2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 t="s">
        <v>938</v>
      </c>
      <c r="FX260">
        <v>170.66999816894531</v>
      </c>
      <c r="FY260">
        <v>169.5299987792969</v>
      </c>
      <c r="FZ260">
        <v>171.19000244140619</v>
      </c>
      <c r="GA260">
        <v>168.5</v>
      </c>
      <c r="GB260">
        <v>170.80000305175781</v>
      </c>
      <c r="GC260">
        <v>546</v>
      </c>
      <c r="GD260">
        <v>183</v>
      </c>
      <c r="GE260">
        <v>182</v>
      </c>
      <c r="GF260">
        <v>164</v>
      </c>
      <c r="GG260">
        <v>0</v>
      </c>
      <c r="GH260">
        <v>7</v>
      </c>
      <c r="GI260">
        <v>0</v>
      </c>
      <c r="GJ260">
        <v>7</v>
      </c>
      <c r="GK260">
        <v>0</v>
      </c>
      <c r="GL260">
        <v>2</v>
      </c>
      <c r="GM260">
        <v>0</v>
      </c>
      <c r="GN260">
        <v>2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2.8</v>
      </c>
      <c r="GX260" t="s">
        <v>223</v>
      </c>
      <c r="GY260">
        <v>522315</v>
      </c>
      <c r="GZ260">
        <v>973750</v>
      </c>
      <c r="HA260">
        <v>1.111</v>
      </c>
      <c r="HB260">
        <v>1.2070000000000001</v>
      </c>
      <c r="HC260">
        <v>1.6</v>
      </c>
      <c r="HD260">
        <v>2.52</v>
      </c>
      <c r="HE260">
        <v>0</v>
      </c>
      <c r="HF260" s="2">
        <f t="shared" si="83"/>
        <v>-6.7244699926678475E-3</v>
      </c>
      <c r="HG260" s="2">
        <f t="shared" si="84"/>
        <v>9.6968493395369615E-3</v>
      </c>
      <c r="HH260" s="2">
        <f t="shared" si="85"/>
        <v>6.07561367730447E-3</v>
      </c>
      <c r="HI260" s="2">
        <f t="shared" si="86"/>
        <v>1.3466059781397255E-2</v>
      </c>
      <c r="HJ260" s="3">
        <f t="shared" si="87"/>
        <v>171.17390563599162</v>
      </c>
      <c r="HK260" t="str">
        <f t="shared" si="88"/>
        <v>PRAH</v>
      </c>
    </row>
    <row r="261" spans="1:219" hidden="1" x14ac:dyDescent="0.25">
      <c r="A261">
        <v>252</v>
      </c>
      <c r="B261" t="s">
        <v>939</v>
      </c>
      <c r="C261">
        <v>10</v>
      </c>
      <c r="D261">
        <v>0</v>
      </c>
      <c r="E261">
        <v>6</v>
      </c>
      <c r="F261">
        <v>0</v>
      </c>
      <c r="G261" t="s">
        <v>218</v>
      </c>
      <c r="H261" t="s">
        <v>218</v>
      </c>
      <c r="I261">
        <v>6</v>
      </c>
      <c r="J261">
        <v>0</v>
      </c>
      <c r="K261" t="s">
        <v>218</v>
      </c>
      <c r="L261" t="s">
        <v>218</v>
      </c>
      <c r="M261">
        <v>8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34</v>
      </c>
      <c r="W261">
        <v>17</v>
      </c>
      <c r="X261">
        <v>13</v>
      </c>
      <c r="Y261">
        <v>8</v>
      </c>
      <c r="Z261">
        <v>80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30</v>
      </c>
      <c r="AP261">
        <v>0</v>
      </c>
      <c r="AQ261">
        <v>1</v>
      </c>
      <c r="AR261">
        <v>0</v>
      </c>
      <c r="AS261">
        <v>1</v>
      </c>
      <c r="AT261">
        <v>0</v>
      </c>
      <c r="AU261" t="s">
        <v>361</v>
      </c>
      <c r="AV261">
        <v>44.340000152587891</v>
      </c>
      <c r="AW261">
        <v>44.509998321533203</v>
      </c>
      <c r="AX261">
        <v>47.150001525878913</v>
      </c>
      <c r="AY261">
        <v>44.369998931884773</v>
      </c>
      <c r="AZ261">
        <v>47.099998474121087</v>
      </c>
      <c r="BA261" s="2">
        <f t="shared" si="71"/>
        <v>3.8193254404835786E-3</v>
      </c>
      <c r="BB261" s="2">
        <f t="shared" si="72"/>
        <v>5.5991582585563804E-2</v>
      </c>
      <c r="BC261" s="2">
        <f t="shared" si="73"/>
        <v>3.145346999051668E-3</v>
      </c>
      <c r="BD261" s="2">
        <f t="shared" si="74"/>
        <v>5.796177559827953E-2</v>
      </c>
      <c r="BE261">
        <v>8</v>
      </c>
      <c r="BF261">
        <v>8</v>
      </c>
      <c r="BG261">
        <v>15</v>
      </c>
      <c r="BH261">
        <v>19</v>
      </c>
      <c r="BI261">
        <v>105</v>
      </c>
      <c r="BJ261">
        <v>2</v>
      </c>
      <c r="BK261">
        <v>18</v>
      </c>
      <c r="BL261">
        <v>2</v>
      </c>
      <c r="BM261">
        <v>3</v>
      </c>
      <c r="BN261">
        <v>2</v>
      </c>
      <c r="BO261">
        <v>0</v>
      </c>
      <c r="BP261">
        <v>1</v>
      </c>
      <c r="BQ261">
        <v>0</v>
      </c>
      <c r="BR261">
        <v>0</v>
      </c>
      <c r="BS261">
        <v>2</v>
      </c>
      <c r="BT261">
        <v>3</v>
      </c>
      <c r="BU261">
        <v>2</v>
      </c>
      <c r="BV261">
        <v>3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 t="s">
        <v>940</v>
      </c>
      <c r="CN261">
        <v>47.099998474121087</v>
      </c>
      <c r="CO261">
        <v>46.930000305175781</v>
      </c>
      <c r="CP261">
        <v>47.330001831054688</v>
      </c>
      <c r="CQ261">
        <v>45.930000305175781</v>
      </c>
      <c r="CR261">
        <v>46.099998474121087</v>
      </c>
      <c r="CS261" s="2">
        <f t="shared" si="75"/>
        <v>-3.6223773245225299E-3</v>
      </c>
      <c r="CT261" s="2">
        <f t="shared" si="76"/>
        <v>8.4513312994729528E-3</v>
      </c>
      <c r="CU261" s="2">
        <f t="shared" si="77"/>
        <v>2.130833141907551E-2</v>
      </c>
      <c r="CV261" s="2">
        <f t="shared" si="78"/>
        <v>3.6875959777035172E-3</v>
      </c>
      <c r="CW261">
        <v>2</v>
      </c>
      <c r="CX261">
        <v>1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1</v>
      </c>
      <c r="DG261">
        <v>1</v>
      </c>
      <c r="DH261">
        <v>1</v>
      </c>
      <c r="DI261">
        <v>1</v>
      </c>
      <c r="DJ261">
        <v>144</v>
      </c>
      <c r="DK261">
        <v>0</v>
      </c>
      <c r="DL261">
        <v>0</v>
      </c>
      <c r="DM261">
        <v>0</v>
      </c>
      <c r="DN261">
        <v>0</v>
      </c>
      <c r="DO261">
        <v>1</v>
      </c>
      <c r="DP261">
        <v>0</v>
      </c>
      <c r="DQ261">
        <v>0</v>
      </c>
      <c r="DR261">
        <v>0</v>
      </c>
      <c r="DS261">
        <v>1</v>
      </c>
      <c r="DT261">
        <v>0</v>
      </c>
      <c r="DU261">
        <v>1</v>
      </c>
      <c r="DV261">
        <v>0</v>
      </c>
      <c r="DW261">
        <v>4</v>
      </c>
      <c r="DX261">
        <v>2</v>
      </c>
      <c r="DY261">
        <v>2</v>
      </c>
      <c r="DZ261">
        <v>2</v>
      </c>
      <c r="EA261">
        <v>2</v>
      </c>
      <c r="EB261">
        <v>1</v>
      </c>
      <c r="EC261">
        <v>1</v>
      </c>
      <c r="ED261">
        <v>1</v>
      </c>
      <c r="EE261" t="s">
        <v>941</v>
      </c>
      <c r="EF261">
        <v>46.099998474121087</v>
      </c>
      <c r="EG261">
        <v>46.75</v>
      </c>
      <c r="EH261">
        <v>47.930000305175781</v>
      </c>
      <c r="EI261">
        <v>46.439998626708977</v>
      </c>
      <c r="EJ261">
        <v>46.830001831054688</v>
      </c>
      <c r="EK261" s="2">
        <f t="shared" si="79"/>
        <v>1.3903775954629216E-2</v>
      </c>
      <c r="EL261" s="2">
        <f t="shared" si="80"/>
        <v>2.4619242596757407E-2</v>
      </c>
      <c r="EM261" s="2">
        <f t="shared" si="81"/>
        <v>6.631045417989756E-3</v>
      </c>
      <c r="EN261" s="2">
        <f t="shared" si="82"/>
        <v>8.3280629745157153E-3</v>
      </c>
      <c r="EO261">
        <v>3</v>
      </c>
      <c r="EP261">
        <v>28</v>
      </c>
      <c r="EQ261">
        <v>42</v>
      </c>
      <c r="ER261">
        <v>39</v>
      </c>
      <c r="ES261">
        <v>18</v>
      </c>
      <c r="ET261">
        <v>0</v>
      </c>
      <c r="EU261">
        <v>0</v>
      </c>
      <c r="EV261">
        <v>0</v>
      </c>
      <c r="EW261">
        <v>0</v>
      </c>
      <c r="EX261">
        <v>1</v>
      </c>
      <c r="EY261">
        <v>1</v>
      </c>
      <c r="EZ261">
        <v>1</v>
      </c>
      <c r="FA261">
        <v>2</v>
      </c>
      <c r="FB261">
        <v>1</v>
      </c>
      <c r="FC261">
        <v>1</v>
      </c>
      <c r="FD261">
        <v>6</v>
      </c>
      <c r="FE261">
        <v>1</v>
      </c>
      <c r="FF261">
        <v>6</v>
      </c>
      <c r="FG261">
        <v>0</v>
      </c>
      <c r="FH261">
        <v>0</v>
      </c>
      <c r="FI261">
        <v>1</v>
      </c>
      <c r="FJ261">
        <v>1</v>
      </c>
      <c r="FK261">
        <v>0</v>
      </c>
      <c r="FL261">
        <v>0</v>
      </c>
      <c r="FM261">
        <v>1</v>
      </c>
      <c r="FN261">
        <v>1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 t="s">
        <v>942</v>
      </c>
      <c r="FX261">
        <v>46.830001831054688</v>
      </c>
      <c r="FY261">
        <v>46.509998321533203</v>
      </c>
      <c r="FZ261">
        <v>47.369998931884773</v>
      </c>
      <c r="GA261">
        <v>46.119998931884773</v>
      </c>
      <c r="GB261">
        <v>47.110000610351563</v>
      </c>
      <c r="GC261">
        <v>296</v>
      </c>
      <c r="GD261">
        <v>309</v>
      </c>
      <c r="GE261">
        <v>133</v>
      </c>
      <c r="GF261">
        <v>154</v>
      </c>
      <c r="GG261">
        <v>3</v>
      </c>
      <c r="GH261">
        <v>181</v>
      </c>
      <c r="GI261">
        <v>0</v>
      </c>
      <c r="GJ261">
        <v>57</v>
      </c>
      <c r="GK261">
        <v>9</v>
      </c>
      <c r="GL261">
        <v>225</v>
      </c>
      <c r="GM261">
        <v>6</v>
      </c>
      <c r="GN261">
        <v>145</v>
      </c>
      <c r="GO261">
        <v>2</v>
      </c>
      <c r="GP261">
        <v>2</v>
      </c>
      <c r="GQ261">
        <v>1</v>
      </c>
      <c r="GR261">
        <v>1</v>
      </c>
      <c r="GS261">
        <v>2</v>
      </c>
      <c r="GT261">
        <v>1</v>
      </c>
      <c r="GU261">
        <v>1</v>
      </c>
      <c r="GV261">
        <v>1</v>
      </c>
      <c r="GW261">
        <v>2.2999999999999998</v>
      </c>
      <c r="GX261" t="s">
        <v>218</v>
      </c>
      <c r="GY261">
        <v>259562</v>
      </c>
      <c r="GZ261">
        <v>383925</v>
      </c>
      <c r="HA261">
        <v>1.4119999999999999</v>
      </c>
      <c r="HB261">
        <v>2.387</v>
      </c>
      <c r="HC261">
        <v>3.41</v>
      </c>
      <c r="HD261">
        <v>9.6999999999999993</v>
      </c>
      <c r="HE261">
        <v>0</v>
      </c>
      <c r="HF261" s="2">
        <f t="shared" si="83"/>
        <v>-6.8803165140800537E-3</v>
      </c>
      <c r="HG261" s="2">
        <f t="shared" si="84"/>
        <v>1.8154963684677283E-2</v>
      </c>
      <c r="HH261" s="2">
        <f t="shared" si="85"/>
        <v>8.3852806648644362E-3</v>
      </c>
      <c r="HI261" s="2">
        <f t="shared" si="86"/>
        <v>2.1014681928262502E-2</v>
      </c>
      <c r="HJ261" s="3">
        <f t="shared" si="87"/>
        <v>47.354385652035042</v>
      </c>
      <c r="HK261" t="str">
        <f t="shared" si="88"/>
        <v>PBH</v>
      </c>
    </row>
    <row r="262" spans="1:219" hidden="1" x14ac:dyDescent="0.25">
      <c r="A262">
        <v>253</v>
      </c>
      <c r="B262" t="s">
        <v>943</v>
      </c>
      <c r="C262">
        <v>10</v>
      </c>
      <c r="D262">
        <v>1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28</v>
      </c>
      <c r="N262">
        <v>70</v>
      </c>
      <c r="O262">
        <v>77</v>
      </c>
      <c r="P262">
        <v>11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7</v>
      </c>
      <c r="W262">
        <v>2</v>
      </c>
      <c r="X262">
        <v>1</v>
      </c>
      <c r="Y262">
        <v>3</v>
      </c>
      <c r="Z262">
        <v>3</v>
      </c>
      <c r="AA262">
        <v>1</v>
      </c>
      <c r="AB262">
        <v>16</v>
      </c>
      <c r="AC262">
        <v>0</v>
      </c>
      <c r="AD262">
        <v>0</v>
      </c>
      <c r="AE262">
        <v>0</v>
      </c>
      <c r="AF262">
        <v>0</v>
      </c>
      <c r="AG262">
        <v>3</v>
      </c>
      <c r="AH262">
        <v>3</v>
      </c>
      <c r="AI262">
        <v>0</v>
      </c>
      <c r="AJ262">
        <v>0</v>
      </c>
      <c r="AK262">
        <v>1</v>
      </c>
      <c r="AL262">
        <v>1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 t="s">
        <v>696</v>
      </c>
      <c r="AV262">
        <v>65.69000244140625</v>
      </c>
      <c r="AW262">
        <v>65.930000305175781</v>
      </c>
      <c r="AX262">
        <v>66.599998474121094</v>
      </c>
      <c r="AY262">
        <v>64.970001220703125</v>
      </c>
      <c r="AZ262">
        <v>66.569999694824219</v>
      </c>
      <c r="BA262" s="2">
        <f t="shared" si="71"/>
        <v>3.6401920621664807E-3</v>
      </c>
      <c r="BB262" s="2">
        <f t="shared" si="72"/>
        <v>1.0060032797232776E-2</v>
      </c>
      <c r="BC262" s="2">
        <f t="shared" si="73"/>
        <v>1.4560883968284921E-2</v>
      </c>
      <c r="BD262" s="2">
        <f t="shared" si="74"/>
        <v>2.4034827722036023E-2</v>
      </c>
      <c r="BE262">
        <v>32</v>
      </c>
      <c r="BF262">
        <v>10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55</v>
      </c>
      <c r="BO262">
        <v>23</v>
      </c>
      <c r="BP262">
        <v>22</v>
      </c>
      <c r="BQ262">
        <v>13</v>
      </c>
      <c r="BR262">
        <v>48</v>
      </c>
      <c r="BS262">
        <v>1</v>
      </c>
      <c r="BT262">
        <v>0</v>
      </c>
      <c r="BU262">
        <v>0</v>
      </c>
      <c r="BV262">
        <v>0</v>
      </c>
      <c r="BW262">
        <v>1</v>
      </c>
      <c r="BX262">
        <v>0</v>
      </c>
      <c r="BY262">
        <v>48</v>
      </c>
      <c r="BZ262">
        <v>0</v>
      </c>
      <c r="CA262">
        <v>1</v>
      </c>
      <c r="CB262">
        <v>0</v>
      </c>
      <c r="CC262">
        <v>1</v>
      </c>
      <c r="CD262">
        <v>1</v>
      </c>
      <c r="CE262">
        <v>10</v>
      </c>
      <c r="CF262">
        <v>1</v>
      </c>
      <c r="CG262">
        <v>26</v>
      </c>
      <c r="CH262">
        <v>26</v>
      </c>
      <c r="CI262">
        <v>1</v>
      </c>
      <c r="CJ262">
        <v>1</v>
      </c>
      <c r="CK262">
        <v>1</v>
      </c>
      <c r="CL262">
        <v>1</v>
      </c>
      <c r="CM262" t="s">
        <v>284</v>
      </c>
      <c r="CN262">
        <v>66.569999694824219</v>
      </c>
      <c r="CO262">
        <v>63.610000610351563</v>
      </c>
      <c r="CP262">
        <v>66.709999084472656</v>
      </c>
      <c r="CQ262">
        <v>63.610000610351563</v>
      </c>
      <c r="CR262">
        <v>66.660003662109375</v>
      </c>
      <c r="CS262" s="2">
        <f t="shared" si="75"/>
        <v>-4.6533549065725932E-2</v>
      </c>
      <c r="CT262" s="2">
        <f t="shared" si="76"/>
        <v>4.6469772397922937E-2</v>
      </c>
      <c r="CU262" s="2">
        <f t="shared" si="77"/>
        <v>0</v>
      </c>
      <c r="CV262" s="2">
        <f t="shared" si="78"/>
        <v>4.5754618724863416E-2</v>
      </c>
      <c r="CW262">
        <v>0</v>
      </c>
      <c r="CX262">
        <v>0</v>
      </c>
      <c r="CY262">
        <v>0</v>
      </c>
      <c r="CZ262">
        <v>0</v>
      </c>
      <c r="DA262">
        <v>195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 t="s">
        <v>443</v>
      </c>
      <c r="EF262">
        <v>66.660003662109375</v>
      </c>
      <c r="EG262">
        <v>67.120002746582031</v>
      </c>
      <c r="EH262">
        <v>67.970001220703125</v>
      </c>
      <c r="EI262">
        <v>66.75</v>
      </c>
      <c r="EJ262">
        <v>66.80999755859375</v>
      </c>
      <c r="EK262" s="2">
        <f t="shared" si="79"/>
        <v>6.8533829804720003E-3</v>
      </c>
      <c r="EL262" s="2">
        <f t="shared" si="80"/>
        <v>1.2505494466023226E-2</v>
      </c>
      <c r="EM262" s="2">
        <f t="shared" si="81"/>
        <v>5.5125555935837678E-3</v>
      </c>
      <c r="EN262" s="2">
        <f t="shared" si="82"/>
        <v>8.9803264161369967E-4</v>
      </c>
      <c r="EO262">
        <v>24</v>
      </c>
      <c r="EP262">
        <v>110</v>
      </c>
      <c r="EQ262">
        <v>24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8</v>
      </c>
      <c r="EY262">
        <v>5</v>
      </c>
      <c r="EZ262">
        <v>4</v>
      </c>
      <c r="FA262">
        <v>0</v>
      </c>
      <c r="FB262">
        <v>0</v>
      </c>
      <c r="FC262">
        <v>1</v>
      </c>
      <c r="FD262">
        <v>17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 t="s">
        <v>648</v>
      </c>
      <c r="FX262">
        <v>66.80999755859375</v>
      </c>
      <c r="FY262">
        <v>66.400001525878906</v>
      </c>
      <c r="FZ262">
        <v>66.400001525878906</v>
      </c>
      <c r="GA262">
        <v>64.550003051757813</v>
      </c>
      <c r="GB262">
        <v>64.80999755859375</v>
      </c>
      <c r="GC262">
        <v>582</v>
      </c>
      <c r="GD262">
        <v>194</v>
      </c>
      <c r="GE262">
        <v>353</v>
      </c>
      <c r="GF262">
        <v>17</v>
      </c>
      <c r="GG262">
        <v>0</v>
      </c>
      <c r="GH262">
        <v>206</v>
      </c>
      <c r="GI262">
        <v>0</v>
      </c>
      <c r="GJ262">
        <v>195</v>
      </c>
      <c r="GK262">
        <v>0</v>
      </c>
      <c r="GL262">
        <v>51</v>
      </c>
      <c r="GM262">
        <v>0</v>
      </c>
      <c r="GN262">
        <v>0</v>
      </c>
      <c r="GO262">
        <v>2</v>
      </c>
      <c r="GP262">
        <v>0</v>
      </c>
      <c r="GQ262">
        <v>2</v>
      </c>
      <c r="GR262">
        <v>0</v>
      </c>
      <c r="GS262">
        <v>1</v>
      </c>
      <c r="GT262">
        <v>0</v>
      </c>
      <c r="GU262">
        <v>1</v>
      </c>
      <c r="GV262">
        <v>0</v>
      </c>
      <c r="GW262">
        <v>2.7</v>
      </c>
      <c r="GX262" t="s">
        <v>223</v>
      </c>
      <c r="GY262">
        <v>1607907</v>
      </c>
      <c r="GZ262">
        <v>2060800</v>
      </c>
      <c r="HA262">
        <v>1.8080000000000001</v>
      </c>
      <c r="HB262">
        <v>2.11</v>
      </c>
      <c r="HC262">
        <v>0.87</v>
      </c>
      <c r="HD262">
        <v>2.27</v>
      </c>
      <c r="HE262">
        <v>0.38099998000000002</v>
      </c>
      <c r="HF262" s="2">
        <f t="shared" si="83"/>
        <v>-6.1746389050163497E-3</v>
      </c>
      <c r="HG262" s="2">
        <f t="shared" si="84"/>
        <v>0</v>
      </c>
      <c r="HH262" s="2">
        <f t="shared" si="85"/>
        <v>2.78614221627701E-2</v>
      </c>
      <c r="HI262" s="2">
        <f t="shared" si="86"/>
        <v>4.011641978552416E-3</v>
      </c>
      <c r="HJ262" s="3">
        <f t="shared" si="87"/>
        <v>66.400001525878906</v>
      </c>
      <c r="HK262" t="str">
        <f t="shared" si="88"/>
        <v>PFG</v>
      </c>
    </row>
    <row r="263" spans="1:219" hidden="1" x14ac:dyDescent="0.25">
      <c r="A263">
        <v>254</v>
      </c>
      <c r="B263" t="s">
        <v>944</v>
      </c>
      <c r="C263">
        <v>9</v>
      </c>
      <c r="D263">
        <v>0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81</v>
      </c>
      <c r="N263">
        <v>76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46</v>
      </c>
      <c r="W263">
        <v>7</v>
      </c>
      <c r="X263">
        <v>3</v>
      </c>
      <c r="Y263">
        <v>1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t="s">
        <v>620</v>
      </c>
      <c r="AV263">
        <v>103.8000030517578</v>
      </c>
      <c r="AW263">
        <v>104.5</v>
      </c>
      <c r="AX263">
        <v>104.7900009155273</v>
      </c>
      <c r="AY263">
        <v>103.80999755859381</v>
      </c>
      <c r="AZ263">
        <v>104.1999969482422</v>
      </c>
      <c r="BA263" s="2">
        <f t="shared" si="71"/>
        <v>6.6985353898775246E-3</v>
      </c>
      <c r="BB263" s="2">
        <f t="shared" si="72"/>
        <v>2.7674483537897254E-3</v>
      </c>
      <c r="BC263" s="2">
        <f t="shared" si="73"/>
        <v>6.6028941761357984E-3</v>
      </c>
      <c r="BD263" s="2">
        <f t="shared" si="74"/>
        <v>3.7427965553791243E-3</v>
      </c>
      <c r="BE263">
        <v>30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24</v>
      </c>
      <c r="BO263">
        <v>32</v>
      </c>
      <c r="BP263">
        <v>39</v>
      </c>
      <c r="BQ263">
        <v>63</v>
      </c>
      <c r="BR263">
        <v>21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 t="s">
        <v>945</v>
      </c>
      <c r="CN263">
        <v>104.1999969482422</v>
      </c>
      <c r="CO263">
        <v>103.8000030517578</v>
      </c>
      <c r="CP263">
        <v>105.4199981689453</v>
      </c>
      <c r="CQ263">
        <v>103.4499969482422</v>
      </c>
      <c r="CR263">
        <v>105.1800003051758</v>
      </c>
      <c r="CS263" s="2">
        <f t="shared" si="75"/>
        <v>-3.8535056331834294E-3</v>
      </c>
      <c r="CT263" s="2">
        <f t="shared" si="76"/>
        <v>1.5367056965712611E-2</v>
      </c>
      <c r="CU263" s="2">
        <f t="shared" si="77"/>
        <v>3.3719276803977349E-3</v>
      </c>
      <c r="CV263" s="2">
        <f t="shared" si="78"/>
        <v>1.6448025783552533E-2</v>
      </c>
      <c r="CW263">
        <v>1</v>
      </c>
      <c r="CX263">
        <v>93</v>
      </c>
      <c r="CY263">
        <v>98</v>
      </c>
      <c r="CZ263">
        <v>3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1</v>
      </c>
      <c r="DI263">
        <v>0</v>
      </c>
      <c r="DJ263">
        <v>0</v>
      </c>
      <c r="DK263">
        <v>1</v>
      </c>
      <c r="DL263">
        <v>1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 t="s">
        <v>498</v>
      </c>
      <c r="EF263">
        <v>105.1800003051758</v>
      </c>
      <c r="EG263">
        <v>105.5699996948242</v>
      </c>
      <c r="EH263">
        <v>107.15000152587891</v>
      </c>
      <c r="EI263">
        <v>105.51999664306641</v>
      </c>
      <c r="EJ263">
        <v>105.7399978637695</v>
      </c>
      <c r="EK263" s="2">
        <f t="shared" si="79"/>
        <v>3.6942255449067263E-3</v>
      </c>
      <c r="EL263" s="2">
        <f t="shared" si="80"/>
        <v>1.4745700499809167E-2</v>
      </c>
      <c r="EM263" s="2">
        <f t="shared" si="81"/>
        <v>4.7364830825369353E-4</v>
      </c>
      <c r="EN263" s="2">
        <f t="shared" si="82"/>
        <v>2.080586581688193E-3</v>
      </c>
      <c r="EO263">
        <v>50</v>
      </c>
      <c r="EP263">
        <v>89</v>
      </c>
      <c r="EQ263">
        <v>29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1</v>
      </c>
      <c r="EY263">
        <v>0</v>
      </c>
      <c r="EZ263">
        <v>0</v>
      </c>
      <c r="FA263">
        <v>0</v>
      </c>
      <c r="FB263">
        <v>0</v>
      </c>
      <c r="FC263">
        <v>1</v>
      </c>
      <c r="FD263">
        <v>1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 t="s">
        <v>542</v>
      </c>
      <c r="FX263">
        <v>105.7399978637695</v>
      </c>
      <c r="FY263">
        <v>107.44000244140619</v>
      </c>
      <c r="FZ263">
        <v>107.44000244140619</v>
      </c>
      <c r="GA263">
        <v>104.75</v>
      </c>
      <c r="GB263">
        <v>105.0800018310547</v>
      </c>
      <c r="GC263">
        <v>550</v>
      </c>
      <c r="GD263">
        <v>239</v>
      </c>
      <c r="GE263">
        <v>363</v>
      </c>
      <c r="GF263">
        <v>2</v>
      </c>
      <c r="GG263">
        <v>0</v>
      </c>
      <c r="GH263">
        <v>3</v>
      </c>
      <c r="GI263">
        <v>0</v>
      </c>
      <c r="GJ263">
        <v>3</v>
      </c>
      <c r="GK263">
        <v>0</v>
      </c>
      <c r="GL263">
        <v>22</v>
      </c>
      <c r="GM263">
        <v>0</v>
      </c>
      <c r="GN263">
        <v>0</v>
      </c>
      <c r="GO263">
        <v>1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2.7</v>
      </c>
      <c r="GX263" t="s">
        <v>223</v>
      </c>
      <c r="GY263">
        <v>2265024</v>
      </c>
      <c r="GZ263">
        <v>2610900</v>
      </c>
      <c r="HA263">
        <v>0.317</v>
      </c>
      <c r="HB263">
        <v>0.432</v>
      </c>
      <c r="HC263">
        <v>-1.93</v>
      </c>
      <c r="HD263">
        <v>2</v>
      </c>
      <c r="HE263">
        <v>0.44550000000000001</v>
      </c>
      <c r="HF263" s="2">
        <f t="shared" si="83"/>
        <v>1.5822827057024758E-2</v>
      </c>
      <c r="HG263" s="2">
        <f t="shared" si="84"/>
        <v>0</v>
      </c>
      <c r="HH263" s="2">
        <f t="shared" si="85"/>
        <v>2.5037252236411844E-2</v>
      </c>
      <c r="HI263" s="2">
        <f t="shared" si="86"/>
        <v>3.1404817786858663E-3</v>
      </c>
      <c r="HJ263" s="3">
        <f t="shared" si="87"/>
        <v>107.44000244140619</v>
      </c>
      <c r="HK263" t="str">
        <f t="shared" si="88"/>
        <v>PGR</v>
      </c>
    </row>
    <row r="264" spans="1:219" hidden="1" x14ac:dyDescent="0.25">
      <c r="A264">
        <v>255</v>
      </c>
      <c r="B264" t="s">
        <v>946</v>
      </c>
      <c r="C264">
        <v>10</v>
      </c>
      <c r="D264">
        <v>1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192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 t="s">
        <v>947</v>
      </c>
      <c r="AV264">
        <v>113.0100021362305</v>
      </c>
      <c r="AW264">
        <v>113.3300018310547</v>
      </c>
      <c r="AX264">
        <v>115</v>
      </c>
      <c r="AY264">
        <v>113.0400009155273</v>
      </c>
      <c r="AZ264">
        <v>114.7200012207031</v>
      </c>
      <c r="BA264" s="2">
        <f t="shared" si="71"/>
        <v>2.8236097207625654E-3</v>
      </c>
      <c r="BB264" s="2">
        <f t="shared" si="72"/>
        <v>1.4521723208219983E-2</v>
      </c>
      <c r="BC264" s="2">
        <f t="shared" si="73"/>
        <v>2.5589068282175775E-3</v>
      </c>
      <c r="BD264" s="2">
        <f t="shared" si="74"/>
        <v>1.4644353968788271E-2</v>
      </c>
      <c r="BE264">
        <v>30</v>
      </c>
      <c r="BF264">
        <v>61</v>
      </c>
      <c r="BG264">
        <v>103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2</v>
      </c>
      <c r="BO264">
        <v>2</v>
      </c>
      <c r="BP264">
        <v>0</v>
      </c>
      <c r="BQ264">
        <v>0</v>
      </c>
      <c r="BR264">
        <v>0</v>
      </c>
      <c r="BS264">
        <v>1</v>
      </c>
      <c r="BT264">
        <v>4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 t="s">
        <v>791</v>
      </c>
      <c r="CN264">
        <v>114.7200012207031</v>
      </c>
      <c r="CO264">
        <v>114.88999938964839</v>
      </c>
      <c r="CP264">
        <v>116.0800018310547</v>
      </c>
      <c r="CQ264">
        <v>114.88999938964839</v>
      </c>
      <c r="CR264">
        <v>116.01999664306641</v>
      </c>
      <c r="CS264" s="2">
        <f t="shared" si="75"/>
        <v>1.4796602824302951E-3</v>
      </c>
      <c r="CT264" s="2">
        <f t="shared" si="76"/>
        <v>1.0251571525113023E-2</v>
      </c>
      <c r="CU264" s="2">
        <f t="shared" si="77"/>
        <v>0</v>
      </c>
      <c r="CV264" s="2">
        <f t="shared" si="78"/>
        <v>9.7396766601746121E-3</v>
      </c>
      <c r="CW264">
        <v>18</v>
      </c>
      <c r="CX264">
        <v>171</v>
      </c>
      <c r="CY264">
        <v>6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 t="s">
        <v>445</v>
      </c>
      <c r="EF264">
        <v>116.01999664306641</v>
      </c>
      <c r="EG264">
        <v>116.05999755859381</v>
      </c>
      <c r="EH264">
        <v>117.61000061035161</v>
      </c>
      <c r="EI264">
        <v>115.80999755859381</v>
      </c>
      <c r="EJ264">
        <v>116.1999969482422</v>
      </c>
      <c r="EK264" s="2">
        <f t="shared" si="79"/>
        <v>3.4465721496512725E-4</v>
      </c>
      <c r="EL264" s="2">
        <f t="shared" si="80"/>
        <v>1.3179177312421242E-2</v>
      </c>
      <c r="EM264" s="2">
        <f t="shared" si="81"/>
        <v>2.1540582910470896E-3</v>
      </c>
      <c r="EN264" s="2">
        <f t="shared" si="82"/>
        <v>3.356277107495198E-3</v>
      </c>
      <c r="EO264">
        <v>52</v>
      </c>
      <c r="EP264">
        <v>86</v>
      </c>
      <c r="EQ264">
        <v>25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16</v>
      </c>
      <c r="EY264">
        <v>1</v>
      </c>
      <c r="EZ264">
        <v>0</v>
      </c>
      <c r="FA264">
        <v>0</v>
      </c>
      <c r="FB264">
        <v>0</v>
      </c>
      <c r="FC264">
        <v>1</v>
      </c>
      <c r="FD264">
        <v>17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 t="s">
        <v>576</v>
      </c>
      <c r="FX264">
        <v>116.1999969482422</v>
      </c>
      <c r="FY264">
        <v>115.48000335693359</v>
      </c>
      <c r="FZ264">
        <v>115.5899963378906</v>
      </c>
      <c r="GA264">
        <v>113.3199996948242</v>
      </c>
      <c r="GB264">
        <v>114.86000061035161</v>
      </c>
      <c r="GC264">
        <v>553</v>
      </c>
      <c r="GD264">
        <v>214</v>
      </c>
      <c r="GE264">
        <v>358</v>
      </c>
      <c r="GF264">
        <v>17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192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1.9</v>
      </c>
      <c r="GX264" t="s">
        <v>218</v>
      </c>
      <c r="GY264">
        <v>1900410</v>
      </c>
      <c r="GZ264">
        <v>3272625</v>
      </c>
      <c r="HA264">
        <v>0.56499999999999995</v>
      </c>
      <c r="HB264">
        <v>1.478</v>
      </c>
      <c r="HC264">
        <v>-9.92</v>
      </c>
      <c r="HD264">
        <v>2.4500000000000002</v>
      </c>
      <c r="HE264">
        <v>1.3167</v>
      </c>
      <c r="HF264" s="2">
        <f t="shared" si="83"/>
        <v>-6.2347901833983421E-3</v>
      </c>
      <c r="HG264" s="2">
        <f t="shared" si="84"/>
        <v>9.5157872170414937E-4</v>
      </c>
      <c r="HH264" s="2">
        <f t="shared" si="85"/>
        <v>1.8704568750600892E-2</v>
      </c>
      <c r="HI264" s="2">
        <f t="shared" si="86"/>
        <v>1.3407634575518301E-2</v>
      </c>
      <c r="HJ264" s="3">
        <f t="shared" si="87"/>
        <v>115.58989167091038</v>
      </c>
      <c r="HK264" t="str">
        <f t="shared" si="88"/>
        <v>PLD</v>
      </c>
    </row>
    <row r="265" spans="1:219" hidden="1" x14ac:dyDescent="0.25">
      <c r="A265">
        <v>256</v>
      </c>
      <c r="B265" t="s">
        <v>948</v>
      </c>
      <c r="C265">
        <v>9</v>
      </c>
      <c r="D265">
        <v>0</v>
      </c>
      <c r="E265">
        <v>5</v>
      </c>
      <c r="F265">
        <v>1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15</v>
      </c>
      <c r="N265">
        <v>12</v>
      </c>
      <c r="O265">
        <v>17</v>
      </c>
      <c r="P265">
        <v>25</v>
      </c>
      <c r="Q265">
        <v>112</v>
      </c>
      <c r="R265">
        <v>3</v>
      </c>
      <c r="S265">
        <v>150</v>
      </c>
      <c r="T265">
        <v>2</v>
      </c>
      <c r="U265">
        <v>112</v>
      </c>
      <c r="V265">
        <v>5</v>
      </c>
      <c r="W265">
        <v>1</v>
      </c>
      <c r="X265">
        <v>2</v>
      </c>
      <c r="Y265">
        <v>0</v>
      </c>
      <c r="Z265">
        <v>17</v>
      </c>
      <c r="AA265">
        <v>4</v>
      </c>
      <c r="AB265">
        <v>25</v>
      </c>
      <c r="AC265">
        <v>1</v>
      </c>
      <c r="AD265">
        <v>20</v>
      </c>
      <c r="AE265">
        <v>6</v>
      </c>
      <c r="AF265">
        <v>3</v>
      </c>
      <c r="AG265">
        <v>17</v>
      </c>
      <c r="AH265">
        <v>17</v>
      </c>
      <c r="AI265">
        <v>3</v>
      </c>
      <c r="AJ265">
        <v>2</v>
      </c>
      <c r="AK265">
        <v>4</v>
      </c>
      <c r="AL265">
        <v>3</v>
      </c>
      <c r="AM265">
        <v>9</v>
      </c>
      <c r="AN265">
        <v>6</v>
      </c>
      <c r="AO265">
        <v>11</v>
      </c>
      <c r="AP265">
        <v>11</v>
      </c>
      <c r="AQ265">
        <v>3</v>
      </c>
      <c r="AR265">
        <v>2</v>
      </c>
      <c r="AS265">
        <v>4</v>
      </c>
      <c r="AT265">
        <v>3</v>
      </c>
      <c r="AU265" t="s">
        <v>949</v>
      </c>
      <c r="AV265">
        <v>10.17000007629394</v>
      </c>
      <c r="AW265">
        <v>10.02999973297119</v>
      </c>
      <c r="AX265">
        <v>10.47500038146973</v>
      </c>
      <c r="AY265">
        <v>9.8199996948242205</v>
      </c>
      <c r="AZ265">
        <v>10.460000038146971</v>
      </c>
      <c r="BA265" s="2">
        <f t="shared" si="71"/>
        <v>-1.3958160224325056E-2</v>
      </c>
      <c r="BB265" s="2">
        <f t="shared" si="72"/>
        <v>4.2482160600752494E-2</v>
      </c>
      <c r="BC265" s="2">
        <f t="shared" si="73"/>
        <v>2.0937192795394077E-2</v>
      </c>
      <c r="BD265" s="2">
        <f t="shared" si="74"/>
        <v>6.1185501050545765E-2</v>
      </c>
      <c r="BE265">
        <v>10</v>
      </c>
      <c r="BF265">
        <v>20</v>
      </c>
      <c r="BG265">
        <v>12</v>
      </c>
      <c r="BH265">
        <v>40</v>
      </c>
      <c r="BI265">
        <v>75</v>
      </c>
      <c r="BJ265">
        <v>0</v>
      </c>
      <c r="BK265">
        <v>0</v>
      </c>
      <c r="BL265">
        <v>0</v>
      </c>
      <c r="BM265">
        <v>0</v>
      </c>
      <c r="BN265">
        <v>3</v>
      </c>
      <c r="BO265">
        <v>1</v>
      </c>
      <c r="BP265">
        <v>0</v>
      </c>
      <c r="BQ265">
        <v>2</v>
      </c>
      <c r="BR265">
        <v>31</v>
      </c>
      <c r="BS265">
        <v>1</v>
      </c>
      <c r="BT265">
        <v>37</v>
      </c>
      <c r="BU265">
        <v>1</v>
      </c>
      <c r="BV265">
        <v>37</v>
      </c>
      <c r="BW265">
        <v>1</v>
      </c>
      <c r="BX265">
        <v>0</v>
      </c>
      <c r="BY265">
        <v>31</v>
      </c>
      <c r="BZ265">
        <v>31</v>
      </c>
      <c r="CA265">
        <v>1</v>
      </c>
      <c r="CB265">
        <v>0</v>
      </c>
      <c r="CC265">
        <v>1</v>
      </c>
      <c r="CD265">
        <v>1</v>
      </c>
      <c r="CE265">
        <v>3</v>
      </c>
      <c r="CF265">
        <v>1</v>
      </c>
      <c r="CG265">
        <v>18</v>
      </c>
      <c r="CH265">
        <v>18</v>
      </c>
      <c r="CI265">
        <v>2</v>
      </c>
      <c r="CJ265">
        <v>1</v>
      </c>
      <c r="CK265">
        <v>2</v>
      </c>
      <c r="CL265">
        <v>1</v>
      </c>
      <c r="CM265" t="s">
        <v>950</v>
      </c>
      <c r="CN265">
        <v>10.460000038146971</v>
      </c>
      <c r="CO265">
        <v>10.289999961853029</v>
      </c>
      <c r="CP265">
        <v>10.989999771118161</v>
      </c>
      <c r="CQ265">
        <v>10.10000038146973</v>
      </c>
      <c r="CR265">
        <v>10.97999954223633</v>
      </c>
      <c r="CS265" s="2">
        <f t="shared" si="75"/>
        <v>-1.6520901547537825E-2</v>
      </c>
      <c r="CT265" s="2">
        <f t="shared" si="76"/>
        <v>6.3694251487132703E-2</v>
      </c>
      <c r="CU265" s="2">
        <f t="shared" si="77"/>
        <v>1.8464487957984721E-2</v>
      </c>
      <c r="CV265" s="2">
        <f t="shared" si="78"/>
        <v>8.0145646398393944E-2</v>
      </c>
      <c r="CW265">
        <v>13</v>
      </c>
      <c r="CX265">
        <v>20</v>
      </c>
      <c r="CY265">
        <v>8</v>
      </c>
      <c r="CZ265">
        <v>6</v>
      </c>
      <c r="DA265">
        <v>94</v>
      </c>
      <c r="DB265">
        <v>2</v>
      </c>
      <c r="DC265">
        <v>6</v>
      </c>
      <c r="DD265">
        <v>0</v>
      </c>
      <c r="DE265">
        <v>0</v>
      </c>
      <c r="DF265">
        <v>11</v>
      </c>
      <c r="DG265">
        <v>5</v>
      </c>
      <c r="DH265">
        <v>10</v>
      </c>
      <c r="DI265">
        <v>3</v>
      </c>
      <c r="DJ265">
        <v>17</v>
      </c>
      <c r="DK265">
        <v>2</v>
      </c>
      <c r="DL265">
        <v>46</v>
      </c>
      <c r="DM265">
        <v>1</v>
      </c>
      <c r="DN265">
        <v>46</v>
      </c>
      <c r="DO265">
        <v>12</v>
      </c>
      <c r="DP265">
        <v>6</v>
      </c>
      <c r="DQ265">
        <v>17</v>
      </c>
      <c r="DR265">
        <v>17</v>
      </c>
      <c r="DS265">
        <v>2</v>
      </c>
      <c r="DT265">
        <v>2</v>
      </c>
      <c r="DU265">
        <v>2</v>
      </c>
      <c r="DV265">
        <v>2</v>
      </c>
      <c r="DW265">
        <v>23</v>
      </c>
      <c r="DX265">
        <v>13</v>
      </c>
      <c r="DY265">
        <v>12</v>
      </c>
      <c r="DZ265">
        <v>12</v>
      </c>
      <c r="EA265">
        <v>1</v>
      </c>
      <c r="EB265">
        <v>1</v>
      </c>
      <c r="EC265">
        <v>1</v>
      </c>
      <c r="ED265">
        <v>1</v>
      </c>
      <c r="EE265" t="s">
        <v>951</v>
      </c>
      <c r="EF265">
        <v>10.97999954223633</v>
      </c>
      <c r="EG265">
        <v>11.14000034332275</v>
      </c>
      <c r="EH265">
        <v>11.52999973297119</v>
      </c>
      <c r="EI265">
        <v>10.69999980926514</v>
      </c>
      <c r="EJ265">
        <v>10.710000038146971</v>
      </c>
      <c r="EK265" s="2">
        <f t="shared" si="79"/>
        <v>1.4362728559727866E-2</v>
      </c>
      <c r="EL265" s="2">
        <f t="shared" si="80"/>
        <v>3.382475270430374E-2</v>
      </c>
      <c r="EM265" s="2">
        <f t="shared" si="81"/>
        <v>3.9497353725069129E-2</v>
      </c>
      <c r="EN265" s="2">
        <f t="shared" si="82"/>
        <v>9.3372818358650189E-4</v>
      </c>
      <c r="EO265">
        <v>13</v>
      </c>
      <c r="EP265">
        <v>0</v>
      </c>
      <c r="EQ265">
        <v>1</v>
      </c>
      <c r="ER265">
        <v>0</v>
      </c>
      <c r="ES265">
        <v>6</v>
      </c>
      <c r="ET265">
        <v>1</v>
      </c>
      <c r="EU265">
        <v>7</v>
      </c>
      <c r="EV265">
        <v>1</v>
      </c>
      <c r="EW265">
        <v>6</v>
      </c>
      <c r="EX265">
        <v>6</v>
      </c>
      <c r="EY265">
        <v>4</v>
      </c>
      <c r="EZ265">
        <v>5</v>
      </c>
      <c r="FA265">
        <v>3</v>
      </c>
      <c r="FB265">
        <v>132</v>
      </c>
      <c r="FC265">
        <v>0</v>
      </c>
      <c r="FD265">
        <v>0</v>
      </c>
      <c r="FE265">
        <v>0</v>
      </c>
      <c r="FF265">
        <v>0</v>
      </c>
      <c r="FG265">
        <v>7</v>
      </c>
      <c r="FH265">
        <v>7</v>
      </c>
      <c r="FI265">
        <v>0</v>
      </c>
      <c r="FJ265">
        <v>0</v>
      </c>
      <c r="FK265">
        <v>1</v>
      </c>
      <c r="FL265">
        <v>1</v>
      </c>
      <c r="FM265">
        <v>0</v>
      </c>
      <c r="FN265">
        <v>0</v>
      </c>
      <c r="FO265">
        <v>22</v>
      </c>
      <c r="FP265">
        <v>7</v>
      </c>
      <c r="FQ265">
        <v>77</v>
      </c>
      <c r="FR265">
        <v>0</v>
      </c>
      <c r="FS265">
        <v>3</v>
      </c>
      <c r="FT265">
        <v>1</v>
      </c>
      <c r="FU265">
        <v>2</v>
      </c>
      <c r="FV265">
        <v>0</v>
      </c>
      <c r="FW265" t="s">
        <v>952</v>
      </c>
      <c r="FX265">
        <v>10.710000038146971</v>
      </c>
      <c r="FY265">
        <v>10.36999988555908</v>
      </c>
      <c r="FZ265">
        <v>10.829999923706049</v>
      </c>
      <c r="GA265">
        <v>10.13799953460693</v>
      </c>
      <c r="GB265">
        <v>10.77999973297119</v>
      </c>
      <c r="GC265">
        <v>499</v>
      </c>
      <c r="GD265">
        <v>258</v>
      </c>
      <c r="GE265">
        <v>161</v>
      </c>
      <c r="GF265">
        <v>196</v>
      </c>
      <c r="GG265">
        <v>118</v>
      </c>
      <c r="GH265">
        <v>358</v>
      </c>
      <c r="GI265">
        <v>6</v>
      </c>
      <c r="GJ265">
        <v>106</v>
      </c>
      <c r="GK265">
        <v>103</v>
      </c>
      <c r="GL265">
        <v>197</v>
      </c>
      <c r="GM265">
        <v>46</v>
      </c>
      <c r="GN265">
        <v>149</v>
      </c>
      <c r="GO265">
        <v>7</v>
      </c>
      <c r="GP265">
        <v>2</v>
      </c>
      <c r="GQ265">
        <v>6</v>
      </c>
      <c r="GR265">
        <v>2</v>
      </c>
      <c r="GS265">
        <v>9</v>
      </c>
      <c r="GT265">
        <v>3</v>
      </c>
      <c r="GU265">
        <v>5</v>
      </c>
      <c r="GV265">
        <v>1</v>
      </c>
      <c r="GW265">
        <v>2.5</v>
      </c>
      <c r="GX265" t="s">
        <v>218</v>
      </c>
      <c r="GY265">
        <v>1219664</v>
      </c>
      <c r="GZ265">
        <v>932050</v>
      </c>
      <c r="HA265">
        <v>1.4690000000000001</v>
      </c>
      <c r="HB265">
        <v>1.61</v>
      </c>
      <c r="HC265">
        <v>4.0599999999999996</v>
      </c>
      <c r="HD265">
        <v>1.39</v>
      </c>
      <c r="HE265">
        <v>0</v>
      </c>
      <c r="HF265" s="2">
        <f t="shared" si="83"/>
        <v>-3.2786900322088197E-2</v>
      </c>
      <c r="HG265" s="2">
        <f t="shared" si="84"/>
        <v>4.2474611393123252E-2</v>
      </c>
      <c r="HH265" s="2">
        <f t="shared" si="85"/>
        <v>2.2372261669474702E-2</v>
      </c>
      <c r="HI265" s="2">
        <f t="shared" si="86"/>
        <v>5.9554750859656225E-2</v>
      </c>
      <c r="HJ265" s="3">
        <f t="shared" si="87"/>
        <v>10.810461600844935</v>
      </c>
      <c r="HK265" t="str">
        <f t="shared" si="88"/>
        <v>PUMP</v>
      </c>
    </row>
    <row r="266" spans="1:219" hidden="1" x14ac:dyDescent="0.25">
      <c r="A266">
        <v>257</v>
      </c>
      <c r="B266" t="s">
        <v>953</v>
      </c>
      <c r="C266">
        <v>11</v>
      </c>
      <c r="D266">
        <v>0</v>
      </c>
      <c r="E266">
        <v>6</v>
      </c>
      <c r="F266">
        <v>0</v>
      </c>
      <c r="G266" t="s">
        <v>218</v>
      </c>
      <c r="H266" t="s">
        <v>218</v>
      </c>
      <c r="I266">
        <v>6</v>
      </c>
      <c r="J266">
        <v>0</v>
      </c>
      <c r="K266" t="s">
        <v>218</v>
      </c>
      <c r="L266" t="s">
        <v>218</v>
      </c>
      <c r="M266">
        <v>9</v>
      </c>
      <c r="N266">
        <v>62</v>
      </c>
      <c r="O266">
        <v>79</v>
      </c>
      <c r="P266">
        <v>39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2</v>
      </c>
      <c r="W266">
        <v>0</v>
      </c>
      <c r="X266">
        <v>2</v>
      </c>
      <c r="Y266">
        <v>0</v>
      </c>
      <c r="Z266">
        <v>4</v>
      </c>
      <c r="AA266">
        <v>1</v>
      </c>
      <c r="AB266">
        <v>8</v>
      </c>
      <c r="AC266">
        <v>0</v>
      </c>
      <c r="AD266">
        <v>0</v>
      </c>
      <c r="AE266">
        <v>0</v>
      </c>
      <c r="AF266">
        <v>0</v>
      </c>
      <c r="AG266">
        <v>4</v>
      </c>
      <c r="AH266">
        <v>4</v>
      </c>
      <c r="AI266">
        <v>0</v>
      </c>
      <c r="AJ266">
        <v>0</v>
      </c>
      <c r="AK266">
        <v>1</v>
      </c>
      <c r="AL266">
        <v>1</v>
      </c>
      <c r="AM266">
        <v>1</v>
      </c>
      <c r="AN266">
        <v>0</v>
      </c>
      <c r="AO266">
        <v>2</v>
      </c>
      <c r="AP266">
        <v>2</v>
      </c>
      <c r="AQ266">
        <v>1</v>
      </c>
      <c r="AR266">
        <v>0</v>
      </c>
      <c r="AS266">
        <v>1</v>
      </c>
      <c r="AT266">
        <v>1</v>
      </c>
      <c r="AU266" t="s">
        <v>613</v>
      </c>
      <c r="AV266">
        <v>104.19000244140619</v>
      </c>
      <c r="AW266">
        <v>104.61000061035161</v>
      </c>
      <c r="AX266">
        <v>105.6800003051758</v>
      </c>
      <c r="AY266">
        <v>103.4199981689453</v>
      </c>
      <c r="AZ266">
        <v>105.61000061035161</v>
      </c>
      <c r="BA266" s="2">
        <f t="shared" ref="BA266:BA329" si="89">100%-(AV266/AW266)</f>
        <v>4.0148950052090182E-3</v>
      </c>
      <c r="BB266" s="2">
        <f t="shared" ref="BB266:BB329" si="90">100%-(AW266/AX266)</f>
        <v>1.0124902457743334E-2</v>
      </c>
      <c r="BC266" s="2">
        <f t="shared" ref="BC266:BC329" si="91">100%-(AY266/AW266)</f>
        <v>1.137560877987942E-2</v>
      </c>
      <c r="BD266" s="2">
        <f t="shared" ref="BD266:BD329" si="92">100%-(AY266/AZ266)</f>
        <v>2.0736695660918736E-2</v>
      </c>
      <c r="BE266">
        <v>74</v>
      </c>
      <c r="BF266">
        <v>10</v>
      </c>
      <c r="BG266">
        <v>1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73</v>
      </c>
      <c r="BO266">
        <v>20</v>
      </c>
      <c r="BP266">
        <v>9</v>
      </c>
      <c r="BQ266">
        <v>8</v>
      </c>
      <c r="BR266">
        <v>40</v>
      </c>
      <c r="BS266">
        <v>1</v>
      </c>
      <c r="BT266">
        <v>0</v>
      </c>
      <c r="BU266">
        <v>0</v>
      </c>
      <c r="BV266">
        <v>0</v>
      </c>
      <c r="BW266">
        <v>1</v>
      </c>
      <c r="BX266">
        <v>0</v>
      </c>
      <c r="BY266">
        <v>40</v>
      </c>
      <c r="BZ266">
        <v>0</v>
      </c>
      <c r="CA266">
        <v>1</v>
      </c>
      <c r="CB266">
        <v>0</v>
      </c>
      <c r="CC266">
        <v>1</v>
      </c>
      <c r="CD266">
        <v>1</v>
      </c>
      <c r="CE266">
        <v>12</v>
      </c>
      <c r="CF266">
        <v>1</v>
      </c>
      <c r="CG266">
        <v>4</v>
      </c>
      <c r="CH266">
        <v>4</v>
      </c>
      <c r="CI266">
        <v>1</v>
      </c>
      <c r="CJ266">
        <v>1</v>
      </c>
      <c r="CK266">
        <v>1</v>
      </c>
      <c r="CL266">
        <v>1</v>
      </c>
      <c r="CM266" t="s">
        <v>615</v>
      </c>
      <c r="CN266">
        <v>105.61000061035161</v>
      </c>
      <c r="CO266">
        <v>103.9899978637695</v>
      </c>
      <c r="CP266">
        <v>105.98000335693359</v>
      </c>
      <c r="CQ266">
        <v>103.84999847412109</v>
      </c>
      <c r="CR266">
        <v>105.9499969482422</v>
      </c>
      <c r="CS266" s="2">
        <f t="shared" ref="CS266:CS329" si="93">100%-(CN266/CO266)</f>
        <v>-1.5578447734025058E-2</v>
      </c>
      <c r="CT266" s="2">
        <f t="shared" ref="CT266:CT329" si="94">100%-(CO266/CP266)</f>
        <v>1.8777178997266941E-2</v>
      </c>
      <c r="CU266" s="2">
        <f t="shared" ref="CU266:CU329" si="95">100%-(CQ266/CO266)</f>
        <v>1.3462774547973178E-3</v>
      </c>
      <c r="CV266" s="2">
        <f t="shared" ref="CV266:CV329" si="96">100%-(CQ266/CR266)</f>
        <v>1.9820656296450689E-2</v>
      </c>
      <c r="CW266">
        <v>24</v>
      </c>
      <c r="CX266">
        <v>56</v>
      </c>
      <c r="CY266">
        <v>75</v>
      </c>
      <c r="CZ266">
        <v>40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0</v>
      </c>
      <c r="DH266">
        <v>0</v>
      </c>
      <c r="DI266">
        <v>0</v>
      </c>
      <c r="DJ266">
        <v>0</v>
      </c>
      <c r="DK266">
        <v>1</v>
      </c>
      <c r="DL266">
        <v>1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 t="s">
        <v>780</v>
      </c>
      <c r="EF266">
        <v>105.9499969482422</v>
      </c>
      <c r="EG266">
        <v>106.6999969482422</v>
      </c>
      <c r="EH266">
        <v>108.55999755859381</v>
      </c>
      <c r="EI266">
        <v>105.879997253418</v>
      </c>
      <c r="EJ266">
        <v>106.7200012207031</v>
      </c>
      <c r="EK266" s="2">
        <f t="shared" ref="EK266:EK329" si="97">100%-(EF266/EG266)</f>
        <v>7.0290536218460264E-3</v>
      </c>
      <c r="EL266" s="2">
        <f t="shared" ref="EL266:EL329" si="98">100%-(EG266/EH266)</f>
        <v>1.713338846887591E-2</v>
      </c>
      <c r="EM266" s="2">
        <f t="shared" ref="EM266:EM329" si="99">100%-(EI266/EG266)</f>
        <v>7.6850957664222896E-3</v>
      </c>
      <c r="EN266" s="2">
        <f t="shared" ref="EN266:EN329" si="100">100%-(EI266/EJ266)</f>
        <v>7.8711015524439709E-3</v>
      </c>
      <c r="EO266">
        <v>41</v>
      </c>
      <c r="EP266">
        <v>85</v>
      </c>
      <c r="EQ266">
        <v>11</v>
      </c>
      <c r="ER266">
        <v>29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9</v>
      </c>
      <c r="EY266">
        <v>1</v>
      </c>
      <c r="EZ266">
        <v>0</v>
      </c>
      <c r="FA266">
        <v>0</v>
      </c>
      <c r="FB266">
        <v>1</v>
      </c>
      <c r="FC266">
        <v>1</v>
      </c>
      <c r="FD266">
        <v>11</v>
      </c>
      <c r="FE266">
        <v>0</v>
      </c>
      <c r="FF266">
        <v>0</v>
      </c>
      <c r="FG266">
        <v>0</v>
      </c>
      <c r="FH266">
        <v>0</v>
      </c>
      <c r="FI266">
        <v>1</v>
      </c>
      <c r="FJ266">
        <v>1</v>
      </c>
      <c r="FK266">
        <v>0</v>
      </c>
      <c r="FL266">
        <v>0</v>
      </c>
      <c r="FM266">
        <v>1</v>
      </c>
      <c r="FN266">
        <v>1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 t="s">
        <v>511</v>
      </c>
      <c r="FX266">
        <v>106.7200012207031</v>
      </c>
      <c r="FY266">
        <v>105.7600021362305</v>
      </c>
      <c r="FZ266">
        <v>106.48000335693359</v>
      </c>
      <c r="GA266">
        <v>103.9499969482422</v>
      </c>
      <c r="GB266">
        <v>104.9100036621094</v>
      </c>
      <c r="GC266">
        <v>635</v>
      </c>
      <c r="GD266">
        <v>170</v>
      </c>
      <c r="GE266">
        <v>361</v>
      </c>
      <c r="GF266">
        <v>12</v>
      </c>
      <c r="GG266">
        <v>0</v>
      </c>
      <c r="GH266">
        <v>108</v>
      </c>
      <c r="GI266">
        <v>0</v>
      </c>
      <c r="GJ266">
        <v>69</v>
      </c>
      <c r="GK266">
        <v>0</v>
      </c>
      <c r="GL266">
        <v>45</v>
      </c>
      <c r="GM266">
        <v>0</v>
      </c>
      <c r="GN266">
        <v>1</v>
      </c>
      <c r="GO266">
        <v>3</v>
      </c>
      <c r="GP266">
        <v>1</v>
      </c>
      <c r="GQ266">
        <v>3</v>
      </c>
      <c r="GR266">
        <v>1</v>
      </c>
      <c r="GS266">
        <v>2</v>
      </c>
      <c r="GT266">
        <v>0</v>
      </c>
      <c r="GU266">
        <v>2</v>
      </c>
      <c r="GV266">
        <v>0</v>
      </c>
      <c r="GW266">
        <v>2.7</v>
      </c>
      <c r="GX266" t="s">
        <v>223</v>
      </c>
      <c r="GY266">
        <v>2935434</v>
      </c>
      <c r="GZ266">
        <v>2138050</v>
      </c>
      <c r="HA266">
        <v>0.42499999999999999</v>
      </c>
      <c r="HB266">
        <v>0.63</v>
      </c>
      <c r="HC266">
        <v>1.29</v>
      </c>
      <c r="HD266">
        <v>1.94</v>
      </c>
      <c r="HF266" s="2">
        <f t="shared" ref="HF266:HF329" si="101">100%-(FX266/FY266)</f>
        <v>-9.0771469845094543E-3</v>
      </c>
      <c r="HG266" s="2">
        <f t="shared" ref="HG266:HG329" si="102">100%-(FY266/FZ266)</f>
        <v>6.7618444590912263E-3</v>
      </c>
      <c r="HH266" s="2">
        <f t="shared" ref="HH266:HH329" si="103">100%-(GA266/FY266)</f>
        <v>1.7114269586122055E-2</v>
      </c>
      <c r="HI266" s="2">
        <f t="shared" ref="HI266:HI329" si="104">100%-(GA266/GB266)</f>
        <v>9.1507642775341402E-3</v>
      </c>
      <c r="HJ266" s="3">
        <f t="shared" ref="HJ266:HJ329" si="105">(FY266*HG266)+FY266</f>
        <v>106.47513482066884</v>
      </c>
      <c r="HK266" t="str">
        <f t="shared" ref="HK266:HK329" si="106">B266</f>
        <v>PRU</v>
      </c>
    </row>
    <row r="267" spans="1:219" hidden="1" x14ac:dyDescent="0.25">
      <c r="A267">
        <v>258</v>
      </c>
      <c r="B267" t="s">
        <v>954</v>
      </c>
      <c r="C267">
        <v>9</v>
      </c>
      <c r="D267">
        <v>0</v>
      </c>
      <c r="E267">
        <v>6</v>
      </c>
      <c r="F267">
        <v>0</v>
      </c>
      <c r="G267" t="s">
        <v>218</v>
      </c>
      <c r="H267" t="s">
        <v>218</v>
      </c>
      <c r="I267">
        <v>6</v>
      </c>
      <c r="J267">
        <v>0</v>
      </c>
      <c r="K267" t="s">
        <v>218</v>
      </c>
      <c r="L267" t="s">
        <v>218</v>
      </c>
      <c r="M267">
        <v>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1</v>
      </c>
      <c r="X267">
        <v>1</v>
      </c>
      <c r="Y267">
        <v>2</v>
      </c>
      <c r="Z267">
        <v>188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4</v>
      </c>
      <c r="AN267">
        <v>0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0</v>
      </c>
      <c r="AU267" t="s">
        <v>955</v>
      </c>
      <c r="AV267">
        <v>61.310001373291023</v>
      </c>
      <c r="AW267">
        <v>61.779998779296882</v>
      </c>
      <c r="AX267">
        <v>62.729999542236328</v>
      </c>
      <c r="AY267">
        <v>61.650001525878913</v>
      </c>
      <c r="AZ267">
        <v>62.569999694824219</v>
      </c>
      <c r="BA267" s="2">
        <f t="shared" si="89"/>
        <v>7.6075981756632549E-3</v>
      </c>
      <c r="BB267" s="2">
        <f t="shared" si="90"/>
        <v>1.5144281362536982E-2</v>
      </c>
      <c r="BC267" s="2">
        <f t="shared" si="91"/>
        <v>2.1041964387595868E-3</v>
      </c>
      <c r="BD267" s="2">
        <f t="shared" si="92"/>
        <v>1.4703502851725392E-2</v>
      </c>
      <c r="BE267">
        <v>46</v>
      </c>
      <c r="BF267">
        <v>35</v>
      </c>
      <c r="BG267">
        <v>92</v>
      </c>
      <c r="BH267">
        <v>3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34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34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 t="s">
        <v>632</v>
      </c>
      <c r="CN267">
        <v>62.569999694824219</v>
      </c>
      <c r="CO267">
        <v>62.279998779296882</v>
      </c>
      <c r="CP267">
        <v>63.700000762939453</v>
      </c>
      <c r="CQ267">
        <v>62.279998779296882</v>
      </c>
      <c r="CR267">
        <v>63.150001525878913</v>
      </c>
      <c r="CS267" s="2">
        <f t="shared" si="93"/>
        <v>-4.6564052859894289E-3</v>
      </c>
      <c r="CT267" s="2">
        <f t="shared" si="94"/>
        <v>2.2292024593957738E-2</v>
      </c>
      <c r="CU267" s="2">
        <f t="shared" si="95"/>
        <v>0</v>
      </c>
      <c r="CV267" s="2">
        <f t="shared" si="96"/>
        <v>1.3776765250361978E-2</v>
      </c>
      <c r="CW267">
        <v>1</v>
      </c>
      <c r="CX267">
        <v>14</v>
      </c>
      <c r="CY267">
        <v>4</v>
      </c>
      <c r="CZ267">
        <v>136</v>
      </c>
      <c r="DA267">
        <v>40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 t="s">
        <v>462</v>
      </c>
      <c r="EF267">
        <v>63.150001525878913</v>
      </c>
      <c r="EG267">
        <v>63.380001068115227</v>
      </c>
      <c r="EH267">
        <v>64.220001220703125</v>
      </c>
      <c r="EI267">
        <v>63.25</v>
      </c>
      <c r="EJ267">
        <v>63.279998779296882</v>
      </c>
      <c r="EK267" s="2">
        <f t="shared" si="97"/>
        <v>3.6288977336735861E-3</v>
      </c>
      <c r="EL267" s="2">
        <f t="shared" si="98"/>
        <v>1.3080039498926443E-2</v>
      </c>
      <c r="EM267" s="2">
        <f t="shared" si="99"/>
        <v>2.0511370451936628E-3</v>
      </c>
      <c r="EN267" s="2">
        <f t="shared" si="100"/>
        <v>4.7406415732575979E-4</v>
      </c>
      <c r="EO267">
        <v>33</v>
      </c>
      <c r="EP267">
        <v>93</v>
      </c>
      <c r="EQ267">
        <v>42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1</v>
      </c>
      <c r="EY267">
        <v>0</v>
      </c>
      <c r="EZ267">
        <v>0</v>
      </c>
      <c r="FA267">
        <v>0</v>
      </c>
      <c r="FB267">
        <v>0</v>
      </c>
      <c r="FC267">
        <v>1</v>
      </c>
      <c r="FD267">
        <v>1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 t="s">
        <v>562</v>
      </c>
      <c r="FX267">
        <v>63.279998779296882</v>
      </c>
      <c r="FY267">
        <v>63.360000610351563</v>
      </c>
      <c r="FZ267">
        <v>63.439998626708977</v>
      </c>
      <c r="GA267">
        <v>61.860000610351563</v>
      </c>
      <c r="GB267">
        <v>62.25</v>
      </c>
      <c r="GC267">
        <v>543</v>
      </c>
      <c r="GD267">
        <v>228</v>
      </c>
      <c r="GE267">
        <v>363</v>
      </c>
      <c r="GF267">
        <v>1</v>
      </c>
      <c r="GG267">
        <v>0</v>
      </c>
      <c r="GH267">
        <v>179</v>
      </c>
      <c r="GI267">
        <v>0</v>
      </c>
      <c r="GJ267">
        <v>176</v>
      </c>
      <c r="GK267">
        <v>0</v>
      </c>
      <c r="GL267">
        <v>188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2.2999999999999998</v>
      </c>
      <c r="GX267" t="s">
        <v>218</v>
      </c>
      <c r="GY267">
        <v>1713382</v>
      </c>
      <c r="GZ267">
        <v>2101125</v>
      </c>
      <c r="HA267">
        <v>0.40699999999999997</v>
      </c>
      <c r="HB267">
        <v>0.65700000000000003</v>
      </c>
      <c r="HC267">
        <v>7.52</v>
      </c>
      <c r="HD267">
        <v>3.5</v>
      </c>
      <c r="HE267">
        <v>0.52129999999999999</v>
      </c>
      <c r="HF267" s="2">
        <f t="shared" si="101"/>
        <v>1.2626551496845995E-3</v>
      </c>
      <c r="HG267" s="2">
        <f t="shared" si="102"/>
        <v>1.2610028072058688E-3</v>
      </c>
      <c r="HH267" s="2">
        <f t="shared" si="103"/>
        <v>2.3674242196186746E-2</v>
      </c>
      <c r="HI267" s="2">
        <f t="shared" si="104"/>
        <v>6.2650504361194681E-3</v>
      </c>
      <c r="HJ267" s="3">
        <f t="shared" si="105"/>
        <v>63.439897748985778</v>
      </c>
      <c r="HK267" t="str">
        <f t="shared" si="106"/>
        <v>PEG</v>
      </c>
    </row>
    <row r="268" spans="1:219" hidden="1" x14ac:dyDescent="0.25">
      <c r="A268">
        <v>259</v>
      </c>
      <c r="B268" t="s">
        <v>956</v>
      </c>
      <c r="C268">
        <v>9</v>
      </c>
      <c r="D268">
        <v>0</v>
      </c>
      <c r="E268">
        <v>6</v>
      </c>
      <c r="F268">
        <v>0</v>
      </c>
      <c r="G268" t="s">
        <v>218</v>
      </c>
      <c r="H268" t="s">
        <v>218</v>
      </c>
      <c r="I268">
        <v>6</v>
      </c>
      <c r="J268">
        <v>0</v>
      </c>
      <c r="K268" t="s">
        <v>218</v>
      </c>
      <c r="L268" t="s">
        <v>218</v>
      </c>
      <c r="M268">
        <v>30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30</v>
      </c>
      <c r="W268">
        <v>26</v>
      </c>
      <c r="X268">
        <v>14</v>
      </c>
      <c r="Y268">
        <v>9</v>
      </c>
      <c r="Z268">
        <v>92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</v>
      </c>
      <c r="AN268">
        <v>0</v>
      </c>
      <c r="AO268">
        <v>31</v>
      </c>
      <c r="AP268">
        <v>0</v>
      </c>
      <c r="AQ268">
        <v>1</v>
      </c>
      <c r="AR268">
        <v>0</v>
      </c>
      <c r="AS268">
        <v>1</v>
      </c>
      <c r="AT268">
        <v>0</v>
      </c>
      <c r="AU268" t="s">
        <v>429</v>
      </c>
      <c r="AV268">
        <v>61.119998931884773</v>
      </c>
      <c r="AW268">
        <v>61.439998626708977</v>
      </c>
      <c r="AX268">
        <v>61.610000610351563</v>
      </c>
      <c r="AY268">
        <v>60.029998779296882</v>
      </c>
      <c r="AZ268">
        <v>60.610000610351563</v>
      </c>
      <c r="BA268" s="2">
        <f t="shared" si="89"/>
        <v>5.2083284826945908E-3</v>
      </c>
      <c r="BB268" s="2">
        <f t="shared" si="90"/>
        <v>2.7593244921023663E-3</v>
      </c>
      <c r="BC268" s="2">
        <f t="shared" si="91"/>
        <v>2.294921677942785E-2</v>
      </c>
      <c r="BD268" s="2">
        <f t="shared" si="92"/>
        <v>9.569408104503796E-3</v>
      </c>
      <c r="BE268">
        <v>2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3</v>
      </c>
      <c r="BQ268">
        <v>8</v>
      </c>
      <c r="BR268">
        <v>183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2</v>
      </c>
      <c r="CF268">
        <v>0</v>
      </c>
      <c r="CG268">
        <v>0</v>
      </c>
      <c r="CH268">
        <v>0</v>
      </c>
      <c r="CI268">
        <v>1</v>
      </c>
      <c r="CJ268">
        <v>0</v>
      </c>
      <c r="CK268">
        <v>0</v>
      </c>
      <c r="CL268">
        <v>0</v>
      </c>
      <c r="CM268" t="s">
        <v>957</v>
      </c>
      <c r="CN268">
        <v>60.610000610351563</v>
      </c>
      <c r="CO268">
        <v>60.720001220703118</v>
      </c>
      <c r="CP268">
        <v>62.009998321533203</v>
      </c>
      <c r="CQ268">
        <v>59.849998474121087</v>
      </c>
      <c r="CR268">
        <v>61.729999542236328</v>
      </c>
      <c r="CS268" s="2">
        <f t="shared" si="93"/>
        <v>1.8116042183814463E-3</v>
      </c>
      <c r="CT268" s="2">
        <f t="shared" si="94"/>
        <v>2.0803050084620467E-2</v>
      </c>
      <c r="CU268" s="2">
        <f t="shared" si="95"/>
        <v>1.4328108186621669E-2</v>
      </c>
      <c r="CV268" s="2">
        <f t="shared" si="96"/>
        <v>3.0455225693447829E-2</v>
      </c>
      <c r="CW268">
        <v>34</v>
      </c>
      <c r="CX268">
        <v>17</v>
      </c>
      <c r="CY268">
        <v>28</v>
      </c>
      <c r="CZ268">
        <v>78</v>
      </c>
      <c r="DA268">
        <v>12</v>
      </c>
      <c r="DB268">
        <v>0</v>
      </c>
      <c r="DC268">
        <v>0</v>
      </c>
      <c r="DD268">
        <v>0</v>
      </c>
      <c r="DE268">
        <v>0</v>
      </c>
      <c r="DF268">
        <v>12</v>
      </c>
      <c r="DG268">
        <v>6</v>
      </c>
      <c r="DH268">
        <v>9</v>
      </c>
      <c r="DI268">
        <v>2</v>
      </c>
      <c r="DJ268">
        <v>7</v>
      </c>
      <c r="DK268">
        <v>1</v>
      </c>
      <c r="DL268">
        <v>36</v>
      </c>
      <c r="DM268">
        <v>1</v>
      </c>
      <c r="DN268">
        <v>36</v>
      </c>
      <c r="DO268">
        <v>0</v>
      </c>
      <c r="DP268">
        <v>0</v>
      </c>
      <c r="DQ268">
        <v>7</v>
      </c>
      <c r="DR268">
        <v>7</v>
      </c>
      <c r="DS268">
        <v>0</v>
      </c>
      <c r="DT268">
        <v>0</v>
      </c>
      <c r="DU268">
        <v>1</v>
      </c>
      <c r="DV268">
        <v>1</v>
      </c>
      <c r="DW268">
        <v>1</v>
      </c>
      <c r="DX268">
        <v>0</v>
      </c>
      <c r="DY268">
        <v>3</v>
      </c>
      <c r="DZ268">
        <v>3</v>
      </c>
      <c r="EA268">
        <v>1</v>
      </c>
      <c r="EB268">
        <v>0</v>
      </c>
      <c r="EC268">
        <v>1</v>
      </c>
      <c r="ED268">
        <v>1</v>
      </c>
      <c r="EE268" t="s">
        <v>438</v>
      </c>
      <c r="EF268">
        <v>61.729999542236328</v>
      </c>
      <c r="EG268">
        <v>61.919998168945313</v>
      </c>
      <c r="EH268">
        <v>63.909999847412109</v>
      </c>
      <c r="EI268">
        <v>61.619998931884773</v>
      </c>
      <c r="EJ268">
        <v>62.349998474121087</v>
      </c>
      <c r="EK268" s="2">
        <f t="shared" si="97"/>
        <v>3.0684533644620426E-3</v>
      </c>
      <c r="EL268" s="2">
        <f t="shared" si="98"/>
        <v>3.1137563498951804E-2</v>
      </c>
      <c r="EM268" s="2">
        <f t="shared" si="99"/>
        <v>4.8449490622077818E-3</v>
      </c>
      <c r="EN268" s="2">
        <f t="shared" si="100"/>
        <v>1.1708092383343138E-2</v>
      </c>
      <c r="EO268">
        <v>4</v>
      </c>
      <c r="EP268">
        <v>5</v>
      </c>
      <c r="EQ268">
        <v>3</v>
      </c>
      <c r="ER268">
        <v>12</v>
      </c>
      <c r="ES268">
        <v>140</v>
      </c>
      <c r="ET268">
        <v>1</v>
      </c>
      <c r="EU268">
        <v>1</v>
      </c>
      <c r="EV268">
        <v>0</v>
      </c>
      <c r="EW268">
        <v>0</v>
      </c>
      <c r="EX268">
        <v>2</v>
      </c>
      <c r="EY268">
        <v>0</v>
      </c>
      <c r="EZ268">
        <v>2</v>
      </c>
      <c r="FA268">
        <v>3</v>
      </c>
      <c r="FB268">
        <v>0</v>
      </c>
      <c r="FC268">
        <v>1</v>
      </c>
      <c r="FD268">
        <v>7</v>
      </c>
      <c r="FE268">
        <v>1</v>
      </c>
      <c r="FF268">
        <v>7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 t="s">
        <v>509</v>
      </c>
      <c r="FX268">
        <v>62.349998474121087</v>
      </c>
      <c r="FY268">
        <v>61.540000915527337</v>
      </c>
      <c r="FZ268">
        <v>61.979999542236328</v>
      </c>
      <c r="GA268">
        <v>59.150001525878913</v>
      </c>
      <c r="GB268">
        <v>59.540000915527337</v>
      </c>
      <c r="GC268">
        <v>365</v>
      </c>
      <c r="GD268">
        <v>408</v>
      </c>
      <c r="GE268">
        <v>333</v>
      </c>
      <c r="GF268">
        <v>43</v>
      </c>
      <c r="GG268">
        <v>0</v>
      </c>
      <c r="GH268">
        <v>242</v>
      </c>
      <c r="GI268">
        <v>0</v>
      </c>
      <c r="GJ268">
        <v>242</v>
      </c>
      <c r="GK268">
        <v>43</v>
      </c>
      <c r="GL268">
        <v>282</v>
      </c>
      <c r="GM268">
        <v>43</v>
      </c>
      <c r="GN268">
        <v>7</v>
      </c>
      <c r="GO268">
        <v>1</v>
      </c>
      <c r="GP268">
        <v>1</v>
      </c>
      <c r="GQ268">
        <v>1</v>
      </c>
      <c r="GR268">
        <v>1</v>
      </c>
      <c r="GS268">
        <v>2</v>
      </c>
      <c r="GT268">
        <v>1</v>
      </c>
      <c r="GU268">
        <v>1</v>
      </c>
      <c r="GV268">
        <v>1</v>
      </c>
      <c r="GW268">
        <v>2.2000000000000002</v>
      </c>
      <c r="GX268" t="s">
        <v>218</v>
      </c>
      <c r="GY268">
        <v>3009277</v>
      </c>
      <c r="GZ268">
        <v>2771575</v>
      </c>
      <c r="HA268">
        <v>0.874</v>
      </c>
      <c r="HB268">
        <v>5.4260000000000002</v>
      </c>
      <c r="HC268">
        <v>0.45</v>
      </c>
      <c r="HD268">
        <v>2.35</v>
      </c>
      <c r="HE268">
        <v>9.3399999999999997E-2</v>
      </c>
      <c r="HF268" s="2">
        <f t="shared" si="101"/>
        <v>-1.3162131078054307E-2</v>
      </c>
      <c r="HG268" s="2">
        <f t="shared" si="102"/>
        <v>7.099042109691478E-3</v>
      </c>
      <c r="HH268" s="2">
        <f t="shared" si="103"/>
        <v>3.8836518591038871E-2</v>
      </c>
      <c r="HI268" s="2">
        <f t="shared" si="104"/>
        <v>6.5502079887727049E-3</v>
      </c>
      <c r="HJ268" s="3">
        <f t="shared" si="105"/>
        <v>61.976875973457119</v>
      </c>
      <c r="HK268" t="str">
        <f t="shared" si="106"/>
        <v>PHM</v>
      </c>
    </row>
    <row r="269" spans="1:219" hidden="1" x14ac:dyDescent="0.25">
      <c r="A269">
        <v>260</v>
      </c>
      <c r="B269" t="s">
        <v>958</v>
      </c>
      <c r="C269">
        <v>9</v>
      </c>
      <c r="D269">
        <v>0</v>
      </c>
      <c r="E269">
        <v>6</v>
      </c>
      <c r="F269">
        <v>0</v>
      </c>
      <c r="G269" t="s">
        <v>218</v>
      </c>
      <c r="H269" t="s">
        <v>218</v>
      </c>
      <c r="I269">
        <v>6</v>
      </c>
      <c r="J269">
        <v>0</v>
      </c>
      <c r="K269" t="s">
        <v>218</v>
      </c>
      <c r="L269" t="s">
        <v>218</v>
      </c>
      <c r="M269">
        <v>84</v>
      </c>
      <c r="N269">
        <v>4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48</v>
      </c>
      <c r="W269">
        <v>12</v>
      </c>
      <c r="X269">
        <v>15</v>
      </c>
      <c r="Y269">
        <v>7</v>
      </c>
      <c r="Z269">
        <v>36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1</v>
      </c>
      <c r="AL269">
        <v>0</v>
      </c>
      <c r="AM269">
        <v>1</v>
      </c>
      <c r="AN269">
        <v>0</v>
      </c>
      <c r="AO269">
        <v>4</v>
      </c>
      <c r="AP269">
        <v>0</v>
      </c>
      <c r="AQ269">
        <v>1</v>
      </c>
      <c r="AR269">
        <v>0</v>
      </c>
      <c r="AS269">
        <v>1</v>
      </c>
      <c r="AT269">
        <v>1</v>
      </c>
      <c r="AU269" t="s">
        <v>227</v>
      </c>
      <c r="AV269">
        <v>97.379997253417955</v>
      </c>
      <c r="AW269">
        <v>97.300003051757798</v>
      </c>
      <c r="AX269">
        <v>100</v>
      </c>
      <c r="AY269">
        <v>96.309997558593764</v>
      </c>
      <c r="AZ269">
        <v>98.589996337890625</v>
      </c>
      <c r="BA269" s="2">
        <f t="shared" si="89"/>
        <v>-8.2213976517153675E-4</v>
      </c>
      <c r="BB269" s="2">
        <f t="shared" si="90"/>
        <v>2.6999969482422004E-2</v>
      </c>
      <c r="BC269" s="2">
        <f t="shared" si="91"/>
        <v>1.0174773505787105E-2</v>
      </c>
      <c r="BD269" s="2">
        <f t="shared" si="92"/>
        <v>2.3126066172908466E-2</v>
      </c>
      <c r="BE269">
        <v>0</v>
      </c>
      <c r="BF269">
        <v>21</v>
      </c>
      <c r="BG269">
        <v>51</v>
      </c>
      <c r="BH269">
        <v>41</v>
      </c>
      <c r="BI269">
        <v>79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4</v>
      </c>
      <c r="BS269">
        <v>1</v>
      </c>
      <c r="BT269">
        <v>4</v>
      </c>
      <c r="BU269">
        <v>1</v>
      </c>
      <c r="BV269">
        <v>4</v>
      </c>
      <c r="BW269">
        <v>1</v>
      </c>
      <c r="BX269">
        <v>1</v>
      </c>
      <c r="BY269">
        <v>4</v>
      </c>
      <c r="BZ269">
        <v>4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2</v>
      </c>
      <c r="CH269">
        <v>2</v>
      </c>
      <c r="CI269">
        <v>1</v>
      </c>
      <c r="CJ269">
        <v>1</v>
      </c>
      <c r="CK269">
        <v>1</v>
      </c>
      <c r="CL269">
        <v>1</v>
      </c>
      <c r="CM269" t="s">
        <v>417</v>
      </c>
      <c r="CN269">
        <v>98.589996337890625</v>
      </c>
      <c r="CO269">
        <v>97.529998779296875</v>
      </c>
      <c r="CP269">
        <v>101.7200012207031</v>
      </c>
      <c r="CQ269">
        <v>97.319999694824219</v>
      </c>
      <c r="CR269">
        <v>100.1800003051758</v>
      </c>
      <c r="CS269" s="2">
        <f t="shared" si="93"/>
        <v>-1.0868425836777051E-2</v>
      </c>
      <c r="CT269" s="2">
        <f t="shared" si="94"/>
        <v>4.1191529602080168E-2</v>
      </c>
      <c r="CU269" s="2">
        <f t="shared" si="95"/>
        <v>2.1531742756182304E-3</v>
      </c>
      <c r="CV269" s="2">
        <f t="shared" si="96"/>
        <v>2.8548618503086765E-2</v>
      </c>
      <c r="CW269">
        <v>5</v>
      </c>
      <c r="CX269">
        <v>6</v>
      </c>
      <c r="CY269">
        <v>22</v>
      </c>
      <c r="CZ269">
        <v>6</v>
      </c>
      <c r="DA269">
        <v>156</v>
      </c>
      <c r="DB269">
        <v>0</v>
      </c>
      <c r="DC269">
        <v>0</v>
      </c>
      <c r="DD269">
        <v>0</v>
      </c>
      <c r="DE269">
        <v>0</v>
      </c>
      <c r="DF269">
        <v>3</v>
      </c>
      <c r="DG269">
        <v>1</v>
      </c>
      <c r="DH269">
        <v>0</v>
      </c>
      <c r="DI269">
        <v>0</v>
      </c>
      <c r="DJ269">
        <v>0</v>
      </c>
      <c r="DK269">
        <v>1</v>
      </c>
      <c r="DL269">
        <v>4</v>
      </c>
      <c r="DM269">
        <v>1</v>
      </c>
      <c r="DN269">
        <v>4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 t="s">
        <v>702</v>
      </c>
      <c r="EF269">
        <v>100.1800003051758</v>
      </c>
      <c r="EG269">
        <v>100.73000335693359</v>
      </c>
      <c r="EH269">
        <v>101.9599990844727</v>
      </c>
      <c r="EI269">
        <v>100.120002746582</v>
      </c>
      <c r="EJ269">
        <v>100.59999847412109</v>
      </c>
      <c r="EK269" s="2">
        <f t="shared" si="97"/>
        <v>5.4601710853605656E-3</v>
      </c>
      <c r="EL269" s="2">
        <f t="shared" si="98"/>
        <v>1.206351254005078E-2</v>
      </c>
      <c r="EM269" s="2">
        <f t="shared" si="99"/>
        <v>6.0557985706609641E-3</v>
      </c>
      <c r="EN269" s="2">
        <f t="shared" si="100"/>
        <v>4.7713293719637839E-3</v>
      </c>
      <c r="EO269">
        <v>36</v>
      </c>
      <c r="EP269">
        <v>94</v>
      </c>
      <c r="EQ269">
        <v>19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15</v>
      </c>
      <c r="EY269">
        <v>10</v>
      </c>
      <c r="EZ269">
        <v>2</v>
      </c>
      <c r="FA269">
        <v>3</v>
      </c>
      <c r="FB269">
        <v>1</v>
      </c>
      <c r="FC269">
        <v>1</v>
      </c>
      <c r="FD269">
        <v>31</v>
      </c>
      <c r="FE269">
        <v>0</v>
      </c>
      <c r="FF269">
        <v>0</v>
      </c>
      <c r="FG269">
        <v>2</v>
      </c>
      <c r="FH269">
        <v>0</v>
      </c>
      <c r="FI269">
        <v>1</v>
      </c>
      <c r="FJ269">
        <v>1</v>
      </c>
      <c r="FK269">
        <v>1</v>
      </c>
      <c r="FL269">
        <v>0</v>
      </c>
      <c r="FM269">
        <v>1</v>
      </c>
      <c r="FN269">
        <v>1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 t="s">
        <v>437</v>
      </c>
      <c r="FX269">
        <v>100.59999847412109</v>
      </c>
      <c r="FY269">
        <v>99</v>
      </c>
      <c r="FZ269">
        <v>100.0400009155273</v>
      </c>
      <c r="GA269">
        <v>97.279998779296875</v>
      </c>
      <c r="GB269">
        <v>98.589996337890625</v>
      </c>
      <c r="GC269">
        <v>624</v>
      </c>
      <c r="GD269">
        <v>157</v>
      </c>
      <c r="GE269">
        <v>344</v>
      </c>
      <c r="GF269">
        <v>35</v>
      </c>
      <c r="GG269">
        <v>0</v>
      </c>
      <c r="GH269">
        <v>282</v>
      </c>
      <c r="GI269">
        <v>0</v>
      </c>
      <c r="GJ269">
        <v>162</v>
      </c>
      <c r="GK269">
        <v>8</v>
      </c>
      <c r="GL269">
        <v>41</v>
      </c>
      <c r="GM269">
        <v>4</v>
      </c>
      <c r="GN269">
        <v>1</v>
      </c>
      <c r="GO269">
        <v>3</v>
      </c>
      <c r="GP269">
        <v>1</v>
      </c>
      <c r="GQ269">
        <v>2</v>
      </c>
      <c r="GR269">
        <v>1</v>
      </c>
      <c r="GS269">
        <v>2</v>
      </c>
      <c r="GT269">
        <v>0</v>
      </c>
      <c r="GU269">
        <v>2</v>
      </c>
      <c r="GV269">
        <v>0</v>
      </c>
      <c r="GW269">
        <v>1.9</v>
      </c>
      <c r="GX269" t="s">
        <v>218</v>
      </c>
      <c r="GY269">
        <v>1075055</v>
      </c>
      <c r="GZ269">
        <v>1339450</v>
      </c>
      <c r="HA269">
        <v>1.569</v>
      </c>
      <c r="HB269">
        <v>1.6779999999999999</v>
      </c>
      <c r="HC269">
        <v>1.25</v>
      </c>
      <c r="HD269">
        <v>2.0299999999999998</v>
      </c>
      <c r="HE269">
        <v>6.8400000000000002E-2</v>
      </c>
      <c r="HF269" s="2">
        <f t="shared" si="101"/>
        <v>-1.6161600748697991E-2</v>
      </c>
      <c r="HG269" s="2">
        <f t="shared" si="102"/>
        <v>1.0395850719808197E-2</v>
      </c>
      <c r="HH269" s="2">
        <f t="shared" si="103"/>
        <v>1.7373749704072017E-2</v>
      </c>
      <c r="HI269" s="2">
        <f t="shared" si="104"/>
        <v>1.3287327388714854E-2</v>
      </c>
      <c r="HJ269" s="3">
        <f t="shared" si="105"/>
        <v>100.02918922126101</v>
      </c>
      <c r="HK269" t="str">
        <f t="shared" si="106"/>
        <v>PWR</v>
      </c>
    </row>
    <row r="270" spans="1:219" hidden="1" x14ac:dyDescent="0.25">
      <c r="A270">
        <v>261</v>
      </c>
      <c r="B270" t="s">
        <v>959</v>
      </c>
      <c r="C270">
        <v>9</v>
      </c>
      <c r="D270">
        <v>0</v>
      </c>
      <c r="E270">
        <v>6</v>
      </c>
      <c r="F270">
        <v>0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13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24</v>
      </c>
      <c r="W270">
        <v>16</v>
      </c>
      <c r="X270">
        <v>17</v>
      </c>
      <c r="Y270">
        <v>12</v>
      </c>
      <c r="Z270">
        <v>119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0</v>
      </c>
      <c r="AO270">
        <v>71</v>
      </c>
      <c r="AP270">
        <v>0</v>
      </c>
      <c r="AQ270">
        <v>1</v>
      </c>
      <c r="AR270">
        <v>0</v>
      </c>
      <c r="AS270">
        <v>1</v>
      </c>
      <c r="AT270">
        <v>0</v>
      </c>
      <c r="AU270" t="s">
        <v>398</v>
      </c>
      <c r="AV270">
        <v>136.57000732421881</v>
      </c>
      <c r="AW270">
        <v>136.25</v>
      </c>
      <c r="AX270">
        <v>138.49000549316409</v>
      </c>
      <c r="AY270">
        <v>135.71000671386719</v>
      </c>
      <c r="AZ270">
        <v>138.38999938964841</v>
      </c>
      <c r="BA270" s="2">
        <f t="shared" si="89"/>
        <v>-2.3486776089454153E-3</v>
      </c>
      <c r="BB270" s="2">
        <f t="shared" si="90"/>
        <v>1.617449205224164E-2</v>
      </c>
      <c r="BC270" s="2">
        <f t="shared" si="91"/>
        <v>3.9632534762040761E-3</v>
      </c>
      <c r="BD270" s="2">
        <f t="shared" si="92"/>
        <v>1.9365508256384056E-2</v>
      </c>
      <c r="BE270">
        <v>51</v>
      </c>
      <c r="BF270">
        <v>52</v>
      </c>
      <c r="BG270">
        <v>81</v>
      </c>
      <c r="BH270">
        <v>9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8</v>
      </c>
      <c r="BO270">
        <v>2</v>
      </c>
      <c r="BP270">
        <v>2</v>
      </c>
      <c r="BQ270">
        <v>0</v>
      </c>
      <c r="BR270">
        <v>0</v>
      </c>
      <c r="BS270">
        <v>1</v>
      </c>
      <c r="BT270">
        <v>12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 t="s">
        <v>690</v>
      </c>
      <c r="CN270">
        <v>138.38999938964841</v>
      </c>
      <c r="CO270">
        <v>138.6499938964844</v>
      </c>
      <c r="CP270">
        <v>140.63999938964841</v>
      </c>
      <c r="CQ270">
        <v>138.6499938964844</v>
      </c>
      <c r="CR270">
        <v>138.94999694824219</v>
      </c>
      <c r="CS270" s="2">
        <f t="shared" si="93"/>
        <v>1.8751858512889852E-3</v>
      </c>
      <c r="CT270" s="2">
        <f t="shared" si="94"/>
        <v>1.4149640939990493E-2</v>
      </c>
      <c r="CU270" s="2">
        <f t="shared" si="95"/>
        <v>0</v>
      </c>
      <c r="CV270" s="2">
        <f t="shared" si="96"/>
        <v>2.159072028404041E-3</v>
      </c>
      <c r="CW270">
        <v>21</v>
      </c>
      <c r="CX270">
        <v>151</v>
      </c>
      <c r="CY270">
        <v>22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 t="s">
        <v>364</v>
      </c>
      <c r="EF270">
        <v>138.94999694824219</v>
      </c>
      <c r="EG270">
        <v>139.75</v>
      </c>
      <c r="EH270">
        <v>142.80000305175781</v>
      </c>
      <c r="EI270">
        <v>139.11000061035159</v>
      </c>
      <c r="EJ270">
        <v>141.47999572753909</v>
      </c>
      <c r="EK270" s="2">
        <f t="shared" si="97"/>
        <v>5.7245298873546124E-3</v>
      </c>
      <c r="EL270" s="2">
        <f t="shared" si="98"/>
        <v>2.1358564331769192E-2</v>
      </c>
      <c r="EM270" s="2">
        <f t="shared" si="99"/>
        <v>4.5796020726183162E-3</v>
      </c>
      <c r="EN270" s="2">
        <f t="shared" si="100"/>
        <v>1.6751450302215254E-2</v>
      </c>
      <c r="EO270">
        <v>10</v>
      </c>
      <c r="EP270">
        <v>15</v>
      </c>
      <c r="EQ270">
        <v>13</v>
      </c>
      <c r="ER270">
        <v>113</v>
      </c>
      <c r="ES270">
        <v>15</v>
      </c>
      <c r="ET270">
        <v>0</v>
      </c>
      <c r="EU270">
        <v>0</v>
      </c>
      <c r="EV270">
        <v>0</v>
      </c>
      <c r="EW270">
        <v>0</v>
      </c>
      <c r="EX270">
        <v>3</v>
      </c>
      <c r="EY270">
        <v>0</v>
      </c>
      <c r="EZ270">
        <v>0</v>
      </c>
      <c r="FA270">
        <v>1</v>
      </c>
      <c r="FB270">
        <v>0</v>
      </c>
      <c r="FC270">
        <v>1</v>
      </c>
      <c r="FD270">
        <v>4</v>
      </c>
      <c r="FE270">
        <v>1</v>
      </c>
      <c r="FF270">
        <v>4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 t="s">
        <v>477</v>
      </c>
      <c r="FX270">
        <v>141.47999572753909</v>
      </c>
      <c r="FY270">
        <v>140.50999450683591</v>
      </c>
      <c r="FZ270">
        <v>140.83000183105469</v>
      </c>
      <c r="GA270">
        <v>137.5</v>
      </c>
      <c r="GB270">
        <v>137.8500061035156</v>
      </c>
      <c r="GC270">
        <v>566</v>
      </c>
      <c r="GD270">
        <v>204</v>
      </c>
      <c r="GE270">
        <v>360</v>
      </c>
      <c r="GF270">
        <v>4</v>
      </c>
      <c r="GG270">
        <v>0</v>
      </c>
      <c r="GH270">
        <v>137</v>
      </c>
      <c r="GI270">
        <v>0</v>
      </c>
      <c r="GJ270">
        <v>128</v>
      </c>
      <c r="GK270">
        <v>4</v>
      </c>
      <c r="GL270">
        <v>119</v>
      </c>
      <c r="GM270">
        <v>4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1</v>
      </c>
      <c r="GT270">
        <v>0</v>
      </c>
      <c r="GU270">
        <v>0</v>
      </c>
      <c r="GV270">
        <v>0</v>
      </c>
      <c r="GW270">
        <v>2.1</v>
      </c>
      <c r="GX270" t="s">
        <v>218</v>
      </c>
      <c r="GY270">
        <v>1247062</v>
      </c>
      <c r="GZ270">
        <v>1120050</v>
      </c>
      <c r="HA270">
        <v>1.5309999999999999</v>
      </c>
      <c r="HB270">
        <v>1.7569999999999999</v>
      </c>
      <c r="HC270">
        <v>3.67</v>
      </c>
      <c r="HD270">
        <v>3.45</v>
      </c>
      <c r="HE270">
        <v>0.17419999999999999</v>
      </c>
      <c r="HF270" s="2">
        <f t="shared" si="101"/>
        <v>-6.9034322014438487E-3</v>
      </c>
      <c r="HG270" s="2">
        <f t="shared" si="102"/>
        <v>2.2722951079889864E-3</v>
      </c>
      <c r="HH270" s="2">
        <f t="shared" si="103"/>
        <v>2.1421924592627262E-2</v>
      </c>
      <c r="HI270" s="2">
        <f t="shared" si="104"/>
        <v>2.5390358216796916E-3</v>
      </c>
      <c r="HJ270" s="3">
        <f t="shared" si="105"/>
        <v>140.82927467997735</v>
      </c>
      <c r="HK270" t="str">
        <f t="shared" si="106"/>
        <v>DGX</v>
      </c>
    </row>
    <row r="271" spans="1:219" hidden="1" x14ac:dyDescent="0.25">
      <c r="A271">
        <v>262</v>
      </c>
      <c r="B271" t="s">
        <v>960</v>
      </c>
      <c r="C271">
        <v>9</v>
      </c>
      <c r="D271">
        <v>0</v>
      </c>
      <c r="E271">
        <v>6</v>
      </c>
      <c r="F271">
        <v>0</v>
      </c>
      <c r="G271" t="s">
        <v>218</v>
      </c>
      <c r="H271" t="s">
        <v>218</v>
      </c>
      <c r="I271">
        <v>6</v>
      </c>
      <c r="J271">
        <v>0</v>
      </c>
      <c r="K271" t="s">
        <v>218</v>
      </c>
      <c r="L271" t="s">
        <v>218</v>
      </c>
      <c r="M271">
        <v>69</v>
      </c>
      <c r="N271">
        <v>26</v>
      </c>
      <c r="O271">
        <v>34</v>
      </c>
      <c r="P271">
        <v>8</v>
      </c>
      <c r="Q271">
        <v>49</v>
      </c>
      <c r="R271">
        <v>3</v>
      </c>
      <c r="S271">
        <v>38</v>
      </c>
      <c r="T271">
        <v>0</v>
      </c>
      <c r="U271">
        <v>0</v>
      </c>
      <c r="V271">
        <v>12</v>
      </c>
      <c r="W271">
        <v>3</v>
      </c>
      <c r="X271">
        <v>3</v>
      </c>
      <c r="Y271">
        <v>0</v>
      </c>
      <c r="Z271">
        <v>3</v>
      </c>
      <c r="AA271">
        <v>3</v>
      </c>
      <c r="AB271">
        <v>21</v>
      </c>
      <c r="AC271">
        <v>1</v>
      </c>
      <c r="AD271">
        <v>21</v>
      </c>
      <c r="AE271">
        <v>1</v>
      </c>
      <c r="AF271">
        <v>1</v>
      </c>
      <c r="AG271">
        <v>3</v>
      </c>
      <c r="AH271">
        <v>3</v>
      </c>
      <c r="AI271">
        <v>1</v>
      </c>
      <c r="AJ271">
        <v>1</v>
      </c>
      <c r="AK271">
        <v>1</v>
      </c>
      <c r="AL271">
        <v>1</v>
      </c>
      <c r="AM271">
        <v>2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 t="s">
        <v>961</v>
      </c>
      <c r="AV271">
        <v>11.77999973297119</v>
      </c>
      <c r="AW271">
        <v>11.85000038146973</v>
      </c>
      <c r="AX271">
        <v>11.930000305175779</v>
      </c>
      <c r="AY271">
        <v>11.38000011444092</v>
      </c>
      <c r="AZ271">
        <v>11.82999992370606</v>
      </c>
      <c r="BA271" s="2">
        <f t="shared" si="89"/>
        <v>5.9072275312330724E-3</v>
      </c>
      <c r="BB271" s="2">
        <f t="shared" si="90"/>
        <v>6.7057771718028736E-3</v>
      </c>
      <c r="BC271" s="2">
        <f t="shared" si="91"/>
        <v>3.9662468514664928E-2</v>
      </c>
      <c r="BD271" s="2">
        <f t="shared" si="92"/>
        <v>3.8038868315069752E-2</v>
      </c>
      <c r="BE271">
        <v>5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2</v>
      </c>
      <c r="BQ271">
        <v>2</v>
      </c>
      <c r="BR271">
        <v>190</v>
      </c>
      <c r="BS271">
        <v>0</v>
      </c>
      <c r="BT271">
        <v>0</v>
      </c>
      <c r="BU271">
        <v>0</v>
      </c>
      <c r="BV271">
        <v>0</v>
      </c>
      <c r="BW271">
        <v>1</v>
      </c>
      <c r="BX271">
        <v>0</v>
      </c>
      <c r="BY271">
        <v>0</v>
      </c>
      <c r="BZ271">
        <v>0</v>
      </c>
      <c r="CA271">
        <v>1</v>
      </c>
      <c r="CB271">
        <v>0</v>
      </c>
      <c r="CC271">
        <v>0</v>
      </c>
      <c r="CD271">
        <v>0</v>
      </c>
      <c r="CE271">
        <v>6</v>
      </c>
      <c r="CF271">
        <v>1</v>
      </c>
      <c r="CG271">
        <v>0</v>
      </c>
      <c r="CH271">
        <v>0</v>
      </c>
      <c r="CI271">
        <v>1</v>
      </c>
      <c r="CJ271">
        <v>1</v>
      </c>
      <c r="CK271">
        <v>0</v>
      </c>
      <c r="CL271">
        <v>0</v>
      </c>
      <c r="CM271" t="s">
        <v>437</v>
      </c>
      <c r="CN271">
        <v>11.82999992370606</v>
      </c>
      <c r="CO271">
        <v>12.60999965667725</v>
      </c>
      <c r="CP271">
        <v>13.80000019073486</v>
      </c>
      <c r="CQ271">
        <v>12.60000038146973</v>
      </c>
      <c r="CR271">
        <v>13.69999980926514</v>
      </c>
      <c r="CS271" s="2">
        <f t="shared" si="93"/>
        <v>6.1855650611232438E-2</v>
      </c>
      <c r="CT271" s="2">
        <f t="shared" si="94"/>
        <v>8.6231921565954828E-2</v>
      </c>
      <c r="CU271" s="2">
        <f t="shared" si="95"/>
        <v>7.9296395557193478E-4</v>
      </c>
      <c r="CV271" s="2">
        <f t="shared" si="96"/>
        <v>8.0291930154005819E-2</v>
      </c>
      <c r="CW271">
        <v>0</v>
      </c>
      <c r="CX271">
        <v>0</v>
      </c>
      <c r="CY271">
        <v>0</v>
      </c>
      <c r="CZ271">
        <v>1</v>
      </c>
      <c r="DA271">
        <v>194</v>
      </c>
      <c r="DB271">
        <v>0</v>
      </c>
      <c r="DC271">
        <v>0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0</v>
      </c>
      <c r="DJ271">
        <v>0</v>
      </c>
      <c r="DK271">
        <v>1</v>
      </c>
      <c r="DL271">
        <v>1</v>
      </c>
      <c r="DM271">
        <v>1</v>
      </c>
      <c r="DN271">
        <v>1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 t="s">
        <v>962</v>
      </c>
      <c r="EF271">
        <v>13.69999980926514</v>
      </c>
      <c r="EG271">
        <v>13.69999980926514</v>
      </c>
      <c r="EH271">
        <v>14.61999988555908</v>
      </c>
      <c r="EI271">
        <v>13.63000011444092</v>
      </c>
      <c r="EJ271">
        <v>14.02999973297119</v>
      </c>
      <c r="EK271" s="2">
        <f t="shared" si="97"/>
        <v>0</v>
      </c>
      <c r="EL271" s="2">
        <f t="shared" si="98"/>
        <v>6.2927502291068471E-2</v>
      </c>
      <c r="EM271" s="2">
        <f t="shared" si="99"/>
        <v>5.1094668466258319E-3</v>
      </c>
      <c r="EN271" s="2">
        <f t="shared" si="100"/>
        <v>2.8510308349489977E-2</v>
      </c>
      <c r="EO271">
        <v>3</v>
      </c>
      <c r="EP271">
        <v>3</v>
      </c>
      <c r="EQ271">
        <v>2</v>
      </c>
      <c r="ER271">
        <v>1</v>
      </c>
      <c r="ES271">
        <v>159</v>
      </c>
      <c r="ET271">
        <v>1</v>
      </c>
      <c r="EU271">
        <v>1</v>
      </c>
      <c r="EV271">
        <v>0</v>
      </c>
      <c r="EW271">
        <v>0</v>
      </c>
      <c r="EX271">
        <v>3</v>
      </c>
      <c r="EY271">
        <v>2</v>
      </c>
      <c r="EZ271">
        <v>1</v>
      </c>
      <c r="FA271">
        <v>0</v>
      </c>
      <c r="FB271">
        <v>1</v>
      </c>
      <c r="FC271">
        <v>1</v>
      </c>
      <c r="FD271">
        <v>7</v>
      </c>
      <c r="FE271">
        <v>1</v>
      </c>
      <c r="FF271">
        <v>7</v>
      </c>
      <c r="FG271">
        <v>2</v>
      </c>
      <c r="FH271">
        <v>1</v>
      </c>
      <c r="FI271">
        <v>1</v>
      </c>
      <c r="FJ271">
        <v>1</v>
      </c>
      <c r="FK271">
        <v>1</v>
      </c>
      <c r="FL271">
        <v>1</v>
      </c>
      <c r="FM271">
        <v>1</v>
      </c>
      <c r="FN271">
        <v>1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 t="s">
        <v>931</v>
      </c>
      <c r="FX271">
        <v>14.02999973297119</v>
      </c>
      <c r="FY271">
        <v>13.64999961853027</v>
      </c>
      <c r="FZ271">
        <v>13.909999847412109</v>
      </c>
      <c r="GA271">
        <v>13.289999961853029</v>
      </c>
      <c r="GB271">
        <v>13.810000419616699</v>
      </c>
      <c r="GC271">
        <v>555</v>
      </c>
      <c r="GD271">
        <v>223</v>
      </c>
      <c r="GE271">
        <v>363</v>
      </c>
      <c r="GF271">
        <v>8</v>
      </c>
      <c r="GG271">
        <v>0</v>
      </c>
      <c r="GH271">
        <v>412</v>
      </c>
      <c r="GI271">
        <v>0</v>
      </c>
      <c r="GJ271">
        <v>355</v>
      </c>
      <c r="GK271">
        <v>29</v>
      </c>
      <c r="GL271">
        <v>194</v>
      </c>
      <c r="GM271">
        <v>8</v>
      </c>
      <c r="GN271">
        <v>1</v>
      </c>
      <c r="GO271">
        <v>2</v>
      </c>
      <c r="GP271">
        <v>1</v>
      </c>
      <c r="GQ271">
        <v>2</v>
      </c>
      <c r="GR271">
        <v>1</v>
      </c>
      <c r="GS271">
        <v>1</v>
      </c>
      <c r="GT271">
        <v>0</v>
      </c>
      <c r="GU271">
        <v>1</v>
      </c>
      <c r="GV271">
        <v>0</v>
      </c>
      <c r="GW271">
        <v>2.5</v>
      </c>
      <c r="GX271" t="s">
        <v>218</v>
      </c>
      <c r="GY271">
        <v>7338330</v>
      </c>
      <c r="GZ271">
        <v>3512625</v>
      </c>
      <c r="HA271">
        <v>0.59299999999999997</v>
      </c>
      <c r="HB271">
        <v>0.97</v>
      </c>
      <c r="HC271">
        <v>-0.81</v>
      </c>
      <c r="HD271">
        <v>6.47</v>
      </c>
      <c r="HE271">
        <v>0</v>
      </c>
      <c r="HF271" s="2">
        <f t="shared" si="101"/>
        <v>-2.7838837000776051E-2</v>
      </c>
      <c r="HG271" s="2">
        <f t="shared" si="102"/>
        <v>1.8691605444568826E-2</v>
      </c>
      <c r="HH271" s="2">
        <f t="shared" si="103"/>
        <v>2.6373601958825765E-2</v>
      </c>
      <c r="HI271" s="2">
        <f t="shared" si="104"/>
        <v>3.7653906007491855E-2</v>
      </c>
      <c r="HJ271" s="3">
        <f t="shared" si="105"/>
        <v>13.905140025718353</v>
      </c>
      <c r="HK271" t="str">
        <f t="shared" si="106"/>
        <v>QRTEA</v>
      </c>
    </row>
    <row r="272" spans="1:219" hidden="1" x14ac:dyDescent="0.25">
      <c r="A272">
        <v>263</v>
      </c>
      <c r="B272" t="s">
        <v>963</v>
      </c>
      <c r="C272">
        <v>10</v>
      </c>
      <c r="D272">
        <v>0</v>
      </c>
      <c r="E272">
        <v>6</v>
      </c>
      <c r="F272">
        <v>0</v>
      </c>
      <c r="G272" t="s">
        <v>218</v>
      </c>
      <c r="H272" t="s">
        <v>218</v>
      </c>
      <c r="I272">
        <v>6</v>
      </c>
      <c r="J272">
        <v>0</v>
      </c>
      <c r="K272" t="s">
        <v>218</v>
      </c>
      <c r="L272" t="s">
        <v>218</v>
      </c>
      <c r="M272">
        <v>78</v>
      </c>
      <c r="N272">
        <v>41</v>
      </c>
      <c r="O272">
        <v>10</v>
      </c>
      <c r="P272">
        <v>10</v>
      </c>
      <c r="Q272">
        <v>9</v>
      </c>
      <c r="R272">
        <v>2</v>
      </c>
      <c r="S272">
        <v>29</v>
      </c>
      <c r="T272">
        <v>1</v>
      </c>
      <c r="U272">
        <v>9</v>
      </c>
      <c r="V272">
        <v>24</v>
      </c>
      <c r="W272">
        <v>7</v>
      </c>
      <c r="X272">
        <v>3</v>
      </c>
      <c r="Y272">
        <v>11</v>
      </c>
      <c r="Z272">
        <v>26</v>
      </c>
      <c r="AA272">
        <v>2</v>
      </c>
      <c r="AB272">
        <v>8</v>
      </c>
      <c r="AC272">
        <v>1</v>
      </c>
      <c r="AD272">
        <v>8</v>
      </c>
      <c r="AE272">
        <v>53</v>
      </c>
      <c r="AF272">
        <v>29</v>
      </c>
      <c r="AG272">
        <v>9</v>
      </c>
      <c r="AH272">
        <v>7</v>
      </c>
      <c r="AI272">
        <v>3</v>
      </c>
      <c r="AJ272">
        <v>2</v>
      </c>
      <c r="AK272">
        <v>4</v>
      </c>
      <c r="AL272">
        <v>2</v>
      </c>
      <c r="AM272">
        <v>77</v>
      </c>
      <c r="AN272">
        <v>54</v>
      </c>
      <c r="AO272">
        <v>7</v>
      </c>
      <c r="AP272">
        <v>7</v>
      </c>
      <c r="AQ272">
        <v>2</v>
      </c>
      <c r="AR272">
        <v>1</v>
      </c>
      <c r="AS272">
        <v>2</v>
      </c>
      <c r="AT272">
        <v>2</v>
      </c>
      <c r="AU272" t="s">
        <v>241</v>
      </c>
      <c r="AV272">
        <v>11.30000019073486</v>
      </c>
      <c r="AW272">
        <v>11.30000019073486</v>
      </c>
      <c r="AX272">
        <v>11.30000019073486</v>
      </c>
      <c r="AY272">
        <v>10.94999980926514</v>
      </c>
      <c r="AZ272">
        <v>11.17000007629394</v>
      </c>
      <c r="BA272" s="2">
        <f t="shared" si="89"/>
        <v>0</v>
      </c>
      <c r="BB272" s="2">
        <f t="shared" si="90"/>
        <v>0</v>
      </c>
      <c r="BC272" s="2">
        <f t="shared" si="91"/>
        <v>3.0973484563008524E-2</v>
      </c>
      <c r="BD272" s="2">
        <f t="shared" si="92"/>
        <v>1.9695637021140744E-2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3</v>
      </c>
      <c r="BQ272">
        <v>6</v>
      </c>
      <c r="BR272">
        <v>186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1</v>
      </c>
      <c r="CF272">
        <v>0</v>
      </c>
      <c r="CG272">
        <v>0</v>
      </c>
      <c r="CH272">
        <v>0</v>
      </c>
      <c r="CI272">
        <v>1</v>
      </c>
      <c r="CJ272">
        <v>0</v>
      </c>
      <c r="CK272">
        <v>0</v>
      </c>
      <c r="CL272">
        <v>0</v>
      </c>
      <c r="CM272" t="s">
        <v>384</v>
      </c>
      <c r="CN272">
        <v>11.17000007629394</v>
      </c>
      <c r="CO272">
        <v>11.10000038146973</v>
      </c>
      <c r="CP272">
        <v>11.44999980926514</v>
      </c>
      <c r="CQ272">
        <v>10.88000011444092</v>
      </c>
      <c r="CR272">
        <v>11.39999961853027</v>
      </c>
      <c r="CS272" s="2">
        <f t="shared" si="93"/>
        <v>-6.3062785962662016E-3</v>
      </c>
      <c r="CT272" s="2">
        <f t="shared" si="94"/>
        <v>3.0567636124517406E-2</v>
      </c>
      <c r="CU272" s="2">
        <f t="shared" si="95"/>
        <v>1.9819843195327924E-2</v>
      </c>
      <c r="CV272" s="2">
        <f t="shared" si="96"/>
        <v>4.5613993113132301E-2</v>
      </c>
      <c r="CW272">
        <v>20</v>
      </c>
      <c r="CX272">
        <v>18</v>
      </c>
      <c r="CY272">
        <v>15</v>
      </c>
      <c r="CZ272">
        <v>66</v>
      </c>
      <c r="DA272">
        <v>29</v>
      </c>
      <c r="DB272">
        <v>0</v>
      </c>
      <c r="DC272">
        <v>0</v>
      </c>
      <c r="DD272">
        <v>0</v>
      </c>
      <c r="DE272">
        <v>0</v>
      </c>
      <c r="DF272">
        <v>12</v>
      </c>
      <c r="DG272">
        <v>6</v>
      </c>
      <c r="DH272">
        <v>1</v>
      </c>
      <c r="DI272">
        <v>7</v>
      </c>
      <c r="DJ272">
        <v>35</v>
      </c>
      <c r="DK272">
        <v>1</v>
      </c>
      <c r="DL272">
        <v>61</v>
      </c>
      <c r="DM272">
        <v>1</v>
      </c>
      <c r="DN272">
        <v>61</v>
      </c>
      <c r="DO272">
        <v>13</v>
      </c>
      <c r="DP272">
        <v>0</v>
      </c>
      <c r="DQ272">
        <v>35</v>
      </c>
      <c r="DR272">
        <v>35</v>
      </c>
      <c r="DS272">
        <v>2</v>
      </c>
      <c r="DT272">
        <v>0</v>
      </c>
      <c r="DU272">
        <v>3</v>
      </c>
      <c r="DV272">
        <v>1</v>
      </c>
      <c r="DW272">
        <v>27</v>
      </c>
      <c r="DX272">
        <v>13</v>
      </c>
      <c r="DY272">
        <v>25</v>
      </c>
      <c r="DZ272">
        <v>25</v>
      </c>
      <c r="EA272">
        <v>3</v>
      </c>
      <c r="EB272">
        <v>2</v>
      </c>
      <c r="EC272">
        <v>3</v>
      </c>
      <c r="ED272">
        <v>3</v>
      </c>
      <c r="EE272" t="s">
        <v>632</v>
      </c>
      <c r="EF272">
        <v>11.39999961853027</v>
      </c>
      <c r="EG272">
        <v>11.55000019073486</v>
      </c>
      <c r="EH272">
        <v>11.689999580383301</v>
      </c>
      <c r="EI272">
        <v>11.11999988555908</v>
      </c>
      <c r="EJ272">
        <v>11.289999961853029</v>
      </c>
      <c r="EK272" s="2">
        <f t="shared" si="97"/>
        <v>1.2987062314069653E-2</v>
      </c>
      <c r="EL272" s="2">
        <f t="shared" si="98"/>
        <v>1.1975996122649213E-2</v>
      </c>
      <c r="EM272" s="2">
        <f t="shared" si="99"/>
        <v>3.7229463036781207E-2</v>
      </c>
      <c r="EN272" s="2">
        <f t="shared" si="100"/>
        <v>1.5057579882050476E-2</v>
      </c>
      <c r="EO272">
        <v>7</v>
      </c>
      <c r="EP272">
        <v>13</v>
      </c>
      <c r="EQ272">
        <v>2</v>
      </c>
      <c r="ER272">
        <v>0</v>
      </c>
      <c r="ES272">
        <v>0</v>
      </c>
      <c r="ET272">
        <v>1</v>
      </c>
      <c r="EU272">
        <v>2</v>
      </c>
      <c r="EV272">
        <v>0</v>
      </c>
      <c r="EW272">
        <v>0</v>
      </c>
      <c r="EX272">
        <v>4</v>
      </c>
      <c r="EY272">
        <v>1</v>
      </c>
      <c r="EZ272">
        <v>2</v>
      </c>
      <c r="FA272">
        <v>1</v>
      </c>
      <c r="FB272">
        <v>145</v>
      </c>
      <c r="FC272">
        <v>1</v>
      </c>
      <c r="FD272">
        <v>0</v>
      </c>
      <c r="FE272">
        <v>0</v>
      </c>
      <c r="FF272">
        <v>0</v>
      </c>
      <c r="FG272">
        <v>15</v>
      </c>
      <c r="FH272">
        <v>2</v>
      </c>
      <c r="FI272">
        <v>120</v>
      </c>
      <c r="FJ272">
        <v>0</v>
      </c>
      <c r="FK272">
        <v>2</v>
      </c>
      <c r="FL272">
        <v>1</v>
      </c>
      <c r="FM272">
        <v>1</v>
      </c>
      <c r="FN272">
        <v>1</v>
      </c>
      <c r="FO272">
        <v>24</v>
      </c>
      <c r="FP272">
        <v>15</v>
      </c>
      <c r="FQ272">
        <v>101</v>
      </c>
      <c r="FR272">
        <v>101</v>
      </c>
      <c r="FS272">
        <v>2</v>
      </c>
      <c r="FT272">
        <v>2</v>
      </c>
      <c r="FU272">
        <v>1</v>
      </c>
      <c r="FV272">
        <v>1</v>
      </c>
      <c r="FW272" t="s">
        <v>964</v>
      </c>
      <c r="FX272">
        <v>11.289999961853029</v>
      </c>
      <c r="FY272">
        <v>11.10000038146973</v>
      </c>
      <c r="FZ272">
        <v>11.80000019073486</v>
      </c>
      <c r="GA272">
        <v>10.89999961853027</v>
      </c>
      <c r="GB272">
        <v>11.72999954223633</v>
      </c>
      <c r="GC272">
        <v>318</v>
      </c>
      <c r="GD272">
        <v>480</v>
      </c>
      <c r="GE272">
        <v>170</v>
      </c>
      <c r="GF272">
        <v>214</v>
      </c>
      <c r="GG272">
        <v>9</v>
      </c>
      <c r="GH272">
        <v>114</v>
      </c>
      <c r="GI272">
        <v>0</v>
      </c>
      <c r="GJ272">
        <v>95</v>
      </c>
      <c r="GK272">
        <v>69</v>
      </c>
      <c r="GL272">
        <v>392</v>
      </c>
      <c r="GM272">
        <v>61</v>
      </c>
      <c r="GN272">
        <v>180</v>
      </c>
      <c r="GO272">
        <v>8</v>
      </c>
      <c r="GP272">
        <v>4</v>
      </c>
      <c r="GQ272">
        <v>4</v>
      </c>
      <c r="GR272">
        <v>2</v>
      </c>
      <c r="GS272">
        <v>6</v>
      </c>
      <c r="GT272">
        <v>4</v>
      </c>
      <c r="GU272">
        <v>6</v>
      </c>
      <c r="GV272">
        <v>4</v>
      </c>
      <c r="GW272">
        <v>2.9</v>
      </c>
      <c r="GX272" t="s">
        <v>223</v>
      </c>
      <c r="GY272">
        <v>5331993</v>
      </c>
      <c r="GZ272">
        <v>3334475</v>
      </c>
      <c r="HA272">
        <v>0.41299999999999998</v>
      </c>
      <c r="HB272">
        <v>0.44400000000000001</v>
      </c>
      <c r="HC272">
        <v>0.26</v>
      </c>
      <c r="HD272">
        <v>6.54</v>
      </c>
      <c r="HE272">
        <v>0</v>
      </c>
      <c r="HF272" s="2">
        <f t="shared" si="101"/>
        <v>-1.7117078725554125E-2</v>
      </c>
      <c r="HG272" s="2">
        <f t="shared" si="102"/>
        <v>5.9322016775453679E-2</v>
      </c>
      <c r="HH272" s="2">
        <f t="shared" si="103"/>
        <v>1.8018086132081557E-2</v>
      </c>
      <c r="HI272" s="2">
        <f t="shared" si="104"/>
        <v>7.0758734535109835E-2</v>
      </c>
      <c r="HJ272" s="3">
        <f t="shared" si="105"/>
        <v>11.758474790306821</v>
      </c>
      <c r="HK272" t="str">
        <f t="shared" si="106"/>
        <v>RRC</v>
      </c>
    </row>
    <row r="273" spans="1:219" hidden="1" x14ac:dyDescent="0.25">
      <c r="A273">
        <v>264</v>
      </c>
      <c r="B273" t="s">
        <v>965</v>
      </c>
      <c r="C273">
        <v>9</v>
      </c>
      <c r="D273">
        <v>1</v>
      </c>
      <c r="E273">
        <v>6</v>
      </c>
      <c r="F273">
        <v>0</v>
      </c>
      <c r="G273" t="s">
        <v>218</v>
      </c>
      <c r="H273" t="s">
        <v>218</v>
      </c>
      <c r="I273">
        <v>6</v>
      </c>
      <c r="J273">
        <v>0</v>
      </c>
      <c r="K273" t="s">
        <v>218</v>
      </c>
      <c r="L273" t="s">
        <v>218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6</v>
      </c>
      <c r="X273">
        <v>8</v>
      </c>
      <c r="Y273">
        <v>10</v>
      </c>
      <c r="Z273">
        <v>101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2</v>
      </c>
      <c r="AN273">
        <v>0</v>
      </c>
      <c r="AO273">
        <v>0</v>
      </c>
      <c r="AP273">
        <v>0</v>
      </c>
      <c r="AQ273">
        <v>1</v>
      </c>
      <c r="AR273">
        <v>0</v>
      </c>
      <c r="AS273">
        <v>0</v>
      </c>
      <c r="AT273">
        <v>0</v>
      </c>
      <c r="AU273" t="s">
        <v>238</v>
      </c>
      <c r="AV273">
        <v>40.560001373291023</v>
      </c>
      <c r="AW273">
        <v>40.419998168945313</v>
      </c>
      <c r="AX273">
        <v>41.819999694824219</v>
      </c>
      <c r="AY273">
        <v>40.119998931884773</v>
      </c>
      <c r="AZ273">
        <v>41.740001678466797</v>
      </c>
      <c r="BA273" s="2">
        <f t="shared" si="89"/>
        <v>-3.4637112985640428E-3</v>
      </c>
      <c r="BB273" s="2">
        <f t="shared" si="90"/>
        <v>3.3476842087403869E-2</v>
      </c>
      <c r="BC273" s="2">
        <f t="shared" si="91"/>
        <v>7.4220497439564381E-3</v>
      </c>
      <c r="BD273" s="2">
        <f t="shared" si="92"/>
        <v>3.8811755664537206E-2</v>
      </c>
      <c r="BE273">
        <v>19</v>
      </c>
      <c r="BF273">
        <v>9</v>
      </c>
      <c r="BG273">
        <v>2</v>
      </c>
      <c r="BH273">
        <v>11</v>
      </c>
      <c r="BI273">
        <v>80</v>
      </c>
      <c r="BJ273">
        <v>0</v>
      </c>
      <c r="BK273">
        <v>0</v>
      </c>
      <c r="BL273">
        <v>0</v>
      </c>
      <c r="BM273">
        <v>0</v>
      </c>
      <c r="BN273">
        <v>2</v>
      </c>
      <c r="BO273">
        <v>3</v>
      </c>
      <c r="BP273">
        <v>1</v>
      </c>
      <c r="BQ273">
        <v>4</v>
      </c>
      <c r="BR273">
        <v>7</v>
      </c>
      <c r="BS273">
        <v>1</v>
      </c>
      <c r="BT273">
        <v>17</v>
      </c>
      <c r="BU273">
        <v>1</v>
      </c>
      <c r="BV273">
        <v>17</v>
      </c>
      <c r="BW273">
        <v>1</v>
      </c>
      <c r="BX273">
        <v>0</v>
      </c>
      <c r="BY273">
        <v>7</v>
      </c>
      <c r="BZ273">
        <v>7</v>
      </c>
      <c r="CA273">
        <v>1</v>
      </c>
      <c r="CB273">
        <v>0</v>
      </c>
      <c r="CC273">
        <v>1</v>
      </c>
      <c r="CD273">
        <v>1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 t="s">
        <v>966</v>
      </c>
      <c r="CN273">
        <v>41.740001678466797</v>
      </c>
      <c r="CO273">
        <v>41.689998626708977</v>
      </c>
      <c r="CP273">
        <v>42.509998321533203</v>
      </c>
      <c r="CQ273">
        <v>40.759998321533203</v>
      </c>
      <c r="CR273">
        <v>42.479999542236328</v>
      </c>
      <c r="CS273" s="2">
        <f t="shared" si="93"/>
        <v>-1.1994016168133115E-3</v>
      </c>
      <c r="CT273" s="2">
        <f t="shared" si="94"/>
        <v>1.9289572505319486E-2</v>
      </c>
      <c r="CU273" s="2">
        <f t="shared" si="95"/>
        <v>2.2307515850575332E-2</v>
      </c>
      <c r="CV273" s="2">
        <f t="shared" si="96"/>
        <v>4.0489671356822687E-2</v>
      </c>
      <c r="CW273">
        <v>34</v>
      </c>
      <c r="CX273">
        <v>47</v>
      </c>
      <c r="CY273">
        <v>47</v>
      </c>
      <c r="CZ273">
        <v>11</v>
      </c>
      <c r="DA273">
        <v>0</v>
      </c>
      <c r="DB273">
        <v>1</v>
      </c>
      <c r="DC273">
        <v>6</v>
      </c>
      <c r="DD273">
        <v>0</v>
      </c>
      <c r="DE273">
        <v>0</v>
      </c>
      <c r="DF273">
        <v>7</v>
      </c>
      <c r="DG273">
        <v>3</v>
      </c>
      <c r="DH273">
        <v>1</v>
      </c>
      <c r="DI273">
        <v>1</v>
      </c>
      <c r="DJ273">
        <v>1</v>
      </c>
      <c r="DK273">
        <v>2</v>
      </c>
      <c r="DL273">
        <v>13</v>
      </c>
      <c r="DM273">
        <v>0</v>
      </c>
      <c r="DN273">
        <v>0</v>
      </c>
      <c r="DO273">
        <v>0</v>
      </c>
      <c r="DP273">
        <v>0</v>
      </c>
      <c r="DQ273">
        <v>1</v>
      </c>
      <c r="DR273">
        <v>1</v>
      </c>
      <c r="DS273">
        <v>0</v>
      </c>
      <c r="DT273">
        <v>0</v>
      </c>
      <c r="DU273">
        <v>1</v>
      </c>
      <c r="DV273">
        <v>1</v>
      </c>
      <c r="DW273">
        <v>1</v>
      </c>
      <c r="DX273">
        <v>1</v>
      </c>
      <c r="DY273">
        <v>1</v>
      </c>
      <c r="DZ273">
        <v>1</v>
      </c>
      <c r="EA273">
        <v>1</v>
      </c>
      <c r="EB273">
        <v>1</v>
      </c>
      <c r="EC273">
        <v>1</v>
      </c>
      <c r="ED273">
        <v>1</v>
      </c>
      <c r="EE273" t="s">
        <v>639</v>
      </c>
      <c r="EF273">
        <v>42.479999542236328</v>
      </c>
      <c r="EG273">
        <v>42.229999542236328</v>
      </c>
      <c r="EH273">
        <v>42.409999847412109</v>
      </c>
      <c r="EI273">
        <v>41.439998626708977</v>
      </c>
      <c r="EJ273">
        <v>41.680000305175781</v>
      </c>
      <c r="EK273" s="2">
        <f t="shared" si="97"/>
        <v>-5.9199621764134402E-3</v>
      </c>
      <c r="EL273" s="2">
        <f t="shared" si="98"/>
        <v>4.2442892200756921E-3</v>
      </c>
      <c r="EM273" s="2">
        <f t="shared" si="99"/>
        <v>1.8707102157015876E-2</v>
      </c>
      <c r="EN273" s="2">
        <f t="shared" si="100"/>
        <v>5.758197617791283E-3</v>
      </c>
      <c r="EO273">
        <v>3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11</v>
      </c>
      <c r="EY273">
        <v>7</v>
      </c>
      <c r="EZ273">
        <v>3</v>
      </c>
      <c r="FA273">
        <v>6</v>
      </c>
      <c r="FB273">
        <v>75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5</v>
      </c>
      <c r="FP273">
        <v>0</v>
      </c>
      <c r="FQ273">
        <v>0</v>
      </c>
      <c r="FR273">
        <v>0</v>
      </c>
      <c r="FS273">
        <v>2</v>
      </c>
      <c r="FT273">
        <v>0</v>
      </c>
      <c r="FU273">
        <v>1</v>
      </c>
      <c r="FV273">
        <v>0</v>
      </c>
      <c r="FW273" t="s">
        <v>967</v>
      </c>
      <c r="FX273">
        <v>41.680000305175781</v>
      </c>
      <c r="FY273">
        <v>40.540000915527337</v>
      </c>
      <c r="FZ273">
        <v>40.880001068115227</v>
      </c>
      <c r="GA273">
        <v>39.650001525878913</v>
      </c>
      <c r="GB273">
        <v>40.349998474121087</v>
      </c>
      <c r="GC273">
        <v>264</v>
      </c>
      <c r="GD273">
        <v>257</v>
      </c>
      <c r="GE273">
        <v>142</v>
      </c>
      <c r="GF273">
        <v>115</v>
      </c>
      <c r="GG273">
        <v>0</v>
      </c>
      <c r="GH273">
        <v>102</v>
      </c>
      <c r="GI273">
        <v>0</v>
      </c>
      <c r="GJ273">
        <v>11</v>
      </c>
      <c r="GK273">
        <v>17</v>
      </c>
      <c r="GL273">
        <v>184</v>
      </c>
      <c r="GM273">
        <v>0</v>
      </c>
      <c r="GN273">
        <v>76</v>
      </c>
      <c r="GO273">
        <v>2</v>
      </c>
      <c r="GP273">
        <v>1</v>
      </c>
      <c r="GQ273">
        <v>2</v>
      </c>
      <c r="GR273">
        <v>1</v>
      </c>
      <c r="GS273">
        <v>2</v>
      </c>
      <c r="GT273">
        <v>2</v>
      </c>
      <c r="GU273">
        <v>1</v>
      </c>
      <c r="GV273">
        <v>1</v>
      </c>
      <c r="GW273">
        <v>1.7</v>
      </c>
      <c r="GX273" t="s">
        <v>218</v>
      </c>
      <c r="GY273">
        <v>268788</v>
      </c>
      <c r="GZ273">
        <v>435200</v>
      </c>
      <c r="HA273">
        <v>1.5960000000000001</v>
      </c>
      <c r="HB273">
        <v>2.6920000000000002</v>
      </c>
      <c r="HC273">
        <v>6.3</v>
      </c>
      <c r="HD273">
        <v>1.38</v>
      </c>
      <c r="HE273">
        <v>0.5</v>
      </c>
      <c r="HF273" s="2">
        <f t="shared" si="101"/>
        <v>-2.8120359247742588E-2</v>
      </c>
      <c r="HG273" s="2">
        <f t="shared" si="102"/>
        <v>8.3170289555857257E-3</v>
      </c>
      <c r="HH273" s="2">
        <f t="shared" si="103"/>
        <v>2.1953610497022491E-2</v>
      </c>
      <c r="HI273" s="2">
        <f t="shared" si="104"/>
        <v>1.7348128245683214E-2</v>
      </c>
      <c r="HJ273" s="3">
        <f t="shared" si="105"/>
        <v>40.877173277001248</v>
      </c>
      <c r="HK273" t="str">
        <f t="shared" si="106"/>
        <v>RAVN</v>
      </c>
    </row>
    <row r="274" spans="1:219" hidden="1" x14ac:dyDescent="0.25">
      <c r="A274">
        <v>265</v>
      </c>
      <c r="B274" t="s">
        <v>968</v>
      </c>
      <c r="C274">
        <v>9</v>
      </c>
      <c r="D274">
        <v>0</v>
      </c>
      <c r="E274">
        <v>5</v>
      </c>
      <c r="F274">
        <v>1</v>
      </c>
      <c r="G274" t="s">
        <v>218</v>
      </c>
      <c r="H274" t="s">
        <v>218</v>
      </c>
      <c r="I274">
        <v>6</v>
      </c>
      <c r="J274">
        <v>0</v>
      </c>
      <c r="K274" t="s">
        <v>218</v>
      </c>
      <c r="L274" t="s">
        <v>218</v>
      </c>
      <c r="M274">
        <v>9</v>
      </c>
      <c r="N274">
        <v>63</v>
      </c>
      <c r="O274">
        <v>61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2</v>
      </c>
      <c r="W274">
        <v>2</v>
      </c>
      <c r="X274">
        <v>1</v>
      </c>
      <c r="Y274">
        <v>3</v>
      </c>
      <c r="Z274">
        <v>26</v>
      </c>
      <c r="AA274">
        <v>1</v>
      </c>
      <c r="AB274">
        <v>34</v>
      </c>
      <c r="AC274">
        <v>0</v>
      </c>
      <c r="AD274">
        <v>0</v>
      </c>
      <c r="AE274">
        <v>0</v>
      </c>
      <c r="AF274">
        <v>0</v>
      </c>
      <c r="AG274">
        <v>26</v>
      </c>
      <c r="AH274">
        <v>26</v>
      </c>
      <c r="AI274">
        <v>0</v>
      </c>
      <c r="AJ274">
        <v>0</v>
      </c>
      <c r="AK274">
        <v>1</v>
      </c>
      <c r="AL274">
        <v>1</v>
      </c>
      <c r="AM274">
        <v>1</v>
      </c>
      <c r="AN274">
        <v>0</v>
      </c>
      <c r="AO274">
        <v>4</v>
      </c>
      <c r="AP274">
        <v>4</v>
      </c>
      <c r="AQ274">
        <v>1</v>
      </c>
      <c r="AR274">
        <v>0</v>
      </c>
      <c r="AS274">
        <v>1</v>
      </c>
      <c r="AT274">
        <v>1</v>
      </c>
      <c r="AU274" t="s">
        <v>969</v>
      </c>
      <c r="AV274">
        <v>134.96000671386719</v>
      </c>
      <c r="AW274">
        <v>135.5299987792969</v>
      </c>
      <c r="AX274">
        <v>136.46000671386719</v>
      </c>
      <c r="AY274">
        <v>134.08000183105469</v>
      </c>
      <c r="AZ274">
        <v>136.44999694824219</v>
      </c>
      <c r="BA274" s="2">
        <f t="shared" si="89"/>
        <v>4.2056524058405875E-3</v>
      </c>
      <c r="BB274" s="2">
        <f t="shared" si="90"/>
        <v>6.8152417471322169E-3</v>
      </c>
      <c r="BC274" s="2">
        <f t="shared" si="91"/>
        <v>1.0698715865876007E-2</v>
      </c>
      <c r="BD274" s="2">
        <f t="shared" si="92"/>
        <v>1.7368964237401086E-2</v>
      </c>
      <c r="BE274">
        <v>9</v>
      </c>
      <c r="BF274">
        <v>5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12</v>
      </c>
      <c r="BO274">
        <v>6</v>
      </c>
      <c r="BP274">
        <v>14</v>
      </c>
      <c r="BQ274">
        <v>22</v>
      </c>
      <c r="BR274">
        <v>115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115</v>
      </c>
      <c r="BZ274">
        <v>0</v>
      </c>
      <c r="CA274">
        <v>0</v>
      </c>
      <c r="CB274">
        <v>0</v>
      </c>
      <c r="CC274">
        <v>1</v>
      </c>
      <c r="CD274">
        <v>0</v>
      </c>
      <c r="CE274">
        <v>3</v>
      </c>
      <c r="CF274">
        <v>0</v>
      </c>
      <c r="CG274">
        <v>2</v>
      </c>
      <c r="CH274">
        <v>2</v>
      </c>
      <c r="CI274">
        <v>1</v>
      </c>
      <c r="CJ274">
        <v>0</v>
      </c>
      <c r="CK274">
        <v>1</v>
      </c>
      <c r="CL274">
        <v>1</v>
      </c>
      <c r="CM274" t="s">
        <v>312</v>
      </c>
      <c r="CN274">
        <v>136.44999694824219</v>
      </c>
      <c r="CO274">
        <v>134.53999328613281</v>
      </c>
      <c r="CP274">
        <v>136.77000427246091</v>
      </c>
      <c r="CQ274">
        <v>133.8699951171875</v>
      </c>
      <c r="CR274">
        <v>136.63999938964841</v>
      </c>
      <c r="CS274" s="2">
        <f t="shared" si="93"/>
        <v>-1.4196549408526327E-2</v>
      </c>
      <c r="CT274" s="2">
        <f t="shared" si="94"/>
        <v>1.6304825010355795E-2</v>
      </c>
      <c r="CU274" s="2">
        <f t="shared" si="95"/>
        <v>4.9799182576172329E-3</v>
      </c>
      <c r="CV274" s="2">
        <f t="shared" si="96"/>
        <v>2.02722796021233E-2</v>
      </c>
      <c r="CW274">
        <v>43</v>
      </c>
      <c r="CX274">
        <v>96</v>
      </c>
      <c r="CY274">
        <v>43</v>
      </c>
      <c r="CZ274">
        <v>3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2</v>
      </c>
      <c r="DG274">
        <v>0</v>
      </c>
      <c r="DH274">
        <v>1</v>
      </c>
      <c r="DI274">
        <v>1</v>
      </c>
      <c r="DJ274">
        <v>0</v>
      </c>
      <c r="DK274">
        <v>1</v>
      </c>
      <c r="DL274">
        <v>4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 t="s">
        <v>443</v>
      </c>
      <c r="EF274">
        <v>136.63999938964841</v>
      </c>
      <c r="EG274">
        <v>137.33000183105469</v>
      </c>
      <c r="EH274">
        <v>138.55999755859381</v>
      </c>
      <c r="EI274">
        <v>135.02000427246091</v>
      </c>
      <c r="EJ274">
        <v>135.05000305175781</v>
      </c>
      <c r="EK274" s="2">
        <f t="shared" si="97"/>
        <v>5.0244115066359063E-3</v>
      </c>
      <c r="EL274" s="2">
        <f t="shared" si="98"/>
        <v>8.876990106895577E-3</v>
      </c>
      <c r="EM274" s="2">
        <f t="shared" si="99"/>
        <v>1.6820778619340393E-2</v>
      </c>
      <c r="EN274" s="2">
        <f t="shared" si="100"/>
        <v>2.2213090425038384E-4</v>
      </c>
      <c r="EO274">
        <v>104</v>
      </c>
      <c r="EP274">
        <v>22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28</v>
      </c>
      <c r="EY274">
        <v>6</v>
      </c>
      <c r="EZ274">
        <v>7</v>
      </c>
      <c r="FA274">
        <v>2</v>
      </c>
      <c r="FB274">
        <v>11</v>
      </c>
      <c r="FC274">
        <v>0</v>
      </c>
      <c r="FD274">
        <v>0</v>
      </c>
      <c r="FE274">
        <v>0</v>
      </c>
      <c r="FF274">
        <v>0</v>
      </c>
      <c r="FG274">
        <v>22</v>
      </c>
      <c r="FH274">
        <v>0</v>
      </c>
      <c r="FI274">
        <v>0</v>
      </c>
      <c r="FJ274">
        <v>0</v>
      </c>
      <c r="FK274">
        <v>1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 t="s">
        <v>970</v>
      </c>
      <c r="FX274">
        <v>135.05000305175781</v>
      </c>
      <c r="FY274">
        <v>134.41999816894531</v>
      </c>
      <c r="FZ274">
        <v>135.6600036621094</v>
      </c>
      <c r="GA274">
        <v>132.55999755859381</v>
      </c>
      <c r="GB274">
        <v>133.25999450683591</v>
      </c>
      <c r="GC274">
        <v>458</v>
      </c>
      <c r="GD274">
        <v>261</v>
      </c>
      <c r="GE274">
        <v>311</v>
      </c>
      <c r="GF274">
        <v>58</v>
      </c>
      <c r="GG274">
        <v>0</v>
      </c>
      <c r="GH274">
        <v>3</v>
      </c>
      <c r="GI274">
        <v>0</v>
      </c>
      <c r="GJ274">
        <v>3</v>
      </c>
      <c r="GK274">
        <v>0</v>
      </c>
      <c r="GL274">
        <v>152</v>
      </c>
      <c r="GM274">
        <v>0</v>
      </c>
      <c r="GN274">
        <v>11</v>
      </c>
      <c r="GO274">
        <v>2</v>
      </c>
      <c r="GP274">
        <v>0</v>
      </c>
      <c r="GQ274">
        <v>1</v>
      </c>
      <c r="GR274">
        <v>0</v>
      </c>
      <c r="GS274">
        <v>2</v>
      </c>
      <c r="GT274">
        <v>0</v>
      </c>
      <c r="GU274">
        <v>2</v>
      </c>
      <c r="GV274">
        <v>0</v>
      </c>
      <c r="GW274">
        <v>2</v>
      </c>
      <c r="GX274" t="s">
        <v>218</v>
      </c>
      <c r="GY274">
        <v>484526</v>
      </c>
      <c r="GZ274">
        <v>647350</v>
      </c>
      <c r="HC274">
        <v>0.71</v>
      </c>
      <c r="HD274">
        <v>1.84</v>
      </c>
      <c r="HE274">
        <v>0.20319999999999999</v>
      </c>
      <c r="HF274" s="2">
        <f t="shared" si="101"/>
        <v>-4.6868389480312356E-3</v>
      </c>
      <c r="HG274" s="2">
        <f t="shared" si="102"/>
        <v>9.1405385499810921E-3</v>
      </c>
      <c r="HH274" s="2">
        <f t="shared" si="103"/>
        <v>1.3837231332303523E-2</v>
      </c>
      <c r="HI274" s="2">
        <f t="shared" si="104"/>
        <v>5.2528664047497564E-3</v>
      </c>
      <c r="HJ274" s="3">
        <f t="shared" si="105"/>
        <v>135.64866934409696</v>
      </c>
      <c r="HK274" t="str">
        <f t="shared" si="106"/>
        <v>RJF</v>
      </c>
    </row>
    <row r="275" spans="1:219" hidden="1" x14ac:dyDescent="0.25">
      <c r="A275">
        <v>266</v>
      </c>
      <c r="B275" t="s">
        <v>971</v>
      </c>
      <c r="C275">
        <v>9</v>
      </c>
      <c r="D275">
        <v>0</v>
      </c>
      <c r="E275">
        <v>6</v>
      </c>
      <c r="F275">
        <v>0</v>
      </c>
      <c r="G275" t="s">
        <v>218</v>
      </c>
      <c r="H275" t="s">
        <v>218</v>
      </c>
      <c r="I275">
        <v>6</v>
      </c>
      <c r="J275">
        <v>0</v>
      </c>
      <c r="K275" t="s">
        <v>218</v>
      </c>
      <c r="L275" t="s">
        <v>218</v>
      </c>
      <c r="M275">
        <v>41</v>
      </c>
      <c r="N275">
        <v>21</v>
      </c>
      <c r="O275">
        <v>19</v>
      </c>
      <c r="P275">
        <v>41</v>
      </c>
      <c r="Q275">
        <v>9</v>
      </c>
      <c r="R275">
        <v>0</v>
      </c>
      <c r="S275">
        <v>0</v>
      </c>
      <c r="T275">
        <v>0</v>
      </c>
      <c r="U275">
        <v>0</v>
      </c>
      <c r="V275">
        <v>6</v>
      </c>
      <c r="W275">
        <v>5</v>
      </c>
      <c r="X275">
        <v>4</v>
      </c>
      <c r="Y275">
        <v>7</v>
      </c>
      <c r="Z275">
        <v>44</v>
      </c>
      <c r="AA275">
        <v>1</v>
      </c>
      <c r="AB275">
        <v>66</v>
      </c>
      <c r="AC275">
        <v>1</v>
      </c>
      <c r="AD275">
        <v>66</v>
      </c>
      <c r="AE275">
        <v>0</v>
      </c>
      <c r="AF275">
        <v>0</v>
      </c>
      <c r="AG275">
        <v>44</v>
      </c>
      <c r="AH275">
        <v>44</v>
      </c>
      <c r="AI275">
        <v>0</v>
      </c>
      <c r="AJ275">
        <v>0</v>
      </c>
      <c r="AK275">
        <v>1</v>
      </c>
      <c r="AL275">
        <v>1</v>
      </c>
      <c r="AM275">
        <v>2</v>
      </c>
      <c r="AN275">
        <v>0</v>
      </c>
      <c r="AO275">
        <v>29</v>
      </c>
      <c r="AP275">
        <v>29</v>
      </c>
      <c r="AQ275">
        <v>1</v>
      </c>
      <c r="AR275">
        <v>0</v>
      </c>
      <c r="AS275">
        <v>1</v>
      </c>
      <c r="AT275">
        <v>1</v>
      </c>
      <c r="AU275" t="s">
        <v>972</v>
      </c>
      <c r="AV275">
        <v>36.740001678466797</v>
      </c>
      <c r="AW275">
        <v>36.740001678466797</v>
      </c>
      <c r="AX275">
        <v>37.479999542236328</v>
      </c>
      <c r="AY275">
        <v>36.540000915527337</v>
      </c>
      <c r="AZ275">
        <v>37.049999237060547</v>
      </c>
      <c r="BA275" s="2">
        <f t="shared" si="89"/>
        <v>0</v>
      </c>
      <c r="BB275" s="2">
        <f t="shared" si="90"/>
        <v>1.9743806638407913E-2</v>
      </c>
      <c r="BC275" s="2">
        <f t="shared" si="91"/>
        <v>5.4436786554824534E-3</v>
      </c>
      <c r="BD275" s="2">
        <f t="shared" si="92"/>
        <v>1.3765137166941388E-2</v>
      </c>
      <c r="BE275">
        <v>51</v>
      </c>
      <c r="BF275">
        <v>30</v>
      </c>
      <c r="BG275">
        <v>26</v>
      </c>
      <c r="BH275">
        <v>49</v>
      </c>
      <c r="BI275">
        <v>1</v>
      </c>
      <c r="BJ275">
        <v>2</v>
      </c>
      <c r="BK275">
        <v>74</v>
      </c>
      <c r="BL275">
        <v>1</v>
      </c>
      <c r="BM275">
        <v>1</v>
      </c>
      <c r="BN275">
        <v>27</v>
      </c>
      <c r="BO275">
        <v>12</v>
      </c>
      <c r="BP275">
        <v>7</v>
      </c>
      <c r="BQ275">
        <v>3</v>
      </c>
      <c r="BR275">
        <v>2</v>
      </c>
      <c r="BS275">
        <v>2</v>
      </c>
      <c r="BT275">
        <v>3</v>
      </c>
      <c r="BU275">
        <v>1</v>
      </c>
      <c r="BV275">
        <v>0</v>
      </c>
      <c r="BW275">
        <v>97</v>
      </c>
      <c r="BX275">
        <v>75</v>
      </c>
      <c r="BY275">
        <v>2</v>
      </c>
      <c r="BZ275">
        <v>0</v>
      </c>
      <c r="CA275">
        <v>1</v>
      </c>
      <c r="CB275">
        <v>1</v>
      </c>
      <c r="CC275">
        <v>1</v>
      </c>
      <c r="CD275">
        <v>1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 t="s">
        <v>250</v>
      </c>
      <c r="CN275">
        <v>37.049999237060547</v>
      </c>
      <c r="CO275">
        <v>37.159999847412109</v>
      </c>
      <c r="CP275">
        <v>37.490001678466797</v>
      </c>
      <c r="CQ275">
        <v>36.770000457763672</v>
      </c>
      <c r="CR275">
        <v>37.419998168945313</v>
      </c>
      <c r="CS275" s="2">
        <f t="shared" si="93"/>
        <v>2.9601886653188858E-3</v>
      </c>
      <c r="CT275" s="2">
        <f t="shared" si="94"/>
        <v>8.8023957396681229E-3</v>
      </c>
      <c r="CU275" s="2">
        <f t="shared" si="95"/>
        <v>1.0495139699942646E-2</v>
      </c>
      <c r="CV275" s="2">
        <f t="shared" si="96"/>
        <v>1.7370329850017741E-2</v>
      </c>
      <c r="CW275">
        <v>34</v>
      </c>
      <c r="CX275">
        <v>60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16</v>
      </c>
      <c r="DG275">
        <v>4</v>
      </c>
      <c r="DH275">
        <v>4</v>
      </c>
      <c r="DI275">
        <v>6</v>
      </c>
      <c r="DJ275">
        <v>63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63</v>
      </c>
      <c r="DR275">
        <v>0</v>
      </c>
      <c r="DS275">
        <v>0</v>
      </c>
      <c r="DT275">
        <v>0</v>
      </c>
      <c r="DU275">
        <v>1</v>
      </c>
      <c r="DV275">
        <v>0</v>
      </c>
      <c r="DW275">
        <v>2</v>
      </c>
      <c r="DX275">
        <v>0</v>
      </c>
      <c r="DY275">
        <v>3</v>
      </c>
      <c r="DZ275">
        <v>3</v>
      </c>
      <c r="EA275">
        <v>1</v>
      </c>
      <c r="EB275">
        <v>0</v>
      </c>
      <c r="EC275">
        <v>1</v>
      </c>
      <c r="ED275">
        <v>1</v>
      </c>
      <c r="EE275" t="s">
        <v>509</v>
      </c>
      <c r="EF275">
        <v>37.419998168945313</v>
      </c>
      <c r="EG275">
        <v>37.630001068115227</v>
      </c>
      <c r="EH275">
        <v>38.979999542236328</v>
      </c>
      <c r="EI275">
        <v>37.549999237060547</v>
      </c>
      <c r="EJ275">
        <v>38.360000610351563</v>
      </c>
      <c r="EK275" s="2">
        <f t="shared" si="97"/>
        <v>5.580730619427321E-3</v>
      </c>
      <c r="EL275" s="2">
        <f t="shared" si="98"/>
        <v>3.4633106464209362E-2</v>
      </c>
      <c r="EM275" s="2">
        <f t="shared" si="99"/>
        <v>2.1260119262251909E-3</v>
      </c>
      <c r="EN275" s="2">
        <f t="shared" si="100"/>
        <v>2.1115781032402636E-2</v>
      </c>
      <c r="EO275">
        <v>0</v>
      </c>
      <c r="EP275">
        <v>1</v>
      </c>
      <c r="EQ275">
        <v>5</v>
      </c>
      <c r="ER275">
        <v>10</v>
      </c>
      <c r="ES275">
        <v>151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1</v>
      </c>
      <c r="EZ275">
        <v>0</v>
      </c>
      <c r="FA275">
        <v>0</v>
      </c>
      <c r="FB275">
        <v>0</v>
      </c>
      <c r="FC275">
        <v>1</v>
      </c>
      <c r="FD275">
        <v>1</v>
      </c>
      <c r="FE275">
        <v>1</v>
      </c>
      <c r="FF275">
        <v>1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 t="s">
        <v>528</v>
      </c>
      <c r="FX275">
        <v>38.360000610351563</v>
      </c>
      <c r="FY275">
        <v>38.110000610351563</v>
      </c>
      <c r="FZ275">
        <v>38.279998779296882</v>
      </c>
      <c r="GA275">
        <v>37.349998474121087</v>
      </c>
      <c r="GB275">
        <v>37.779998779296882</v>
      </c>
      <c r="GC275">
        <v>549</v>
      </c>
      <c r="GD275">
        <v>211</v>
      </c>
      <c r="GE275">
        <v>261</v>
      </c>
      <c r="GF275">
        <v>94</v>
      </c>
      <c r="GG275">
        <v>1</v>
      </c>
      <c r="GH275">
        <v>261</v>
      </c>
      <c r="GI275">
        <v>0</v>
      </c>
      <c r="GJ275">
        <v>161</v>
      </c>
      <c r="GK275">
        <v>67</v>
      </c>
      <c r="GL275">
        <v>109</v>
      </c>
      <c r="GM275">
        <v>1</v>
      </c>
      <c r="GN275">
        <v>63</v>
      </c>
      <c r="GO275">
        <v>3</v>
      </c>
      <c r="GP275">
        <v>1</v>
      </c>
      <c r="GQ275">
        <v>2</v>
      </c>
      <c r="GR275">
        <v>0</v>
      </c>
      <c r="GS275">
        <v>2</v>
      </c>
      <c r="GT275">
        <v>1</v>
      </c>
      <c r="GU275">
        <v>2</v>
      </c>
      <c r="GV275">
        <v>1</v>
      </c>
      <c r="GW275">
        <v>3.2</v>
      </c>
      <c r="GX275" t="s">
        <v>223</v>
      </c>
      <c r="GY275">
        <v>610956</v>
      </c>
      <c r="GZ275">
        <v>466175</v>
      </c>
      <c r="HA275">
        <v>1.466</v>
      </c>
      <c r="HB275">
        <v>1.8720000000000001</v>
      </c>
      <c r="HC275">
        <v>18.53</v>
      </c>
      <c r="HD275">
        <v>6.13</v>
      </c>
      <c r="HE275">
        <v>4</v>
      </c>
      <c r="HF275" s="2">
        <f t="shared" si="101"/>
        <v>-6.559957911207448E-3</v>
      </c>
      <c r="HG275" s="2">
        <f t="shared" si="102"/>
        <v>4.4409136459341303E-3</v>
      </c>
      <c r="HH275" s="2">
        <f t="shared" si="103"/>
        <v>1.9942328104398999E-2</v>
      </c>
      <c r="HI275" s="2">
        <f t="shared" si="104"/>
        <v>1.1381691875846034E-2</v>
      </c>
      <c r="HJ275" s="3">
        <f t="shared" si="105"/>
        <v>38.279243832108634</v>
      </c>
      <c r="HK275" t="str">
        <f t="shared" si="106"/>
        <v>RYN</v>
      </c>
    </row>
    <row r="276" spans="1:219" hidden="1" x14ac:dyDescent="0.25">
      <c r="A276">
        <v>267</v>
      </c>
      <c r="B276" t="s">
        <v>973</v>
      </c>
      <c r="C276">
        <v>10</v>
      </c>
      <c r="D276">
        <v>0</v>
      </c>
      <c r="E276">
        <v>6</v>
      </c>
      <c r="F276">
        <v>0</v>
      </c>
      <c r="G276" t="s">
        <v>218</v>
      </c>
      <c r="H276" t="s">
        <v>218</v>
      </c>
      <c r="I276">
        <v>6</v>
      </c>
      <c r="J276">
        <v>0</v>
      </c>
      <c r="K276" t="s">
        <v>218</v>
      </c>
      <c r="L276" t="s">
        <v>218</v>
      </c>
      <c r="M276">
        <v>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5</v>
      </c>
      <c r="W276">
        <v>8</v>
      </c>
      <c r="X276">
        <v>32</v>
      </c>
      <c r="Y276">
        <v>49</v>
      </c>
      <c r="Z276">
        <v>99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5</v>
      </c>
      <c r="AN276">
        <v>0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0</v>
      </c>
      <c r="AU276" t="s">
        <v>855</v>
      </c>
      <c r="AV276">
        <v>62.540000915527337</v>
      </c>
      <c r="AW276">
        <v>63.049999237060547</v>
      </c>
      <c r="AX276">
        <v>64.040000915527344</v>
      </c>
      <c r="AY276">
        <v>62.779998779296882</v>
      </c>
      <c r="AZ276">
        <v>63.819999694824219</v>
      </c>
      <c r="BA276" s="2">
        <f t="shared" si="89"/>
        <v>8.0887918747735155E-3</v>
      </c>
      <c r="BB276" s="2">
        <f t="shared" si="90"/>
        <v>1.5459114058612666E-2</v>
      </c>
      <c r="BC276" s="2">
        <f t="shared" si="91"/>
        <v>4.2823229346680147E-3</v>
      </c>
      <c r="BD276" s="2">
        <f t="shared" si="92"/>
        <v>1.6295846450962603E-2</v>
      </c>
      <c r="BE276">
        <v>33</v>
      </c>
      <c r="BF276">
        <v>69</v>
      </c>
      <c r="BG276">
        <v>82</v>
      </c>
      <c r="BH276">
        <v>4</v>
      </c>
      <c r="BI276">
        <v>0</v>
      </c>
      <c r="BJ276">
        <v>1</v>
      </c>
      <c r="BK276">
        <v>1</v>
      </c>
      <c r="BL276">
        <v>0</v>
      </c>
      <c r="BM276">
        <v>0</v>
      </c>
      <c r="BN276">
        <v>5</v>
      </c>
      <c r="BO276">
        <v>1</v>
      </c>
      <c r="BP276">
        <v>4</v>
      </c>
      <c r="BQ276">
        <v>2</v>
      </c>
      <c r="BR276">
        <v>0</v>
      </c>
      <c r="BS276">
        <v>2</v>
      </c>
      <c r="BT276">
        <v>12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 t="s">
        <v>359</v>
      </c>
      <c r="CN276">
        <v>63.819999694824219</v>
      </c>
      <c r="CO276">
        <v>63.819999694824219</v>
      </c>
      <c r="CP276">
        <v>66.360000610351563</v>
      </c>
      <c r="CQ276">
        <v>63.799999237060547</v>
      </c>
      <c r="CR276">
        <v>65.360000610351563</v>
      </c>
      <c r="CS276" s="2">
        <f t="shared" si="93"/>
        <v>0</v>
      </c>
      <c r="CT276" s="2">
        <f t="shared" si="94"/>
        <v>3.8276083365965552E-2</v>
      </c>
      <c r="CU276" s="2">
        <f t="shared" si="95"/>
        <v>3.1338855937501631E-4</v>
      </c>
      <c r="CV276" s="2">
        <f t="shared" si="96"/>
        <v>2.3867829845826916E-2</v>
      </c>
      <c r="CW276">
        <v>0</v>
      </c>
      <c r="CX276">
        <v>0</v>
      </c>
      <c r="CY276">
        <v>0</v>
      </c>
      <c r="CZ276">
        <v>2</v>
      </c>
      <c r="DA276">
        <v>193</v>
      </c>
      <c r="DB276">
        <v>0</v>
      </c>
      <c r="DC276">
        <v>0</v>
      </c>
      <c r="DD276">
        <v>0</v>
      </c>
      <c r="DE276">
        <v>0</v>
      </c>
      <c r="DF276">
        <v>1</v>
      </c>
      <c r="DG276">
        <v>0</v>
      </c>
      <c r="DH276">
        <v>0</v>
      </c>
      <c r="DI276">
        <v>0</v>
      </c>
      <c r="DJ276">
        <v>0</v>
      </c>
      <c r="DK276">
        <v>1</v>
      </c>
      <c r="DL276">
        <v>1</v>
      </c>
      <c r="DM276">
        <v>1</v>
      </c>
      <c r="DN276">
        <v>1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 t="s">
        <v>931</v>
      </c>
      <c r="EF276">
        <v>65.360000610351563</v>
      </c>
      <c r="EG276">
        <v>66.120002746582031</v>
      </c>
      <c r="EH276">
        <v>67.139999389648438</v>
      </c>
      <c r="EI276">
        <v>65.379997253417969</v>
      </c>
      <c r="EJ276">
        <v>65.430000305175781</v>
      </c>
      <c r="EK276" s="2">
        <f t="shared" si="97"/>
        <v>1.1494284704483881E-2</v>
      </c>
      <c r="EL276" s="2">
        <f t="shared" si="98"/>
        <v>1.5192085974663705E-2</v>
      </c>
      <c r="EM276" s="2">
        <f t="shared" si="99"/>
        <v>1.1191855148589114E-2</v>
      </c>
      <c r="EN276" s="2">
        <f t="shared" si="100"/>
        <v>7.6422209268822705E-4</v>
      </c>
      <c r="EO276">
        <v>55</v>
      </c>
      <c r="EP276">
        <v>54</v>
      </c>
      <c r="EQ276">
        <v>24</v>
      </c>
      <c r="ER276">
        <v>5</v>
      </c>
      <c r="ES276">
        <v>0</v>
      </c>
      <c r="ET276">
        <v>1</v>
      </c>
      <c r="EU276">
        <v>29</v>
      </c>
      <c r="EV276">
        <v>0</v>
      </c>
      <c r="EW276">
        <v>0</v>
      </c>
      <c r="EX276">
        <v>9</v>
      </c>
      <c r="EY276">
        <v>2</v>
      </c>
      <c r="EZ276">
        <v>7</v>
      </c>
      <c r="FA276">
        <v>2</v>
      </c>
      <c r="FB276">
        <v>15</v>
      </c>
      <c r="FC276">
        <v>1</v>
      </c>
      <c r="FD276">
        <v>8</v>
      </c>
      <c r="FE276">
        <v>0</v>
      </c>
      <c r="FF276">
        <v>0</v>
      </c>
      <c r="FG276">
        <v>86</v>
      </c>
      <c r="FH276">
        <v>30</v>
      </c>
      <c r="FI276">
        <v>3</v>
      </c>
      <c r="FJ276">
        <v>3</v>
      </c>
      <c r="FK276">
        <v>2</v>
      </c>
      <c r="FL276">
        <v>1</v>
      </c>
      <c r="FM276">
        <v>1</v>
      </c>
      <c r="FN276">
        <v>1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 t="s">
        <v>805</v>
      </c>
      <c r="FX276">
        <v>65.430000305175781</v>
      </c>
      <c r="FY276">
        <v>64.860000610351563</v>
      </c>
      <c r="FZ276">
        <v>65.25</v>
      </c>
      <c r="GA276">
        <v>63.950000762939453</v>
      </c>
      <c r="GB276">
        <v>64.519996643066406</v>
      </c>
      <c r="GC276">
        <v>525</v>
      </c>
      <c r="GD276">
        <v>241</v>
      </c>
      <c r="GE276">
        <v>333</v>
      </c>
      <c r="GF276">
        <v>36</v>
      </c>
      <c r="GG276">
        <v>0</v>
      </c>
      <c r="GH276">
        <v>204</v>
      </c>
      <c r="GI276">
        <v>0</v>
      </c>
      <c r="GJ276">
        <v>200</v>
      </c>
      <c r="GK276">
        <v>1</v>
      </c>
      <c r="GL276">
        <v>114</v>
      </c>
      <c r="GM276">
        <v>1</v>
      </c>
      <c r="GN276">
        <v>15</v>
      </c>
      <c r="GO276">
        <v>1</v>
      </c>
      <c r="GP276">
        <v>1</v>
      </c>
      <c r="GQ276">
        <v>1</v>
      </c>
      <c r="GR276">
        <v>1</v>
      </c>
      <c r="GS276">
        <v>0</v>
      </c>
      <c r="GT276">
        <v>0</v>
      </c>
      <c r="GU276">
        <v>0</v>
      </c>
      <c r="GV276">
        <v>0</v>
      </c>
      <c r="GW276">
        <v>2.4</v>
      </c>
      <c r="GX276" t="s">
        <v>218</v>
      </c>
      <c r="GY276">
        <v>973874</v>
      </c>
      <c r="GZ276">
        <v>1177500</v>
      </c>
      <c r="HA276">
        <v>1.772</v>
      </c>
      <c r="HB276">
        <v>1.9570000000000001</v>
      </c>
      <c r="HC276">
        <v>7.7</v>
      </c>
      <c r="HD276">
        <v>2.81</v>
      </c>
      <c r="HE276">
        <v>9.1538000000000004</v>
      </c>
      <c r="HF276" s="2">
        <f t="shared" si="101"/>
        <v>-8.7881543240881932E-3</v>
      </c>
      <c r="HG276" s="2">
        <f t="shared" si="102"/>
        <v>5.9770021402059115E-3</v>
      </c>
      <c r="HH276" s="2">
        <f t="shared" si="103"/>
        <v>1.4030216448485122E-2</v>
      </c>
      <c r="HI276" s="2">
        <f t="shared" si="104"/>
        <v>8.8344065372515379E-3</v>
      </c>
      <c r="HJ276" s="3">
        <f t="shared" si="105"/>
        <v>65.247668972813386</v>
      </c>
      <c r="HK276" t="str">
        <f t="shared" si="106"/>
        <v>REG</v>
      </c>
    </row>
    <row r="277" spans="1:219" hidden="1" x14ac:dyDescent="0.25">
      <c r="A277">
        <v>268</v>
      </c>
      <c r="B277" t="s">
        <v>974</v>
      </c>
      <c r="C277">
        <v>11</v>
      </c>
      <c r="D277">
        <v>0</v>
      </c>
      <c r="E277">
        <v>5</v>
      </c>
      <c r="F277">
        <v>1</v>
      </c>
      <c r="G277" t="s">
        <v>218</v>
      </c>
      <c r="H277" t="s">
        <v>218</v>
      </c>
      <c r="I277">
        <v>6</v>
      </c>
      <c r="J277">
        <v>0</v>
      </c>
      <c r="K277" t="s">
        <v>218</v>
      </c>
      <c r="L277" t="s">
        <v>218</v>
      </c>
      <c r="M277">
        <v>64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24</v>
      </c>
      <c r="W277">
        <v>22</v>
      </c>
      <c r="X277">
        <v>21</v>
      </c>
      <c r="Y277">
        <v>13</v>
      </c>
      <c r="Z277">
        <v>56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67</v>
      </c>
      <c r="AN277">
        <v>0</v>
      </c>
      <c r="AO277">
        <v>1</v>
      </c>
      <c r="AP277">
        <v>0</v>
      </c>
      <c r="AQ277">
        <v>2</v>
      </c>
      <c r="AR277">
        <v>0</v>
      </c>
      <c r="AS277">
        <v>1</v>
      </c>
      <c r="AT277">
        <v>0</v>
      </c>
      <c r="AU277" t="s">
        <v>735</v>
      </c>
      <c r="AV277">
        <v>482.42001342773438</v>
      </c>
      <c r="AW277">
        <v>483.1099853515625</v>
      </c>
      <c r="AX277">
        <v>502.98001098632813</v>
      </c>
      <c r="AY277">
        <v>478.39999389648438</v>
      </c>
      <c r="AZ277">
        <v>498.67999267578131</v>
      </c>
      <c r="BA277" s="2">
        <f t="shared" si="89"/>
        <v>1.42818808293943E-3</v>
      </c>
      <c r="BB277" s="2">
        <f t="shared" si="90"/>
        <v>3.9504602967821989E-2</v>
      </c>
      <c r="BC277" s="2">
        <f t="shared" si="91"/>
        <v>9.7493150584553323E-3</v>
      </c>
      <c r="BD277" s="2">
        <f t="shared" si="92"/>
        <v>4.066735998466664E-2</v>
      </c>
      <c r="BE277">
        <v>7</v>
      </c>
      <c r="BF277">
        <v>2</v>
      </c>
      <c r="BG277">
        <v>8</v>
      </c>
      <c r="BH277">
        <v>31</v>
      </c>
      <c r="BI277">
        <v>142</v>
      </c>
      <c r="BJ277">
        <v>0</v>
      </c>
      <c r="BK277">
        <v>0</v>
      </c>
      <c r="BL277">
        <v>0</v>
      </c>
      <c r="BM277">
        <v>0</v>
      </c>
      <c r="BN277">
        <v>4</v>
      </c>
      <c r="BO277">
        <v>1</v>
      </c>
      <c r="BP277">
        <v>0</v>
      </c>
      <c r="BQ277">
        <v>1</v>
      </c>
      <c r="BR277">
        <v>6</v>
      </c>
      <c r="BS277">
        <v>1</v>
      </c>
      <c r="BT277">
        <v>12</v>
      </c>
      <c r="BU277">
        <v>1</v>
      </c>
      <c r="BV277">
        <v>12</v>
      </c>
      <c r="BW277">
        <v>0</v>
      </c>
      <c r="BX277">
        <v>0</v>
      </c>
      <c r="BY277">
        <v>6</v>
      </c>
      <c r="BZ277">
        <v>6</v>
      </c>
      <c r="CA277">
        <v>0</v>
      </c>
      <c r="CB277">
        <v>0</v>
      </c>
      <c r="CC277">
        <v>1</v>
      </c>
      <c r="CD277">
        <v>1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 t="s">
        <v>975</v>
      </c>
      <c r="CN277">
        <v>498.67999267578131</v>
      </c>
      <c r="CO277">
        <v>497.58999633789063</v>
      </c>
      <c r="CP277">
        <v>503</v>
      </c>
      <c r="CQ277">
        <v>492.80999755859381</v>
      </c>
      <c r="CR277">
        <v>496.75</v>
      </c>
      <c r="CS277" s="2">
        <f t="shared" si="93"/>
        <v>-2.1905511483606421E-3</v>
      </c>
      <c r="CT277" s="2">
        <f t="shared" si="94"/>
        <v>1.0755474477354587E-2</v>
      </c>
      <c r="CU277" s="2">
        <f t="shared" si="95"/>
        <v>9.6062999949277916E-3</v>
      </c>
      <c r="CV277" s="2">
        <f t="shared" si="96"/>
        <v>7.9315600229616923E-3</v>
      </c>
      <c r="CW277">
        <v>32</v>
      </c>
      <c r="CX277">
        <v>15</v>
      </c>
      <c r="CY277">
        <v>6</v>
      </c>
      <c r="CZ277">
        <v>0</v>
      </c>
      <c r="DA277">
        <v>0</v>
      </c>
      <c r="DB277">
        <v>1</v>
      </c>
      <c r="DC277">
        <v>6</v>
      </c>
      <c r="DD277">
        <v>0</v>
      </c>
      <c r="DE277">
        <v>0</v>
      </c>
      <c r="DF277">
        <v>26</v>
      </c>
      <c r="DG277">
        <v>29</v>
      </c>
      <c r="DH277">
        <v>23</v>
      </c>
      <c r="DI277">
        <v>24</v>
      </c>
      <c r="DJ277">
        <v>52</v>
      </c>
      <c r="DK277">
        <v>1</v>
      </c>
      <c r="DL277">
        <v>0</v>
      </c>
      <c r="DM277">
        <v>0</v>
      </c>
      <c r="DN277">
        <v>0</v>
      </c>
      <c r="DO277">
        <v>21</v>
      </c>
      <c r="DP277">
        <v>6</v>
      </c>
      <c r="DQ277">
        <v>0</v>
      </c>
      <c r="DR277">
        <v>0</v>
      </c>
      <c r="DS277">
        <v>1</v>
      </c>
      <c r="DT277">
        <v>1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 t="s">
        <v>248</v>
      </c>
      <c r="EF277">
        <v>496.75</v>
      </c>
      <c r="EG277">
        <v>497.51998901367188</v>
      </c>
      <c r="EH277">
        <v>513.47998046875</v>
      </c>
      <c r="EI277">
        <v>495</v>
      </c>
      <c r="EJ277">
        <v>502.33999633789063</v>
      </c>
      <c r="EK277" s="2">
        <f t="shared" si="97"/>
        <v>1.5476544273093085E-3</v>
      </c>
      <c r="EL277" s="2">
        <f t="shared" si="98"/>
        <v>3.1082013052404545E-2</v>
      </c>
      <c r="EM277" s="2">
        <f t="shared" si="99"/>
        <v>5.0651010397948504E-3</v>
      </c>
      <c r="EN277" s="2">
        <f t="shared" si="100"/>
        <v>1.461161044591297E-2</v>
      </c>
      <c r="EO277">
        <v>1</v>
      </c>
      <c r="EP277">
        <v>14</v>
      </c>
      <c r="EQ277">
        <v>54</v>
      </c>
      <c r="ER277">
        <v>19</v>
      </c>
      <c r="ES277">
        <v>78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1</v>
      </c>
      <c r="EZ277">
        <v>1</v>
      </c>
      <c r="FA277">
        <v>0</v>
      </c>
      <c r="FB277">
        <v>1</v>
      </c>
      <c r="FC277">
        <v>1</v>
      </c>
      <c r="FD277">
        <v>3</v>
      </c>
      <c r="FE277">
        <v>1</v>
      </c>
      <c r="FF277">
        <v>3</v>
      </c>
      <c r="FG277">
        <v>0</v>
      </c>
      <c r="FH277">
        <v>0</v>
      </c>
      <c r="FI277">
        <v>1</v>
      </c>
      <c r="FJ277">
        <v>1</v>
      </c>
      <c r="FK277">
        <v>0</v>
      </c>
      <c r="FL277">
        <v>0</v>
      </c>
      <c r="FM277">
        <v>1</v>
      </c>
      <c r="FN277">
        <v>1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 t="s">
        <v>445</v>
      </c>
      <c r="FX277">
        <v>502.33999633789063</v>
      </c>
      <c r="FY277">
        <v>496.82000732421881</v>
      </c>
      <c r="FZ277">
        <v>508.98001098632813</v>
      </c>
      <c r="GA277">
        <v>494.01998901367188</v>
      </c>
      <c r="GB277">
        <v>501.19000244140619</v>
      </c>
      <c r="GC277">
        <v>473</v>
      </c>
      <c r="GD277">
        <v>305</v>
      </c>
      <c r="GE277">
        <v>219</v>
      </c>
      <c r="GF277">
        <v>157</v>
      </c>
      <c r="GG277">
        <v>0</v>
      </c>
      <c r="GH277">
        <v>270</v>
      </c>
      <c r="GI277">
        <v>0</v>
      </c>
      <c r="GJ277">
        <v>97</v>
      </c>
      <c r="GK277">
        <v>15</v>
      </c>
      <c r="GL277">
        <v>115</v>
      </c>
      <c r="GM277">
        <v>3</v>
      </c>
      <c r="GN277">
        <v>53</v>
      </c>
      <c r="GO277">
        <v>2</v>
      </c>
      <c r="GP277">
        <v>1</v>
      </c>
      <c r="GQ277">
        <v>2</v>
      </c>
      <c r="GR277">
        <v>1</v>
      </c>
      <c r="GS277">
        <v>1</v>
      </c>
      <c r="GT277">
        <v>0</v>
      </c>
      <c r="GU277">
        <v>0</v>
      </c>
      <c r="GV277">
        <v>0</v>
      </c>
      <c r="GW277">
        <v>2</v>
      </c>
      <c r="GX277" t="s">
        <v>218</v>
      </c>
      <c r="GY277">
        <v>1044750</v>
      </c>
      <c r="GZ277">
        <v>728100</v>
      </c>
      <c r="HA277">
        <v>2.855</v>
      </c>
      <c r="HB277">
        <v>3.625</v>
      </c>
      <c r="HC277">
        <v>1.1200000000000001</v>
      </c>
      <c r="HD277">
        <v>2.98</v>
      </c>
      <c r="HE277">
        <v>0</v>
      </c>
      <c r="HF277" s="2">
        <f t="shared" si="101"/>
        <v>-1.1110641544815225E-2</v>
      </c>
      <c r="HG277" s="2">
        <f t="shared" si="102"/>
        <v>2.3890925772399263E-2</v>
      </c>
      <c r="HH277" s="2">
        <f t="shared" si="103"/>
        <v>5.6358807400437305E-3</v>
      </c>
      <c r="HI277" s="2">
        <f t="shared" si="104"/>
        <v>1.4305978556650389E-2</v>
      </c>
      <c r="HJ277" s="3">
        <f t="shared" si="105"/>
        <v>508.6894972414446</v>
      </c>
      <c r="HK277" t="str">
        <f t="shared" si="106"/>
        <v>REGN</v>
      </c>
    </row>
    <row r="278" spans="1:219" hidden="1" x14ac:dyDescent="0.25">
      <c r="A278">
        <v>269</v>
      </c>
      <c r="B278" t="s">
        <v>976</v>
      </c>
      <c r="C278">
        <v>10</v>
      </c>
      <c r="D278">
        <v>0</v>
      </c>
      <c r="E278">
        <v>6</v>
      </c>
      <c r="F278">
        <v>0</v>
      </c>
      <c r="G278" t="s">
        <v>218</v>
      </c>
      <c r="H278" t="s">
        <v>218</v>
      </c>
      <c r="I278">
        <v>6</v>
      </c>
      <c r="J278">
        <v>0</v>
      </c>
      <c r="K278" t="s">
        <v>218</v>
      </c>
      <c r="L278" t="s">
        <v>218</v>
      </c>
      <c r="M278">
        <v>23</v>
      </c>
      <c r="N278">
        <v>50</v>
      </c>
      <c r="O278">
        <v>88</v>
      </c>
      <c r="P278">
        <v>18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12</v>
      </c>
      <c r="W278">
        <v>4</v>
      </c>
      <c r="X278">
        <v>3</v>
      </c>
      <c r="Y278">
        <v>2</v>
      </c>
      <c r="Z278">
        <v>6</v>
      </c>
      <c r="AA278">
        <v>1</v>
      </c>
      <c r="AB278">
        <v>27</v>
      </c>
      <c r="AC278">
        <v>0</v>
      </c>
      <c r="AD278">
        <v>0</v>
      </c>
      <c r="AE278">
        <v>0</v>
      </c>
      <c r="AF278">
        <v>0</v>
      </c>
      <c r="AG278">
        <v>6</v>
      </c>
      <c r="AH278">
        <v>6</v>
      </c>
      <c r="AI278">
        <v>0</v>
      </c>
      <c r="AJ278">
        <v>0</v>
      </c>
      <c r="AK278">
        <v>1</v>
      </c>
      <c r="AL278">
        <v>1</v>
      </c>
      <c r="AM278">
        <v>1</v>
      </c>
      <c r="AN278">
        <v>0</v>
      </c>
      <c r="AO278">
        <v>3</v>
      </c>
      <c r="AP278">
        <v>3</v>
      </c>
      <c r="AQ278">
        <v>1</v>
      </c>
      <c r="AR278">
        <v>0</v>
      </c>
      <c r="AS278">
        <v>1</v>
      </c>
      <c r="AT278">
        <v>1</v>
      </c>
      <c r="AU278" t="s">
        <v>459</v>
      </c>
      <c r="AV278">
        <v>22.489999771118161</v>
      </c>
      <c r="AW278">
        <v>22.60000038146973</v>
      </c>
      <c r="AX278">
        <v>22.70000076293945</v>
      </c>
      <c r="AY278">
        <v>22.25</v>
      </c>
      <c r="AZ278">
        <v>22.680000305175781</v>
      </c>
      <c r="BA278" s="2">
        <f t="shared" si="89"/>
        <v>4.8672835617189492E-3</v>
      </c>
      <c r="BB278" s="2">
        <f t="shared" si="90"/>
        <v>4.4053030003849969E-3</v>
      </c>
      <c r="BC278" s="2">
        <f t="shared" si="91"/>
        <v>1.5486742281504706E-2</v>
      </c>
      <c r="BD278" s="2">
        <f t="shared" si="92"/>
        <v>1.8959448826711522E-2</v>
      </c>
      <c r="BE278">
        <v>13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9</v>
      </c>
      <c r="BO278">
        <v>5</v>
      </c>
      <c r="BP278">
        <v>22</v>
      </c>
      <c r="BQ278">
        <v>17</v>
      </c>
      <c r="BR278">
        <v>133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6</v>
      </c>
      <c r="CF278">
        <v>0</v>
      </c>
      <c r="CG278">
        <v>53</v>
      </c>
      <c r="CH278">
        <v>0</v>
      </c>
      <c r="CI278">
        <v>1</v>
      </c>
      <c r="CJ278">
        <v>0</v>
      </c>
      <c r="CK278">
        <v>1</v>
      </c>
      <c r="CL278">
        <v>0</v>
      </c>
      <c r="CM278" t="s">
        <v>250</v>
      </c>
      <c r="CN278">
        <v>22.680000305175781</v>
      </c>
      <c r="CO278">
        <v>22.219999313354489</v>
      </c>
      <c r="CP278">
        <v>22.909999847412109</v>
      </c>
      <c r="CQ278">
        <v>22.180000305175781</v>
      </c>
      <c r="CR278">
        <v>22.889999389648441</v>
      </c>
      <c r="CS278" s="2">
        <f t="shared" si="93"/>
        <v>-2.0702115483182126E-2</v>
      </c>
      <c r="CT278" s="2">
        <f t="shared" si="94"/>
        <v>3.0117875977880626E-2</v>
      </c>
      <c r="CU278" s="2">
        <f t="shared" si="95"/>
        <v>1.800135437208028E-3</v>
      </c>
      <c r="CV278" s="2">
        <f t="shared" si="96"/>
        <v>3.1017872582108641E-2</v>
      </c>
      <c r="CW278">
        <v>0</v>
      </c>
      <c r="CX278">
        <v>6</v>
      </c>
      <c r="CY278">
        <v>53</v>
      </c>
      <c r="CZ278">
        <v>35</v>
      </c>
      <c r="DA278">
        <v>101</v>
      </c>
      <c r="DB278">
        <v>0</v>
      </c>
      <c r="DC278">
        <v>0</v>
      </c>
      <c r="DD278">
        <v>0</v>
      </c>
      <c r="DE278">
        <v>0</v>
      </c>
      <c r="DF278">
        <v>1</v>
      </c>
      <c r="DG278">
        <v>0</v>
      </c>
      <c r="DH278">
        <v>0</v>
      </c>
      <c r="DI278">
        <v>0</v>
      </c>
      <c r="DJ278">
        <v>0</v>
      </c>
      <c r="DK278">
        <v>1</v>
      </c>
      <c r="DL278">
        <v>1</v>
      </c>
      <c r="DM278">
        <v>1</v>
      </c>
      <c r="DN278">
        <v>1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 t="s">
        <v>462</v>
      </c>
      <c r="EF278">
        <v>22.889999389648441</v>
      </c>
      <c r="EG278">
        <v>23.10000038146973</v>
      </c>
      <c r="EH278">
        <v>23.260000228881839</v>
      </c>
      <c r="EI278">
        <v>22.649999618530281</v>
      </c>
      <c r="EJ278">
        <v>22.649999618530281</v>
      </c>
      <c r="EK278" s="2">
        <f t="shared" si="97"/>
        <v>9.0909518767691155E-3</v>
      </c>
      <c r="EL278" s="2">
        <f t="shared" si="98"/>
        <v>6.8787551950854064E-3</v>
      </c>
      <c r="EM278" s="2">
        <f t="shared" si="99"/>
        <v>1.9480552186502575E-2</v>
      </c>
      <c r="EN278" s="2">
        <f t="shared" si="100"/>
        <v>0</v>
      </c>
      <c r="EO278">
        <v>37</v>
      </c>
      <c r="EP278">
        <v>3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30</v>
      </c>
      <c r="EY278">
        <v>15</v>
      </c>
      <c r="EZ278">
        <v>27</v>
      </c>
      <c r="FA278">
        <v>19</v>
      </c>
      <c r="FB278">
        <v>61</v>
      </c>
      <c r="FC278">
        <v>0</v>
      </c>
      <c r="FD278">
        <v>0</v>
      </c>
      <c r="FE278">
        <v>0</v>
      </c>
      <c r="FF278">
        <v>0</v>
      </c>
      <c r="FG278">
        <v>3</v>
      </c>
      <c r="FH278">
        <v>0</v>
      </c>
      <c r="FI278">
        <v>0</v>
      </c>
      <c r="FJ278">
        <v>0</v>
      </c>
      <c r="FK278">
        <v>1</v>
      </c>
      <c r="FL278">
        <v>0</v>
      </c>
      <c r="FM278">
        <v>0</v>
      </c>
      <c r="FN278">
        <v>0</v>
      </c>
      <c r="FO278">
        <v>47</v>
      </c>
      <c r="FP278">
        <v>3</v>
      </c>
      <c r="FQ278">
        <v>0</v>
      </c>
      <c r="FR278">
        <v>0</v>
      </c>
      <c r="FS278">
        <v>1</v>
      </c>
      <c r="FT278">
        <v>1</v>
      </c>
      <c r="FU278">
        <v>0</v>
      </c>
      <c r="FV278">
        <v>0</v>
      </c>
      <c r="FW278" t="s">
        <v>977</v>
      </c>
      <c r="FX278">
        <v>22.649999618530281</v>
      </c>
      <c r="FY278">
        <v>22.45999908447266</v>
      </c>
      <c r="FZ278">
        <v>23</v>
      </c>
      <c r="GA278">
        <v>22.229999542236332</v>
      </c>
      <c r="GB278">
        <v>22.440000534057621</v>
      </c>
      <c r="GC278">
        <v>427</v>
      </c>
      <c r="GD278">
        <v>366</v>
      </c>
      <c r="GE278">
        <v>235</v>
      </c>
      <c r="GF278">
        <v>153</v>
      </c>
      <c r="GG278">
        <v>0</v>
      </c>
      <c r="GH278">
        <v>154</v>
      </c>
      <c r="GI278">
        <v>0</v>
      </c>
      <c r="GJ278">
        <v>136</v>
      </c>
      <c r="GK278">
        <v>1</v>
      </c>
      <c r="GL278">
        <v>200</v>
      </c>
      <c r="GM278">
        <v>1</v>
      </c>
      <c r="GN278">
        <v>61</v>
      </c>
      <c r="GO278">
        <v>1</v>
      </c>
      <c r="GP278">
        <v>0</v>
      </c>
      <c r="GQ278">
        <v>1</v>
      </c>
      <c r="GR278">
        <v>0</v>
      </c>
      <c r="GS278">
        <v>2</v>
      </c>
      <c r="GT278">
        <v>0</v>
      </c>
      <c r="GU278">
        <v>1</v>
      </c>
      <c r="GV278">
        <v>0</v>
      </c>
      <c r="GW278">
        <v>2.2000000000000002</v>
      </c>
      <c r="GX278" t="s">
        <v>218</v>
      </c>
      <c r="GY278">
        <v>6131531</v>
      </c>
      <c r="GZ278">
        <v>7900775</v>
      </c>
      <c r="HC278">
        <v>-0.46</v>
      </c>
      <c r="HD278">
        <v>2</v>
      </c>
      <c r="HE278">
        <v>0.40789999999999998</v>
      </c>
      <c r="HF278" s="2">
        <f t="shared" si="101"/>
        <v>-8.4595076492668397E-3</v>
      </c>
      <c r="HG278" s="2">
        <f t="shared" si="102"/>
        <v>2.3478300675101704E-2</v>
      </c>
      <c r="HH278" s="2">
        <f t="shared" si="103"/>
        <v>1.024040746267596E-2</v>
      </c>
      <c r="HI278" s="2">
        <f t="shared" si="104"/>
        <v>9.3583327461408405E-3</v>
      </c>
      <c r="HJ278" s="3">
        <f t="shared" si="105"/>
        <v>22.98732169614042</v>
      </c>
      <c r="HK278" t="str">
        <f t="shared" si="106"/>
        <v>RF</v>
      </c>
    </row>
    <row r="279" spans="1:219" hidden="1" x14ac:dyDescent="0.25">
      <c r="A279">
        <v>270</v>
      </c>
      <c r="B279" t="s">
        <v>978</v>
      </c>
      <c r="C279">
        <v>10</v>
      </c>
      <c r="D279">
        <v>0</v>
      </c>
      <c r="E279">
        <v>6</v>
      </c>
      <c r="F279">
        <v>0</v>
      </c>
      <c r="G279" t="s">
        <v>218</v>
      </c>
      <c r="H279" t="s">
        <v>218</v>
      </c>
      <c r="I279">
        <v>6</v>
      </c>
      <c r="J279">
        <v>0</v>
      </c>
      <c r="K279" t="s">
        <v>218</v>
      </c>
      <c r="L279" t="s">
        <v>218</v>
      </c>
      <c r="M279">
        <v>39</v>
      </c>
      <c r="N279">
        <v>87</v>
      </c>
      <c r="O279">
        <v>20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4</v>
      </c>
      <c r="W279">
        <v>5</v>
      </c>
      <c r="X279">
        <v>2</v>
      </c>
      <c r="Y279">
        <v>7</v>
      </c>
      <c r="Z279">
        <v>9</v>
      </c>
      <c r="AA279">
        <v>1</v>
      </c>
      <c r="AB279">
        <v>27</v>
      </c>
      <c r="AC279">
        <v>0</v>
      </c>
      <c r="AD279">
        <v>0</v>
      </c>
      <c r="AE279">
        <v>0</v>
      </c>
      <c r="AF279">
        <v>0</v>
      </c>
      <c r="AG279">
        <v>9</v>
      </c>
      <c r="AH279">
        <v>9</v>
      </c>
      <c r="AI279">
        <v>0</v>
      </c>
      <c r="AJ279">
        <v>0</v>
      </c>
      <c r="AK279">
        <v>1</v>
      </c>
      <c r="AL279">
        <v>1</v>
      </c>
      <c r="AM279">
        <v>1</v>
      </c>
      <c r="AN279">
        <v>0</v>
      </c>
      <c r="AO279">
        <v>2</v>
      </c>
      <c r="AP279">
        <v>2</v>
      </c>
      <c r="AQ279">
        <v>1</v>
      </c>
      <c r="AR279">
        <v>0</v>
      </c>
      <c r="AS279">
        <v>1</v>
      </c>
      <c r="AT279">
        <v>1</v>
      </c>
      <c r="AU279" t="s">
        <v>494</v>
      </c>
      <c r="AV279">
        <v>171.30000305175781</v>
      </c>
      <c r="AW279">
        <v>172.5299987792969</v>
      </c>
      <c r="AX279">
        <v>175</v>
      </c>
      <c r="AY279">
        <v>170.36000061035159</v>
      </c>
      <c r="AZ279">
        <v>174.99000549316409</v>
      </c>
      <c r="BA279" s="2">
        <f t="shared" si="89"/>
        <v>7.129170209480673E-3</v>
      </c>
      <c r="BB279" s="2">
        <f t="shared" si="90"/>
        <v>1.4114292689731966E-2</v>
      </c>
      <c r="BC279" s="2">
        <f t="shared" si="91"/>
        <v>1.2577512225692478E-2</v>
      </c>
      <c r="BD279" s="2">
        <f t="shared" si="92"/>
        <v>2.6458681853080868E-2</v>
      </c>
      <c r="BE279">
        <v>58</v>
      </c>
      <c r="BF279">
        <v>16</v>
      </c>
      <c r="BG279">
        <v>6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45</v>
      </c>
      <c r="BO279">
        <v>8</v>
      </c>
      <c r="BP279">
        <v>6</v>
      </c>
      <c r="BQ279">
        <v>4</v>
      </c>
      <c r="BR279">
        <v>31</v>
      </c>
      <c r="BS279">
        <v>1</v>
      </c>
      <c r="BT279">
        <v>94</v>
      </c>
      <c r="BU279">
        <v>0</v>
      </c>
      <c r="BV279">
        <v>0</v>
      </c>
      <c r="BW279">
        <v>0</v>
      </c>
      <c r="BX279">
        <v>0</v>
      </c>
      <c r="BY279">
        <v>31</v>
      </c>
      <c r="BZ279">
        <v>31</v>
      </c>
      <c r="CA279">
        <v>0</v>
      </c>
      <c r="CB279">
        <v>0</v>
      </c>
      <c r="CC279">
        <v>1</v>
      </c>
      <c r="CD279">
        <v>1</v>
      </c>
      <c r="CE279">
        <v>10</v>
      </c>
      <c r="CF279">
        <v>0</v>
      </c>
      <c r="CG279">
        <v>8</v>
      </c>
      <c r="CH279">
        <v>8</v>
      </c>
      <c r="CI279">
        <v>1</v>
      </c>
      <c r="CJ279">
        <v>0</v>
      </c>
      <c r="CK279">
        <v>1</v>
      </c>
      <c r="CL279">
        <v>1</v>
      </c>
      <c r="CM279" t="s">
        <v>979</v>
      </c>
      <c r="CN279">
        <v>174.99000549316409</v>
      </c>
      <c r="CO279">
        <v>175.49000549316409</v>
      </c>
      <c r="CP279">
        <v>177.82000732421881</v>
      </c>
      <c r="CQ279">
        <v>171.80999755859381</v>
      </c>
      <c r="CR279">
        <v>177.24000549316409</v>
      </c>
      <c r="CS279" s="2">
        <f t="shared" si="93"/>
        <v>2.8491651054137757E-3</v>
      </c>
      <c r="CT279" s="2">
        <f t="shared" si="94"/>
        <v>1.3103147762256184E-2</v>
      </c>
      <c r="CU279" s="2">
        <f t="shared" si="95"/>
        <v>2.0969900389647189E-2</v>
      </c>
      <c r="CV279" s="2">
        <f t="shared" si="96"/>
        <v>3.0636469004057365E-2</v>
      </c>
      <c r="CW279">
        <v>24</v>
      </c>
      <c r="CX279">
        <v>44</v>
      </c>
      <c r="CY279">
        <v>53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3</v>
      </c>
      <c r="DG279">
        <v>1</v>
      </c>
      <c r="DH279">
        <v>6</v>
      </c>
      <c r="DI279">
        <v>8</v>
      </c>
      <c r="DJ279">
        <v>41</v>
      </c>
      <c r="DK279">
        <v>1</v>
      </c>
      <c r="DL279">
        <v>59</v>
      </c>
      <c r="DM279">
        <v>0</v>
      </c>
      <c r="DN279">
        <v>0</v>
      </c>
      <c r="DO279">
        <v>0</v>
      </c>
      <c r="DP279">
        <v>0</v>
      </c>
      <c r="DQ279">
        <v>41</v>
      </c>
      <c r="DR279">
        <v>41</v>
      </c>
      <c r="DS279">
        <v>0</v>
      </c>
      <c r="DT279">
        <v>0</v>
      </c>
      <c r="DU279">
        <v>1</v>
      </c>
      <c r="DV279">
        <v>1</v>
      </c>
      <c r="DW279">
        <v>1</v>
      </c>
      <c r="DX279">
        <v>0</v>
      </c>
      <c r="DY279">
        <v>23</v>
      </c>
      <c r="DZ279">
        <v>23</v>
      </c>
      <c r="EA279">
        <v>1</v>
      </c>
      <c r="EB279">
        <v>0</v>
      </c>
      <c r="EC279">
        <v>1</v>
      </c>
      <c r="ED279">
        <v>1</v>
      </c>
      <c r="EE279" t="s">
        <v>502</v>
      </c>
      <c r="EF279">
        <v>177.24000549316409</v>
      </c>
      <c r="EG279">
        <v>180.13999938964841</v>
      </c>
      <c r="EH279">
        <v>181.21000671386719</v>
      </c>
      <c r="EI279">
        <v>175.30999755859381</v>
      </c>
      <c r="EJ279">
        <v>175.67999267578119</v>
      </c>
      <c r="EK279" s="2">
        <f t="shared" si="97"/>
        <v>1.609855615804423E-2</v>
      </c>
      <c r="EL279" s="2">
        <f t="shared" si="98"/>
        <v>5.9047915930400263E-3</v>
      </c>
      <c r="EM279" s="2">
        <f t="shared" si="99"/>
        <v>2.6812489438323817E-2</v>
      </c>
      <c r="EN279" s="2">
        <f t="shared" si="100"/>
        <v>2.1060742976589664E-3</v>
      </c>
      <c r="EO279">
        <v>42</v>
      </c>
      <c r="EP279">
        <v>2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28</v>
      </c>
      <c r="EY279">
        <v>5</v>
      </c>
      <c r="EZ279">
        <v>3</v>
      </c>
      <c r="FA279">
        <v>7</v>
      </c>
      <c r="FB279">
        <v>82</v>
      </c>
      <c r="FC279">
        <v>0</v>
      </c>
      <c r="FD279">
        <v>0</v>
      </c>
      <c r="FE279">
        <v>0</v>
      </c>
      <c r="FF279">
        <v>0</v>
      </c>
      <c r="FG279">
        <v>2</v>
      </c>
      <c r="FH279">
        <v>0</v>
      </c>
      <c r="FI279">
        <v>0</v>
      </c>
      <c r="FJ279">
        <v>0</v>
      </c>
      <c r="FK279">
        <v>1</v>
      </c>
      <c r="FL279">
        <v>0</v>
      </c>
      <c r="FM279">
        <v>0</v>
      </c>
      <c r="FN279">
        <v>0</v>
      </c>
      <c r="FO279">
        <v>47</v>
      </c>
      <c r="FP279">
        <v>2</v>
      </c>
      <c r="FQ279">
        <v>6</v>
      </c>
      <c r="FR279">
        <v>0</v>
      </c>
      <c r="FS279">
        <v>2</v>
      </c>
      <c r="FT279">
        <v>1</v>
      </c>
      <c r="FU279">
        <v>1</v>
      </c>
      <c r="FV279">
        <v>0</v>
      </c>
      <c r="FW279" t="s">
        <v>257</v>
      </c>
      <c r="FX279">
        <v>175.67999267578119</v>
      </c>
      <c r="FY279">
        <v>173.3399963378906</v>
      </c>
      <c r="FZ279">
        <v>177.5299987792969</v>
      </c>
      <c r="GA279">
        <v>172.6199951171875</v>
      </c>
      <c r="GB279">
        <v>176.47999572753909</v>
      </c>
      <c r="GC279">
        <v>391</v>
      </c>
      <c r="GD279">
        <v>305</v>
      </c>
      <c r="GE279">
        <v>165</v>
      </c>
      <c r="GF279">
        <v>184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163</v>
      </c>
      <c r="GM279">
        <v>0</v>
      </c>
      <c r="GN279">
        <v>123</v>
      </c>
      <c r="GO279">
        <v>3</v>
      </c>
      <c r="GP279">
        <v>1</v>
      </c>
      <c r="GQ279">
        <v>3</v>
      </c>
      <c r="GR279">
        <v>1</v>
      </c>
      <c r="GS279">
        <v>4</v>
      </c>
      <c r="GT279">
        <v>2</v>
      </c>
      <c r="GU279">
        <v>3</v>
      </c>
      <c r="GV279">
        <v>1</v>
      </c>
      <c r="GW279">
        <v>2.6</v>
      </c>
      <c r="GX279" t="s">
        <v>223</v>
      </c>
      <c r="GY279">
        <v>508347</v>
      </c>
      <c r="GZ279">
        <v>456850</v>
      </c>
      <c r="HA279">
        <v>2.468</v>
      </c>
      <c r="HB279">
        <v>4.3520000000000003</v>
      </c>
      <c r="HC279">
        <v>1.1100000000000001</v>
      </c>
      <c r="HD279">
        <v>1.73</v>
      </c>
      <c r="HE279">
        <v>0.28920000000000001</v>
      </c>
      <c r="HF279" s="2">
        <f t="shared" si="101"/>
        <v>-1.3499459947658332E-2</v>
      </c>
      <c r="HG279" s="2">
        <f t="shared" si="102"/>
        <v>2.3601658706792761E-2</v>
      </c>
      <c r="HH279" s="2">
        <f t="shared" si="103"/>
        <v>4.1536935266780484E-3</v>
      </c>
      <c r="HI279" s="2">
        <f t="shared" si="104"/>
        <v>2.1872170805754654E-2</v>
      </c>
      <c r="HJ279" s="3">
        <f t="shared" si="105"/>
        <v>177.4311077716942</v>
      </c>
      <c r="HK279" t="str">
        <f t="shared" si="106"/>
        <v>RS</v>
      </c>
    </row>
    <row r="280" spans="1:219" hidden="1" x14ac:dyDescent="0.25">
      <c r="A280">
        <v>271</v>
      </c>
      <c r="B280" t="s">
        <v>980</v>
      </c>
      <c r="C280">
        <v>9</v>
      </c>
      <c r="D280">
        <v>0</v>
      </c>
      <c r="E280">
        <v>6</v>
      </c>
      <c r="F280">
        <v>0</v>
      </c>
      <c r="G280" t="s">
        <v>218</v>
      </c>
      <c r="H280" t="s">
        <v>218</v>
      </c>
      <c r="I280">
        <v>6</v>
      </c>
      <c r="J280">
        <v>0</v>
      </c>
      <c r="K280" t="s">
        <v>218</v>
      </c>
      <c r="L280" t="s">
        <v>218</v>
      </c>
      <c r="M280">
        <v>89</v>
      </c>
      <c r="N280">
        <v>59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12</v>
      </c>
      <c r="W280">
        <v>20</v>
      </c>
      <c r="X280">
        <v>13</v>
      </c>
      <c r="Y280">
        <v>8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 t="s">
        <v>430</v>
      </c>
      <c r="AV280">
        <v>109.36000061035161</v>
      </c>
      <c r="AW280">
        <v>110</v>
      </c>
      <c r="AX280">
        <v>112.129997253418</v>
      </c>
      <c r="AY280">
        <v>109.9300003051758</v>
      </c>
      <c r="AZ280">
        <v>110.76999664306641</v>
      </c>
      <c r="BA280" s="2">
        <f t="shared" si="89"/>
        <v>5.8181762695308503E-3</v>
      </c>
      <c r="BB280" s="2">
        <f t="shared" si="90"/>
        <v>1.8995784407308314E-2</v>
      </c>
      <c r="BC280" s="2">
        <f t="shared" si="91"/>
        <v>6.3636086203822106E-4</v>
      </c>
      <c r="BD280" s="2">
        <f t="shared" si="92"/>
        <v>7.5832478409955106E-3</v>
      </c>
      <c r="BE280">
        <v>26</v>
      </c>
      <c r="BF280">
        <v>112</v>
      </c>
      <c r="BG280">
        <v>24</v>
      </c>
      <c r="BH280">
        <v>33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1</v>
      </c>
      <c r="BO280">
        <v>0</v>
      </c>
      <c r="BP280">
        <v>0</v>
      </c>
      <c r="BQ280">
        <v>0</v>
      </c>
      <c r="BR280">
        <v>0</v>
      </c>
      <c r="BS280">
        <v>1</v>
      </c>
      <c r="BT280">
        <v>1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 t="s">
        <v>502</v>
      </c>
      <c r="CN280">
        <v>110.76999664306641</v>
      </c>
      <c r="CO280">
        <v>110.620002746582</v>
      </c>
      <c r="CP280">
        <v>111.1999969482422</v>
      </c>
      <c r="CQ280">
        <v>110.2099990844727</v>
      </c>
      <c r="CR280">
        <v>110.879997253418</v>
      </c>
      <c r="CS280" s="2">
        <f t="shared" si="93"/>
        <v>-1.3559382820484966E-3</v>
      </c>
      <c r="CT280" s="2">
        <f t="shared" si="94"/>
        <v>5.2157753379269423E-3</v>
      </c>
      <c r="CU280" s="2">
        <f t="shared" si="95"/>
        <v>3.7064152226480296E-3</v>
      </c>
      <c r="CV280" s="2">
        <f t="shared" si="96"/>
        <v>6.042552178406102E-3</v>
      </c>
      <c r="CW280">
        <v>133</v>
      </c>
      <c r="CX280">
        <v>2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50</v>
      </c>
      <c r="DG280">
        <v>12</v>
      </c>
      <c r="DH280">
        <v>11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 t="s">
        <v>688</v>
      </c>
      <c r="EF280">
        <v>110.879997253418</v>
      </c>
      <c r="EG280">
        <v>111.44000244140619</v>
      </c>
      <c r="EH280">
        <v>113.2799987792969</v>
      </c>
      <c r="EI280">
        <v>111.1800003051758</v>
      </c>
      <c r="EJ280">
        <v>112.0500030517578</v>
      </c>
      <c r="EK280" s="2">
        <f t="shared" si="97"/>
        <v>5.0251720721438131E-3</v>
      </c>
      <c r="EL280" s="2">
        <f t="shared" si="98"/>
        <v>1.6242905700198373E-2</v>
      </c>
      <c r="EM280" s="2">
        <f t="shared" si="99"/>
        <v>2.3331131598557375E-3</v>
      </c>
      <c r="EN280" s="2">
        <f t="shared" si="100"/>
        <v>7.7644151975625464E-3</v>
      </c>
      <c r="EO280">
        <v>12</v>
      </c>
      <c r="EP280">
        <v>48</v>
      </c>
      <c r="EQ280">
        <v>102</v>
      </c>
      <c r="ER280">
        <v>6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1</v>
      </c>
      <c r="EY280">
        <v>1</v>
      </c>
      <c r="EZ280">
        <v>0</v>
      </c>
      <c r="FA280">
        <v>0</v>
      </c>
      <c r="FB280">
        <v>0</v>
      </c>
      <c r="FC280">
        <v>1</v>
      </c>
      <c r="FD280">
        <v>2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 t="s">
        <v>981</v>
      </c>
      <c r="FX280">
        <v>112.0500030517578</v>
      </c>
      <c r="FY280">
        <v>111.7799987792969</v>
      </c>
      <c r="FZ280">
        <v>112.2200012207031</v>
      </c>
      <c r="GA280">
        <v>109.1999969482422</v>
      </c>
      <c r="GB280">
        <v>109.90000152587891</v>
      </c>
      <c r="GC280">
        <v>646</v>
      </c>
      <c r="GD280">
        <v>129</v>
      </c>
      <c r="GE280">
        <v>303</v>
      </c>
      <c r="GF280">
        <v>75</v>
      </c>
      <c r="GG280">
        <v>0</v>
      </c>
      <c r="GH280">
        <v>39</v>
      </c>
      <c r="GI280">
        <v>0</v>
      </c>
      <c r="GJ280">
        <v>6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2.2000000000000002</v>
      </c>
      <c r="GX280" t="s">
        <v>218</v>
      </c>
      <c r="GY280">
        <v>1117772</v>
      </c>
      <c r="GZ280">
        <v>951125</v>
      </c>
      <c r="HA280">
        <v>0.59899999999999998</v>
      </c>
      <c r="HB280">
        <v>0.66700000000000004</v>
      </c>
      <c r="HC280">
        <v>3.65</v>
      </c>
      <c r="HD280">
        <v>1.68</v>
      </c>
      <c r="HE280">
        <v>0.54969999999999997</v>
      </c>
      <c r="HF280" s="2">
        <f t="shared" si="101"/>
        <v>-2.4154971856280572E-3</v>
      </c>
      <c r="HG280" s="2">
        <f t="shared" si="102"/>
        <v>3.9208914330773892E-3</v>
      </c>
      <c r="HH280" s="2">
        <f t="shared" si="103"/>
        <v>2.3081068699497553E-2</v>
      </c>
      <c r="HI280" s="2">
        <f t="shared" si="104"/>
        <v>6.3694683159023491E-3</v>
      </c>
      <c r="HJ280" s="3">
        <f t="shared" si="105"/>
        <v>112.21827601890006</v>
      </c>
      <c r="HK280" t="str">
        <f t="shared" si="106"/>
        <v>RSG</v>
      </c>
    </row>
    <row r="281" spans="1:219" hidden="1" x14ac:dyDescent="0.25">
      <c r="A281">
        <v>272</v>
      </c>
      <c r="B281" t="s">
        <v>982</v>
      </c>
      <c r="C281">
        <v>9</v>
      </c>
      <c r="D281">
        <v>0</v>
      </c>
      <c r="E281">
        <v>6</v>
      </c>
      <c r="F281">
        <v>0</v>
      </c>
      <c r="G281" t="s">
        <v>218</v>
      </c>
      <c r="H281" t="s">
        <v>218</v>
      </c>
      <c r="I281">
        <v>6</v>
      </c>
      <c r="J281">
        <v>0</v>
      </c>
      <c r="K281" t="s">
        <v>218</v>
      </c>
      <c r="L281" t="s">
        <v>218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14</v>
      </c>
      <c r="W281">
        <v>19</v>
      </c>
      <c r="X281">
        <v>18</v>
      </c>
      <c r="Y281">
        <v>11</v>
      </c>
      <c r="Z281">
        <v>114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 t="s">
        <v>395</v>
      </c>
      <c r="AV281">
        <v>89.139999389648438</v>
      </c>
      <c r="AW281">
        <v>89.209999084472656</v>
      </c>
      <c r="AX281">
        <v>89.819999694824219</v>
      </c>
      <c r="AY281">
        <v>88.379997253417969</v>
      </c>
      <c r="AZ281">
        <v>89.699996948242188</v>
      </c>
      <c r="BA281" s="2">
        <f t="shared" si="89"/>
        <v>7.8466198343907223E-4</v>
      </c>
      <c r="BB281" s="2">
        <f t="shared" si="90"/>
        <v>6.7913673171244859E-3</v>
      </c>
      <c r="BC281" s="2">
        <f t="shared" si="91"/>
        <v>9.3039103191645545E-3</v>
      </c>
      <c r="BD281" s="2">
        <f t="shared" si="92"/>
        <v>1.4715716162018055E-2</v>
      </c>
      <c r="BE281">
        <v>21</v>
      </c>
      <c r="BF281">
        <v>5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11</v>
      </c>
      <c r="BO281">
        <v>22</v>
      </c>
      <c r="BP281">
        <v>34</v>
      </c>
      <c r="BQ281">
        <v>37</v>
      </c>
      <c r="BR281">
        <v>54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54</v>
      </c>
      <c r="BZ281">
        <v>0</v>
      </c>
      <c r="CA281">
        <v>0</v>
      </c>
      <c r="CB281">
        <v>0</v>
      </c>
      <c r="CC281">
        <v>1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 t="s">
        <v>405</v>
      </c>
      <c r="CN281">
        <v>89.699996948242188</v>
      </c>
      <c r="CO281">
        <v>89</v>
      </c>
      <c r="CP281">
        <v>90.580001831054673</v>
      </c>
      <c r="CQ281">
        <v>88.650001525878906</v>
      </c>
      <c r="CR281">
        <v>90.319999694824219</v>
      </c>
      <c r="CS281" s="2">
        <f t="shared" si="93"/>
        <v>-7.8651342499123089E-3</v>
      </c>
      <c r="CT281" s="2">
        <f t="shared" si="94"/>
        <v>1.7443164044107839E-2</v>
      </c>
      <c r="CU281" s="2">
        <f t="shared" si="95"/>
        <v>3.9325671249561545E-3</v>
      </c>
      <c r="CV281" s="2">
        <f t="shared" si="96"/>
        <v>1.8489793784189024E-2</v>
      </c>
      <c r="CW281">
        <v>28</v>
      </c>
      <c r="CX281">
        <v>56</v>
      </c>
      <c r="CY281">
        <v>90</v>
      </c>
      <c r="CZ281">
        <v>7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5</v>
      </c>
      <c r="DG281">
        <v>1</v>
      </c>
      <c r="DH281">
        <v>1</v>
      </c>
      <c r="DI281">
        <v>0</v>
      </c>
      <c r="DJ281">
        <v>0</v>
      </c>
      <c r="DK281">
        <v>1</v>
      </c>
      <c r="DL281">
        <v>7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 t="s">
        <v>409</v>
      </c>
      <c r="EF281">
        <v>90.319999694824219</v>
      </c>
      <c r="EG281">
        <v>90.900001525878906</v>
      </c>
      <c r="EH281">
        <v>91.279998779296875</v>
      </c>
      <c r="EI281">
        <v>89.830001831054688</v>
      </c>
      <c r="EJ281">
        <v>90.800003051757798</v>
      </c>
      <c r="EK281" s="2">
        <f t="shared" si="97"/>
        <v>6.3806581003144069E-3</v>
      </c>
      <c r="EL281" s="2">
        <f t="shared" si="98"/>
        <v>4.1629848652469104E-3</v>
      </c>
      <c r="EM281" s="2">
        <f t="shared" si="99"/>
        <v>1.1771173562847403E-2</v>
      </c>
      <c r="EN281" s="2">
        <f t="shared" si="100"/>
        <v>1.0682832468080328E-2</v>
      </c>
      <c r="EO281">
        <v>57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49</v>
      </c>
      <c r="EY281">
        <v>22</v>
      </c>
      <c r="EZ281">
        <v>10</v>
      </c>
      <c r="FA281">
        <v>2</v>
      </c>
      <c r="FB281">
        <v>38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3</v>
      </c>
      <c r="FP281">
        <v>0</v>
      </c>
      <c r="FQ281">
        <v>5</v>
      </c>
      <c r="FR281">
        <v>0</v>
      </c>
      <c r="FS281">
        <v>1</v>
      </c>
      <c r="FT281">
        <v>0</v>
      </c>
      <c r="FU281">
        <v>1</v>
      </c>
      <c r="FV281">
        <v>0</v>
      </c>
      <c r="FW281" t="s">
        <v>542</v>
      </c>
      <c r="FX281">
        <v>90.800003051757798</v>
      </c>
      <c r="FY281">
        <v>89.949996948242188</v>
      </c>
      <c r="FZ281">
        <v>90.489997863769531</v>
      </c>
      <c r="GA281">
        <v>88.580001831054688</v>
      </c>
      <c r="GB281">
        <v>89.680000305175781</v>
      </c>
      <c r="GC281">
        <v>264</v>
      </c>
      <c r="GD281">
        <v>462</v>
      </c>
      <c r="GE281">
        <v>238</v>
      </c>
      <c r="GF281">
        <v>128</v>
      </c>
      <c r="GG281">
        <v>0</v>
      </c>
      <c r="GH281">
        <v>7</v>
      </c>
      <c r="GI281">
        <v>0</v>
      </c>
      <c r="GJ281">
        <v>7</v>
      </c>
      <c r="GK281">
        <v>0</v>
      </c>
      <c r="GL281">
        <v>206</v>
      </c>
      <c r="GM281">
        <v>0</v>
      </c>
      <c r="GN281">
        <v>38</v>
      </c>
      <c r="GO281">
        <v>1</v>
      </c>
      <c r="GP281">
        <v>0</v>
      </c>
      <c r="GQ281">
        <v>0</v>
      </c>
      <c r="GR281">
        <v>0</v>
      </c>
      <c r="GS281">
        <v>1</v>
      </c>
      <c r="GT281">
        <v>1</v>
      </c>
      <c r="GU281">
        <v>0</v>
      </c>
      <c r="GV281">
        <v>0</v>
      </c>
      <c r="GW281">
        <v>2.8</v>
      </c>
      <c r="GX281" t="s">
        <v>223</v>
      </c>
      <c r="GY281">
        <v>825858</v>
      </c>
      <c r="GZ281">
        <v>1088900</v>
      </c>
      <c r="HA281">
        <v>1.2050000000000001</v>
      </c>
      <c r="HB281">
        <v>1.7410000000000001</v>
      </c>
      <c r="HC281">
        <v>7.96</v>
      </c>
      <c r="HD281">
        <v>4.47</v>
      </c>
      <c r="HE281">
        <v>0.48439997000000001</v>
      </c>
      <c r="HF281" s="2">
        <f t="shared" si="101"/>
        <v>-9.4497624497387189E-3</v>
      </c>
      <c r="HG281" s="2">
        <f t="shared" si="102"/>
        <v>5.9675204804435777E-3</v>
      </c>
      <c r="HH281" s="2">
        <f t="shared" si="103"/>
        <v>1.5230629946277885E-2</v>
      </c>
      <c r="HI281" s="2">
        <f t="shared" si="104"/>
        <v>1.226581702027052E-2</v>
      </c>
      <c r="HJ281" s="3">
        <f t="shared" si="105"/>
        <v>90.48677539724666</v>
      </c>
      <c r="HK281" t="str">
        <f t="shared" si="106"/>
        <v>RHI</v>
      </c>
    </row>
    <row r="282" spans="1:219" hidden="1" x14ac:dyDescent="0.25">
      <c r="A282">
        <v>273</v>
      </c>
      <c r="B282" t="s">
        <v>983</v>
      </c>
      <c r="C282">
        <v>9</v>
      </c>
      <c r="D282">
        <v>0</v>
      </c>
      <c r="E282">
        <v>6</v>
      </c>
      <c r="F282">
        <v>0</v>
      </c>
      <c r="G282" t="s">
        <v>218</v>
      </c>
      <c r="H282" t="s">
        <v>218</v>
      </c>
      <c r="I282">
        <v>6</v>
      </c>
      <c r="J282">
        <v>0</v>
      </c>
      <c r="K282" t="s">
        <v>218</v>
      </c>
      <c r="L282" t="s">
        <v>218</v>
      </c>
      <c r="M282">
        <v>22</v>
      </c>
      <c r="N282">
        <v>26</v>
      </c>
      <c r="O282">
        <v>109</v>
      </c>
      <c r="P282">
        <v>11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15</v>
      </c>
      <c r="W282">
        <v>4</v>
      </c>
      <c r="X282">
        <v>3</v>
      </c>
      <c r="Y282">
        <v>6</v>
      </c>
      <c r="Z282">
        <v>2</v>
      </c>
      <c r="AA282">
        <v>1</v>
      </c>
      <c r="AB282">
        <v>30</v>
      </c>
      <c r="AC282">
        <v>0</v>
      </c>
      <c r="AD282">
        <v>0</v>
      </c>
      <c r="AE282">
        <v>0</v>
      </c>
      <c r="AF282">
        <v>0</v>
      </c>
      <c r="AG282">
        <v>2</v>
      </c>
      <c r="AH282">
        <v>2</v>
      </c>
      <c r="AI282">
        <v>0</v>
      </c>
      <c r="AJ282">
        <v>0</v>
      </c>
      <c r="AK282">
        <v>1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 t="s">
        <v>363</v>
      </c>
      <c r="AV282">
        <v>266.52999877929688</v>
      </c>
      <c r="AW282">
        <v>267</v>
      </c>
      <c r="AX282">
        <v>268.6300048828125</v>
      </c>
      <c r="AY282">
        <v>264.79998779296881</v>
      </c>
      <c r="AZ282">
        <v>268.5</v>
      </c>
      <c r="BA282" s="2">
        <f t="shared" si="89"/>
        <v>1.760304197389928E-3</v>
      </c>
      <c r="BB282" s="2">
        <f t="shared" si="90"/>
        <v>6.0678437001986385E-3</v>
      </c>
      <c r="BC282" s="2">
        <f t="shared" si="91"/>
        <v>8.239746093749778E-3</v>
      </c>
      <c r="BD282" s="2">
        <f t="shared" si="92"/>
        <v>1.3780306171438328E-2</v>
      </c>
      <c r="BE282">
        <v>59</v>
      </c>
      <c r="BF282">
        <v>2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57</v>
      </c>
      <c r="BO282">
        <v>22</v>
      </c>
      <c r="BP282">
        <v>23</v>
      </c>
      <c r="BQ282">
        <v>10</v>
      </c>
      <c r="BR282">
        <v>36</v>
      </c>
      <c r="BS282">
        <v>0</v>
      </c>
      <c r="BT282">
        <v>0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1</v>
      </c>
      <c r="CB282">
        <v>0</v>
      </c>
      <c r="CC282">
        <v>2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 t="s">
        <v>550</v>
      </c>
      <c r="CN282">
        <v>268.5</v>
      </c>
      <c r="CO282">
        <v>267.30999755859369</v>
      </c>
      <c r="CP282">
        <v>271.29000854492188</v>
      </c>
      <c r="CQ282">
        <v>265.94000244140619</v>
      </c>
      <c r="CR282">
        <v>270.67999267578119</v>
      </c>
      <c r="CS282" s="2">
        <f t="shared" si="93"/>
        <v>-4.4517693025882821E-3</v>
      </c>
      <c r="CT282" s="2">
        <f t="shared" si="94"/>
        <v>1.4670687680962469E-2</v>
      </c>
      <c r="CU282" s="2">
        <f t="shared" si="95"/>
        <v>5.1251173906700087E-3</v>
      </c>
      <c r="CV282" s="2">
        <f t="shared" si="96"/>
        <v>1.7511417033517218E-2</v>
      </c>
      <c r="CW282">
        <v>25</v>
      </c>
      <c r="CX282">
        <v>102</v>
      </c>
      <c r="CY282">
        <v>59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1</v>
      </c>
      <c r="DG282">
        <v>1</v>
      </c>
      <c r="DH282">
        <v>3</v>
      </c>
      <c r="DI282">
        <v>0</v>
      </c>
      <c r="DJ282">
        <v>1</v>
      </c>
      <c r="DK282">
        <v>1</v>
      </c>
      <c r="DL282">
        <v>6</v>
      </c>
      <c r="DM282">
        <v>0</v>
      </c>
      <c r="DN282">
        <v>0</v>
      </c>
      <c r="DO282">
        <v>0</v>
      </c>
      <c r="DP282">
        <v>0</v>
      </c>
      <c r="DQ282">
        <v>1</v>
      </c>
      <c r="DR282">
        <v>1</v>
      </c>
      <c r="DS282">
        <v>0</v>
      </c>
      <c r="DT282">
        <v>0</v>
      </c>
      <c r="DU282">
        <v>1</v>
      </c>
      <c r="DV282">
        <v>1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 t="s">
        <v>253</v>
      </c>
      <c r="EF282">
        <v>270.67999267578119</v>
      </c>
      <c r="EG282">
        <v>271.04000854492188</v>
      </c>
      <c r="EH282">
        <v>274.1400146484375</v>
      </c>
      <c r="EI282">
        <v>270.35000610351563</v>
      </c>
      <c r="EJ282">
        <v>270.80999755859369</v>
      </c>
      <c r="EK282" s="2">
        <f t="shared" si="97"/>
        <v>1.3282757445051141E-3</v>
      </c>
      <c r="EL282" s="2">
        <f t="shared" si="98"/>
        <v>1.1308112416536953E-2</v>
      </c>
      <c r="EM282" s="2">
        <f t="shared" si="99"/>
        <v>2.5457586321315784E-3</v>
      </c>
      <c r="EN282" s="2">
        <f t="shared" si="100"/>
        <v>1.6985763421770717E-3</v>
      </c>
      <c r="EO282">
        <v>23</v>
      </c>
      <c r="EP282">
        <v>122</v>
      </c>
      <c r="EQ282">
        <v>12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4</v>
      </c>
      <c r="EY282">
        <v>3</v>
      </c>
      <c r="EZ282">
        <v>0</v>
      </c>
      <c r="FA282">
        <v>0</v>
      </c>
      <c r="FB282">
        <v>0</v>
      </c>
      <c r="FC282">
        <v>1</v>
      </c>
      <c r="FD282">
        <v>7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 t="s">
        <v>361</v>
      </c>
      <c r="FX282">
        <v>270.80999755859369</v>
      </c>
      <c r="FY282">
        <v>269.01998901367188</v>
      </c>
      <c r="FZ282">
        <v>270.17001342773438</v>
      </c>
      <c r="GA282">
        <v>266</v>
      </c>
      <c r="GB282">
        <v>268.30999755859381</v>
      </c>
      <c r="GC282">
        <v>572</v>
      </c>
      <c r="GD282">
        <v>191</v>
      </c>
      <c r="GE282">
        <v>343</v>
      </c>
      <c r="GF282">
        <v>13</v>
      </c>
      <c r="GG282">
        <v>0</v>
      </c>
      <c r="GH282">
        <v>11</v>
      </c>
      <c r="GI282">
        <v>0</v>
      </c>
      <c r="GJ282">
        <v>0</v>
      </c>
      <c r="GK282">
        <v>0</v>
      </c>
      <c r="GL282">
        <v>39</v>
      </c>
      <c r="GM282">
        <v>0</v>
      </c>
      <c r="GN282">
        <v>1</v>
      </c>
      <c r="GO282">
        <v>4</v>
      </c>
      <c r="GP282">
        <v>1</v>
      </c>
      <c r="GQ282">
        <v>2</v>
      </c>
      <c r="GR282">
        <v>1</v>
      </c>
      <c r="GS282">
        <v>0</v>
      </c>
      <c r="GT282">
        <v>0</v>
      </c>
      <c r="GU282">
        <v>0</v>
      </c>
      <c r="GV282">
        <v>0</v>
      </c>
      <c r="GW282">
        <v>2.6</v>
      </c>
      <c r="GX282" t="s">
        <v>223</v>
      </c>
      <c r="GY282">
        <v>507835</v>
      </c>
      <c r="GZ282">
        <v>681500</v>
      </c>
      <c r="HA282">
        <v>0.98199999999999998</v>
      </c>
      <c r="HB282">
        <v>1.3879999999999999</v>
      </c>
      <c r="HC282">
        <v>2.46</v>
      </c>
      <c r="HD282">
        <v>3.39</v>
      </c>
      <c r="HE282">
        <v>0.30830000000000002</v>
      </c>
      <c r="HF282" s="2">
        <f t="shared" si="101"/>
        <v>-6.6538124229529316E-3</v>
      </c>
      <c r="HG282" s="2">
        <f t="shared" si="102"/>
        <v>4.2566693448756743E-3</v>
      </c>
      <c r="HH282" s="2">
        <f t="shared" si="103"/>
        <v>1.1225890777649239E-2</v>
      </c>
      <c r="HI282" s="2">
        <f t="shared" si="104"/>
        <v>8.6094352786438844E-3</v>
      </c>
      <c r="HJ282" s="3">
        <f t="shared" si="105"/>
        <v>270.16511815406517</v>
      </c>
      <c r="HK282" t="str">
        <f t="shared" si="106"/>
        <v>ROK</v>
      </c>
    </row>
    <row r="283" spans="1:219" hidden="1" x14ac:dyDescent="0.25">
      <c r="A283">
        <v>274</v>
      </c>
      <c r="B283" t="s">
        <v>984</v>
      </c>
      <c r="C283">
        <v>10</v>
      </c>
      <c r="D283">
        <v>1</v>
      </c>
      <c r="E283">
        <v>6</v>
      </c>
      <c r="F283">
        <v>0</v>
      </c>
      <c r="G283" t="s">
        <v>218</v>
      </c>
      <c r="H283" t="s">
        <v>218</v>
      </c>
      <c r="I283">
        <v>6</v>
      </c>
      <c r="J283">
        <v>0</v>
      </c>
      <c r="K283" t="s">
        <v>218</v>
      </c>
      <c r="L283" t="s">
        <v>218</v>
      </c>
      <c r="M283">
        <v>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3</v>
      </c>
      <c r="X283">
        <v>4</v>
      </c>
      <c r="Y283">
        <v>15</v>
      </c>
      <c r="Z283">
        <v>162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1</v>
      </c>
      <c r="AT283">
        <v>0</v>
      </c>
      <c r="AU283" t="s">
        <v>428</v>
      </c>
      <c r="AV283">
        <v>115.3399963378906</v>
      </c>
      <c r="AW283">
        <v>115.5500030517578</v>
      </c>
      <c r="AX283">
        <v>120</v>
      </c>
      <c r="AY283">
        <v>115.4599990844727</v>
      </c>
      <c r="AZ283">
        <v>119.5699996948242</v>
      </c>
      <c r="BA283" s="2">
        <f t="shared" si="89"/>
        <v>1.8174531226375912E-3</v>
      </c>
      <c r="BB283" s="2">
        <f t="shared" si="90"/>
        <v>3.7083307902018303E-2</v>
      </c>
      <c r="BC283" s="2">
        <f t="shared" si="91"/>
        <v>7.7891791352691087E-4</v>
      </c>
      <c r="BD283" s="2">
        <f t="shared" si="92"/>
        <v>3.4373175720008087E-2</v>
      </c>
      <c r="BE283">
        <v>0</v>
      </c>
      <c r="BF283">
        <v>0</v>
      </c>
      <c r="BG283">
        <v>2</v>
      </c>
      <c r="BH283">
        <v>1</v>
      </c>
      <c r="BI283">
        <v>184</v>
      </c>
      <c r="BJ283">
        <v>0</v>
      </c>
      <c r="BK283">
        <v>0</v>
      </c>
      <c r="BL283">
        <v>0</v>
      </c>
      <c r="BM283">
        <v>0</v>
      </c>
      <c r="BN283">
        <v>1</v>
      </c>
      <c r="BO283">
        <v>0</v>
      </c>
      <c r="BP283">
        <v>0</v>
      </c>
      <c r="BQ283">
        <v>0</v>
      </c>
      <c r="BR283">
        <v>0</v>
      </c>
      <c r="BS283">
        <v>1</v>
      </c>
      <c r="BT283">
        <v>1</v>
      </c>
      <c r="BU283">
        <v>1</v>
      </c>
      <c r="BV283">
        <v>1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 t="s">
        <v>865</v>
      </c>
      <c r="CN283">
        <v>119.5699996948242</v>
      </c>
      <c r="CO283">
        <v>120.1999969482422</v>
      </c>
      <c r="CP283">
        <v>121.9599990844727</v>
      </c>
      <c r="CQ283">
        <v>118.26999664306641</v>
      </c>
      <c r="CR283">
        <v>119.9499969482422</v>
      </c>
      <c r="CS283" s="2">
        <f t="shared" si="93"/>
        <v>5.2412418420382245E-3</v>
      </c>
      <c r="CT283" s="2">
        <f t="shared" si="94"/>
        <v>1.4430978594969224E-2</v>
      </c>
      <c r="CU283" s="2">
        <f t="shared" si="95"/>
        <v>1.6056575325928191E-2</v>
      </c>
      <c r="CV283" s="2">
        <f t="shared" si="96"/>
        <v>1.4005838665429149E-2</v>
      </c>
      <c r="CW283">
        <v>7</v>
      </c>
      <c r="CX283">
        <v>16</v>
      </c>
      <c r="CY283">
        <v>1</v>
      </c>
      <c r="CZ283">
        <v>0</v>
      </c>
      <c r="DA283">
        <v>0</v>
      </c>
      <c r="DB283">
        <v>1</v>
      </c>
      <c r="DC283">
        <v>1</v>
      </c>
      <c r="DD283">
        <v>0</v>
      </c>
      <c r="DE283">
        <v>0</v>
      </c>
      <c r="DF283">
        <v>3</v>
      </c>
      <c r="DG283">
        <v>4</v>
      </c>
      <c r="DH283">
        <v>5</v>
      </c>
      <c r="DI283">
        <v>4</v>
      </c>
      <c r="DJ283">
        <v>146</v>
      </c>
      <c r="DK283">
        <v>0</v>
      </c>
      <c r="DL283">
        <v>0</v>
      </c>
      <c r="DM283">
        <v>0</v>
      </c>
      <c r="DN283">
        <v>0</v>
      </c>
      <c r="DO283">
        <v>17</v>
      </c>
      <c r="DP283">
        <v>1</v>
      </c>
      <c r="DQ283">
        <v>0</v>
      </c>
      <c r="DR283">
        <v>0</v>
      </c>
      <c r="DS283">
        <v>1</v>
      </c>
      <c r="DT283">
        <v>1</v>
      </c>
      <c r="DU283">
        <v>0</v>
      </c>
      <c r="DV283">
        <v>0</v>
      </c>
      <c r="DW283">
        <v>24</v>
      </c>
      <c r="DX283">
        <v>17</v>
      </c>
      <c r="DY283">
        <v>0</v>
      </c>
      <c r="DZ283">
        <v>0</v>
      </c>
      <c r="EA283">
        <v>1</v>
      </c>
      <c r="EB283">
        <v>1</v>
      </c>
      <c r="EC283">
        <v>0</v>
      </c>
      <c r="ED283">
        <v>0</v>
      </c>
      <c r="EE283" t="s">
        <v>780</v>
      </c>
      <c r="EF283">
        <v>119.9499969482422</v>
      </c>
      <c r="EG283">
        <v>121</v>
      </c>
      <c r="EH283">
        <v>121.61000061035161</v>
      </c>
      <c r="EI283">
        <v>118.2799987792969</v>
      </c>
      <c r="EJ283">
        <v>118.9599990844727</v>
      </c>
      <c r="EK283" s="2">
        <f t="shared" si="97"/>
        <v>8.6777111715520272E-3</v>
      </c>
      <c r="EL283" s="2">
        <f t="shared" si="98"/>
        <v>5.0160398593047661E-3</v>
      </c>
      <c r="EM283" s="2">
        <f t="shared" si="99"/>
        <v>2.2479348931430554E-2</v>
      </c>
      <c r="EN283" s="2">
        <f t="shared" si="100"/>
        <v>5.7162097378038457E-3</v>
      </c>
      <c r="EO283">
        <v>9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2</v>
      </c>
      <c r="EY283">
        <v>0</v>
      </c>
      <c r="EZ283">
        <v>0</v>
      </c>
      <c r="FA283">
        <v>3</v>
      </c>
      <c r="FB283">
        <v>141</v>
      </c>
      <c r="FC283">
        <v>0</v>
      </c>
      <c r="FD283">
        <v>0</v>
      </c>
      <c r="FE283">
        <v>0</v>
      </c>
      <c r="FF283">
        <v>0</v>
      </c>
      <c r="FG283">
        <v>1</v>
      </c>
      <c r="FH283">
        <v>0</v>
      </c>
      <c r="FI283">
        <v>0</v>
      </c>
      <c r="FJ283">
        <v>0</v>
      </c>
      <c r="FK283">
        <v>1</v>
      </c>
      <c r="FL283">
        <v>0</v>
      </c>
      <c r="FM283">
        <v>0</v>
      </c>
      <c r="FN283">
        <v>0</v>
      </c>
      <c r="FO283">
        <v>9</v>
      </c>
      <c r="FP283">
        <v>1</v>
      </c>
      <c r="FQ283">
        <v>0</v>
      </c>
      <c r="FR283">
        <v>0</v>
      </c>
      <c r="FS283">
        <v>1</v>
      </c>
      <c r="FT283">
        <v>1</v>
      </c>
      <c r="FU283">
        <v>0</v>
      </c>
      <c r="FV283">
        <v>0</v>
      </c>
      <c r="FW283" t="s">
        <v>957</v>
      </c>
      <c r="FX283">
        <v>118.9599990844727</v>
      </c>
      <c r="FY283">
        <v>117.15000152587891</v>
      </c>
      <c r="FZ283">
        <v>120.40000152587891</v>
      </c>
      <c r="GA283">
        <v>116.4100036621094</v>
      </c>
      <c r="GB283">
        <v>120.1600036621094</v>
      </c>
      <c r="GC283">
        <v>223</v>
      </c>
      <c r="GD283">
        <v>494</v>
      </c>
      <c r="GE283">
        <v>33</v>
      </c>
      <c r="GF283">
        <v>308</v>
      </c>
      <c r="GG283">
        <v>0</v>
      </c>
      <c r="GH283">
        <v>185</v>
      </c>
      <c r="GI283">
        <v>0</v>
      </c>
      <c r="GJ283">
        <v>0</v>
      </c>
      <c r="GK283">
        <v>1</v>
      </c>
      <c r="GL283">
        <v>449</v>
      </c>
      <c r="GM283">
        <v>0</v>
      </c>
      <c r="GN283">
        <v>287</v>
      </c>
      <c r="GO283">
        <v>0</v>
      </c>
      <c r="GP283">
        <v>0</v>
      </c>
      <c r="GQ283">
        <v>0</v>
      </c>
      <c r="GR283">
        <v>0</v>
      </c>
      <c r="GS283">
        <v>1</v>
      </c>
      <c r="GT283">
        <v>0</v>
      </c>
      <c r="GU283">
        <v>0</v>
      </c>
      <c r="GV283">
        <v>0</v>
      </c>
      <c r="GW283">
        <v>2.5</v>
      </c>
      <c r="GX283" t="s">
        <v>218</v>
      </c>
      <c r="GY283">
        <v>388138</v>
      </c>
      <c r="GZ283">
        <v>521575</v>
      </c>
      <c r="HA283">
        <v>7.6130000000000004</v>
      </c>
      <c r="HB283">
        <v>7.8819999999999997</v>
      </c>
      <c r="HC283">
        <v>2.23</v>
      </c>
      <c r="HD283">
        <v>3.24</v>
      </c>
      <c r="HE283">
        <v>0.29459997999999998</v>
      </c>
      <c r="HF283" s="2">
        <f t="shared" si="101"/>
        <v>-1.5450256380866945E-2</v>
      </c>
      <c r="HG283" s="2">
        <f t="shared" si="102"/>
        <v>2.6993355139629638E-2</v>
      </c>
      <c r="HH283" s="2">
        <f t="shared" si="103"/>
        <v>6.3166696895521346E-3</v>
      </c>
      <c r="HI283" s="2">
        <f t="shared" si="104"/>
        <v>3.1208387863777221E-2</v>
      </c>
      <c r="HJ283" s="3">
        <f t="shared" si="105"/>
        <v>120.3122731216751</v>
      </c>
      <c r="HK283" t="str">
        <f t="shared" si="106"/>
        <v>RGLD</v>
      </c>
    </row>
    <row r="284" spans="1:219" hidden="1" x14ac:dyDescent="0.25">
      <c r="A284">
        <v>275</v>
      </c>
      <c r="B284" t="s">
        <v>985</v>
      </c>
      <c r="C284">
        <v>9</v>
      </c>
      <c r="D284">
        <v>1</v>
      </c>
      <c r="E284">
        <v>6</v>
      </c>
      <c r="F284">
        <v>0</v>
      </c>
      <c r="G284" t="s">
        <v>218</v>
      </c>
      <c r="H284" t="s">
        <v>218</v>
      </c>
      <c r="I284">
        <v>6</v>
      </c>
      <c r="J284">
        <v>0</v>
      </c>
      <c r="K284" t="s">
        <v>218</v>
      </c>
      <c r="L284" t="s">
        <v>218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3</v>
      </c>
      <c r="Z284">
        <v>185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1</v>
      </c>
      <c r="AR284">
        <v>0</v>
      </c>
      <c r="AS284">
        <v>0</v>
      </c>
      <c r="AT284">
        <v>0</v>
      </c>
      <c r="AU284" t="s">
        <v>591</v>
      </c>
      <c r="AV284">
        <v>97.319999694824219</v>
      </c>
      <c r="AW284">
        <v>97.419998168945327</v>
      </c>
      <c r="AX284">
        <v>98.050003051757798</v>
      </c>
      <c r="AY284">
        <v>96.980003356933594</v>
      </c>
      <c r="AZ284">
        <v>97.660003662109375</v>
      </c>
      <c r="BA284" s="2">
        <f t="shared" si="89"/>
        <v>1.0264676247241367E-3</v>
      </c>
      <c r="BB284" s="2">
        <f t="shared" si="90"/>
        <v>6.4253428169697147E-3</v>
      </c>
      <c r="BC284" s="2">
        <f t="shared" si="91"/>
        <v>4.5164732116776962E-3</v>
      </c>
      <c r="BD284" s="2">
        <f t="shared" si="92"/>
        <v>6.9629354871671989E-3</v>
      </c>
      <c r="BE284">
        <v>110</v>
      </c>
      <c r="BF284">
        <v>2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47</v>
      </c>
      <c r="BO284">
        <v>20</v>
      </c>
      <c r="BP284">
        <v>15</v>
      </c>
      <c r="BQ284">
        <v>2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 t="s">
        <v>238</v>
      </c>
      <c r="CN284">
        <v>97.660003662109375</v>
      </c>
      <c r="CO284">
        <v>97.779998779296875</v>
      </c>
      <c r="CP284">
        <v>98.349998474121094</v>
      </c>
      <c r="CQ284">
        <v>97.220001220703125</v>
      </c>
      <c r="CR284">
        <v>97.470001220703125</v>
      </c>
      <c r="CS284" s="2">
        <f t="shared" si="93"/>
        <v>1.2271949139449623E-3</v>
      </c>
      <c r="CT284" s="2">
        <f t="shared" si="94"/>
        <v>5.7956248466460858E-3</v>
      </c>
      <c r="CU284" s="2">
        <f t="shared" si="95"/>
        <v>5.727117668079984E-3</v>
      </c>
      <c r="CV284" s="2">
        <f t="shared" si="96"/>
        <v>2.5648917294452955E-3</v>
      </c>
      <c r="CW284">
        <v>37</v>
      </c>
      <c r="CX284">
        <v>2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63</v>
      </c>
      <c r="DG284">
        <v>27</v>
      </c>
      <c r="DH284">
        <v>64</v>
      </c>
      <c r="DI284">
        <v>11</v>
      </c>
      <c r="DJ284">
        <v>3</v>
      </c>
      <c r="DK284">
        <v>0</v>
      </c>
      <c r="DL284">
        <v>0</v>
      </c>
      <c r="DM284">
        <v>0</v>
      </c>
      <c r="DN284">
        <v>0</v>
      </c>
      <c r="DO284">
        <v>3</v>
      </c>
      <c r="DP284">
        <v>0</v>
      </c>
      <c r="DQ284">
        <v>0</v>
      </c>
      <c r="DR284">
        <v>0</v>
      </c>
      <c r="DS284">
        <v>1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 t="s">
        <v>285</v>
      </c>
      <c r="EF284">
        <v>97.470001220703125</v>
      </c>
      <c r="EG284">
        <v>97.779998779296875</v>
      </c>
      <c r="EH284">
        <v>99.300003051757798</v>
      </c>
      <c r="EI284">
        <v>97.779998779296875</v>
      </c>
      <c r="EJ284">
        <v>97.919998168945327</v>
      </c>
      <c r="EK284" s="2">
        <f t="shared" si="97"/>
        <v>3.1703575625262603E-3</v>
      </c>
      <c r="EL284" s="2">
        <f t="shared" si="98"/>
        <v>1.5307192605710784E-2</v>
      </c>
      <c r="EM284" s="2">
        <f t="shared" si="99"/>
        <v>0</v>
      </c>
      <c r="EN284" s="2">
        <f t="shared" si="100"/>
        <v>1.4297323556614616E-3</v>
      </c>
      <c r="EO284">
        <v>3</v>
      </c>
      <c r="EP284">
        <v>67</v>
      </c>
      <c r="EQ284">
        <v>70</v>
      </c>
      <c r="ER284">
        <v>2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 t="s">
        <v>647</v>
      </c>
      <c r="FX284">
        <v>97.919998168945327</v>
      </c>
      <c r="FY284">
        <v>97.419998168945313</v>
      </c>
      <c r="FZ284">
        <v>97.949996948242188</v>
      </c>
      <c r="GA284">
        <v>96.269996643066406</v>
      </c>
      <c r="GB284">
        <v>97.160003662109375</v>
      </c>
      <c r="GC284">
        <v>293</v>
      </c>
      <c r="GD284">
        <v>440</v>
      </c>
      <c r="GE284">
        <v>181</v>
      </c>
      <c r="GF284">
        <v>168</v>
      </c>
      <c r="GG284">
        <v>0</v>
      </c>
      <c r="GH284">
        <v>2</v>
      </c>
      <c r="GI284">
        <v>0</v>
      </c>
      <c r="GJ284">
        <v>2</v>
      </c>
      <c r="GK284">
        <v>0</v>
      </c>
      <c r="GL284">
        <v>188</v>
      </c>
      <c r="GM284">
        <v>0</v>
      </c>
      <c r="GN284">
        <v>3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2.5</v>
      </c>
      <c r="GX284" t="s">
        <v>218</v>
      </c>
      <c r="GY284">
        <v>417425</v>
      </c>
      <c r="GZ284">
        <v>595975</v>
      </c>
      <c r="HA284">
        <v>1.169</v>
      </c>
      <c r="HB284">
        <v>2.2509999999999999</v>
      </c>
      <c r="HC284">
        <v>1.45</v>
      </c>
      <c r="HD284">
        <v>2.75</v>
      </c>
      <c r="HE284">
        <v>0.42290001999999999</v>
      </c>
      <c r="HF284" s="2">
        <f t="shared" si="101"/>
        <v>-5.1324164380799342E-3</v>
      </c>
      <c r="HG284" s="2">
        <f t="shared" si="102"/>
        <v>5.4109116468572527E-3</v>
      </c>
      <c r="HH284" s="2">
        <f t="shared" si="103"/>
        <v>1.1804573470475477E-2</v>
      </c>
      <c r="HI284" s="2">
        <f t="shared" si="104"/>
        <v>9.1602201059822752E-3</v>
      </c>
      <c r="HJ284" s="3">
        <f t="shared" si="105"/>
        <v>97.947129171674476</v>
      </c>
      <c r="HK284" t="str">
        <f t="shared" si="106"/>
        <v>RPM</v>
      </c>
    </row>
    <row r="285" spans="1:219" hidden="1" x14ac:dyDescent="0.25">
      <c r="A285">
        <v>276</v>
      </c>
      <c r="B285" t="s">
        <v>986</v>
      </c>
      <c r="C285">
        <v>9</v>
      </c>
      <c r="D285">
        <v>1</v>
      </c>
      <c r="E285">
        <v>6</v>
      </c>
      <c r="F285">
        <v>0</v>
      </c>
      <c r="G285" t="s">
        <v>218</v>
      </c>
      <c r="H285" t="s">
        <v>218</v>
      </c>
      <c r="I285">
        <v>6</v>
      </c>
      <c r="J285">
        <v>0</v>
      </c>
      <c r="K285" t="s">
        <v>218</v>
      </c>
      <c r="L285" t="s">
        <v>218</v>
      </c>
      <c r="M285">
        <v>7</v>
      </c>
      <c r="N285">
        <v>4</v>
      </c>
      <c r="O285">
        <v>8</v>
      </c>
      <c r="P285">
        <v>13</v>
      </c>
      <c r="Q285">
        <v>156</v>
      </c>
      <c r="R285">
        <v>0</v>
      </c>
      <c r="S285">
        <v>0</v>
      </c>
      <c r="T285">
        <v>0</v>
      </c>
      <c r="U285">
        <v>0</v>
      </c>
      <c r="V285">
        <v>4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4</v>
      </c>
      <c r="AC285">
        <v>1</v>
      </c>
      <c r="AD285">
        <v>4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 t="s">
        <v>987</v>
      </c>
      <c r="AV285">
        <v>85.769996643066406</v>
      </c>
      <c r="AW285">
        <v>85.769996643066406</v>
      </c>
      <c r="AX285">
        <v>87.05999755859375</v>
      </c>
      <c r="AY285">
        <v>83.949996948242188</v>
      </c>
      <c r="AZ285">
        <v>87.050003051757813</v>
      </c>
      <c r="BA285" s="2">
        <f t="shared" si="89"/>
        <v>0</v>
      </c>
      <c r="BB285" s="2">
        <f t="shared" si="90"/>
        <v>1.4817378264445069E-2</v>
      </c>
      <c r="BC285" s="2">
        <f t="shared" si="91"/>
        <v>2.1219537904358154E-2</v>
      </c>
      <c r="BD285" s="2">
        <f t="shared" si="92"/>
        <v>3.5611786270385748E-2</v>
      </c>
      <c r="BE285">
        <v>29</v>
      </c>
      <c r="BF285">
        <v>98</v>
      </c>
      <c r="BG285">
        <v>13</v>
      </c>
      <c r="BH285">
        <v>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3</v>
      </c>
      <c r="BO285">
        <v>6</v>
      </c>
      <c r="BP285">
        <v>2</v>
      </c>
      <c r="BQ285">
        <v>0</v>
      </c>
      <c r="BR285">
        <v>36</v>
      </c>
      <c r="BS285">
        <v>1</v>
      </c>
      <c r="BT285">
        <v>47</v>
      </c>
      <c r="BU285">
        <v>0</v>
      </c>
      <c r="BV285">
        <v>0</v>
      </c>
      <c r="BW285">
        <v>0</v>
      </c>
      <c r="BX285">
        <v>0</v>
      </c>
      <c r="BY285">
        <v>36</v>
      </c>
      <c r="BZ285">
        <v>36</v>
      </c>
      <c r="CA285">
        <v>0</v>
      </c>
      <c r="CB285">
        <v>0</v>
      </c>
      <c r="CC285">
        <v>1</v>
      </c>
      <c r="CD285">
        <v>1</v>
      </c>
      <c r="CE285">
        <v>1</v>
      </c>
      <c r="CF285">
        <v>0</v>
      </c>
      <c r="CG285">
        <v>15</v>
      </c>
      <c r="CH285">
        <v>15</v>
      </c>
      <c r="CI285">
        <v>1</v>
      </c>
      <c r="CJ285">
        <v>0</v>
      </c>
      <c r="CK285">
        <v>1</v>
      </c>
      <c r="CL285">
        <v>1</v>
      </c>
      <c r="CM285" t="s">
        <v>538</v>
      </c>
      <c r="CN285">
        <v>87.050003051757813</v>
      </c>
      <c r="CO285">
        <v>86.279998779296875</v>
      </c>
      <c r="CP285">
        <v>87.410003662109375</v>
      </c>
      <c r="CQ285">
        <v>85.680000305175781</v>
      </c>
      <c r="CR285">
        <v>87.220001220703125</v>
      </c>
      <c r="CS285" s="2">
        <f t="shared" si="93"/>
        <v>-8.9244817264149123E-3</v>
      </c>
      <c r="CT285" s="2">
        <f t="shared" si="94"/>
        <v>1.2927637975861717E-2</v>
      </c>
      <c r="CU285" s="2">
        <f t="shared" si="95"/>
        <v>6.9540853339125075E-3</v>
      </c>
      <c r="CV285" s="2">
        <f t="shared" si="96"/>
        <v>1.7656511052212664E-2</v>
      </c>
      <c r="CW285">
        <v>52</v>
      </c>
      <c r="CX285">
        <v>57</v>
      </c>
      <c r="CY285">
        <v>44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16</v>
      </c>
      <c r="DG285">
        <v>13</v>
      </c>
      <c r="DH285">
        <v>13</v>
      </c>
      <c r="DI285">
        <v>4</v>
      </c>
      <c r="DJ285">
        <v>6</v>
      </c>
      <c r="DK285">
        <v>1</v>
      </c>
      <c r="DL285">
        <v>52</v>
      </c>
      <c r="DM285">
        <v>0</v>
      </c>
      <c r="DN285">
        <v>0</v>
      </c>
      <c r="DO285">
        <v>4</v>
      </c>
      <c r="DP285">
        <v>0</v>
      </c>
      <c r="DQ285">
        <v>6</v>
      </c>
      <c r="DR285">
        <v>6</v>
      </c>
      <c r="DS285">
        <v>1</v>
      </c>
      <c r="DT285">
        <v>0</v>
      </c>
      <c r="DU285">
        <v>2</v>
      </c>
      <c r="DV285">
        <v>1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 t="s">
        <v>232</v>
      </c>
      <c r="EF285">
        <v>87.220001220703125</v>
      </c>
      <c r="EG285">
        <v>87.529998779296875</v>
      </c>
      <c r="EH285">
        <v>89.650001525878906</v>
      </c>
      <c r="EI285">
        <v>86.519996643066406</v>
      </c>
      <c r="EJ285">
        <v>86.540000915527344</v>
      </c>
      <c r="EK285" s="2">
        <f t="shared" si="97"/>
        <v>3.5416150224724108E-3</v>
      </c>
      <c r="EL285" s="2">
        <f t="shared" si="98"/>
        <v>2.3647548360275938E-2</v>
      </c>
      <c r="EM285" s="2">
        <f t="shared" si="99"/>
        <v>1.153892551486424E-2</v>
      </c>
      <c r="EN285" s="2">
        <f t="shared" si="100"/>
        <v>2.3115636987880439E-4</v>
      </c>
      <c r="EO285">
        <v>10</v>
      </c>
      <c r="EP285">
        <v>20</v>
      </c>
      <c r="EQ285">
        <v>49</v>
      </c>
      <c r="ER285">
        <v>34</v>
      </c>
      <c r="ES285">
        <v>23</v>
      </c>
      <c r="ET285">
        <v>1</v>
      </c>
      <c r="EU285">
        <v>106</v>
      </c>
      <c r="EV285">
        <v>1</v>
      </c>
      <c r="EW285">
        <v>23</v>
      </c>
      <c r="EX285">
        <v>8</v>
      </c>
      <c r="EY285">
        <v>6</v>
      </c>
      <c r="EZ285">
        <v>1</v>
      </c>
      <c r="FA285">
        <v>2</v>
      </c>
      <c r="FB285">
        <v>1</v>
      </c>
      <c r="FC285">
        <v>1</v>
      </c>
      <c r="FD285">
        <v>1</v>
      </c>
      <c r="FE285">
        <v>1</v>
      </c>
      <c r="FF285">
        <v>1</v>
      </c>
      <c r="FG285">
        <v>126</v>
      </c>
      <c r="FH285">
        <v>107</v>
      </c>
      <c r="FI285">
        <v>0</v>
      </c>
      <c r="FJ285">
        <v>0</v>
      </c>
      <c r="FK285">
        <v>1</v>
      </c>
      <c r="FL285">
        <v>1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 t="s">
        <v>988</v>
      </c>
      <c r="FX285">
        <v>86.540000915527344</v>
      </c>
      <c r="FY285">
        <v>84.629997253417969</v>
      </c>
      <c r="FZ285">
        <v>85.430000305175781</v>
      </c>
      <c r="GA285">
        <v>82.050003051757813</v>
      </c>
      <c r="GB285">
        <v>84.419998168945313</v>
      </c>
      <c r="GC285">
        <v>618</v>
      </c>
      <c r="GD285">
        <v>121</v>
      </c>
      <c r="GE285">
        <v>289</v>
      </c>
      <c r="GF285">
        <v>70</v>
      </c>
      <c r="GG285">
        <v>23</v>
      </c>
      <c r="GH285">
        <v>227</v>
      </c>
      <c r="GI285">
        <v>23</v>
      </c>
      <c r="GJ285">
        <v>57</v>
      </c>
      <c r="GK285">
        <v>5</v>
      </c>
      <c r="GL285">
        <v>43</v>
      </c>
      <c r="GM285">
        <v>1</v>
      </c>
      <c r="GN285">
        <v>7</v>
      </c>
      <c r="GO285">
        <v>3</v>
      </c>
      <c r="GP285">
        <v>2</v>
      </c>
      <c r="GQ285">
        <v>2</v>
      </c>
      <c r="GR285">
        <v>1</v>
      </c>
      <c r="GS285">
        <v>1</v>
      </c>
      <c r="GT285">
        <v>0</v>
      </c>
      <c r="GU285">
        <v>1</v>
      </c>
      <c r="GV285">
        <v>0</v>
      </c>
      <c r="GW285">
        <v>2.4</v>
      </c>
      <c r="GX285" t="s">
        <v>218</v>
      </c>
      <c r="GY285">
        <v>447780</v>
      </c>
      <c r="GZ285">
        <v>420150</v>
      </c>
      <c r="HA285">
        <v>0.56299999999999994</v>
      </c>
      <c r="HB285">
        <v>0.67</v>
      </c>
      <c r="HC285">
        <v>-0.86</v>
      </c>
      <c r="HD285">
        <v>2.2200000000000002</v>
      </c>
      <c r="HE285">
        <v>2.4615</v>
      </c>
      <c r="HF285" s="2">
        <f t="shared" si="101"/>
        <v>-2.25688730248923E-2</v>
      </c>
      <c r="HG285" s="2">
        <f t="shared" si="102"/>
        <v>9.3644275886692885E-3</v>
      </c>
      <c r="HH285" s="2">
        <f t="shared" si="103"/>
        <v>3.0485575864247827E-2</v>
      </c>
      <c r="HI285" s="2">
        <f t="shared" si="104"/>
        <v>2.807385890301195E-2</v>
      </c>
      <c r="HJ285" s="3">
        <f t="shared" si="105"/>
        <v>85.422508734526886</v>
      </c>
      <c r="HK285" t="str">
        <f t="shared" si="106"/>
        <v>R</v>
      </c>
    </row>
    <row r="286" spans="1:219" hidden="1" x14ac:dyDescent="0.25">
      <c r="A286">
        <v>277</v>
      </c>
      <c r="B286" t="s">
        <v>989</v>
      </c>
      <c r="C286">
        <v>9</v>
      </c>
      <c r="D286">
        <v>0</v>
      </c>
      <c r="E286">
        <v>6</v>
      </c>
      <c r="F286">
        <v>0</v>
      </c>
      <c r="G286" t="s">
        <v>218</v>
      </c>
      <c r="H286" t="s">
        <v>218</v>
      </c>
      <c r="I286">
        <v>6</v>
      </c>
      <c r="J286">
        <v>0</v>
      </c>
      <c r="K286" t="s">
        <v>218</v>
      </c>
      <c r="L286" t="s">
        <v>218</v>
      </c>
      <c r="M286">
        <v>11</v>
      </c>
      <c r="N286">
        <v>26</v>
      </c>
      <c r="O286">
        <v>78</v>
      </c>
      <c r="P286">
        <v>46</v>
      </c>
      <c r="Q286">
        <v>6</v>
      </c>
      <c r="R286">
        <v>1</v>
      </c>
      <c r="S286">
        <v>6</v>
      </c>
      <c r="T286">
        <v>0</v>
      </c>
      <c r="U286">
        <v>0</v>
      </c>
      <c r="V286">
        <v>6</v>
      </c>
      <c r="W286">
        <v>0</v>
      </c>
      <c r="X286">
        <v>7</v>
      </c>
      <c r="Y286">
        <v>7</v>
      </c>
      <c r="Z286">
        <v>9</v>
      </c>
      <c r="AA286">
        <v>1</v>
      </c>
      <c r="AB286">
        <v>29</v>
      </c>
      <c r="AC286">
        <v>1</v>
      </c>
      <c r="AD286">
        <v>29</v>
      </c>
      <c r="AE286">
        <v>14</v>
      </c>
      <c r="AF286">
        <v>7</v>
      </c>
      <c r="AG286">
        <v>9</v>
      </c>
      <c r="AH286">
        <v>9</v>
      </c>
      <c r="AI286">
        <v>1</v>
      </c>
      <c r="AJ286">
        <v>1</v>
      </c>
      <c r="AK286">
        <v>1</v>
      </c>
      <c r="AL286">
        <v>1</v>
      </c>
      <c r="AM286">
        <v>17</v>
      </c>
      <c r="AN286">
        <v>14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 t="s">
        <v>620</v>
      </c>
      <c r="AV286">
        <v>20.260000228881839</v>
      </c>
      <c r="AW286">
        <v>23.360000610351559</v>
      </c>
      <c r="AX286">
        <v>25.10000038146973</v>
      </c>
      <c r="AY286">
        <v>23.280000686645511</v>
      </c>
      <c r="AZ286">
        <v>24.319999694824219</v>
      </c>
      <c r="BA286" s="2">
        <f t="shared" si="89"/>
        <v>0.1327054923147567</v>
      </c>
      <c r="BB286" s="2">
        <f t="shared" si="90"/>
        <v>6.9322698990982423E-2</v>
      </c>
      <c r="BC286" s="2">
        <f t="shared" si="91"/>
        <v>3.4246541787588125E-3</v>
      </c>
      <c r="BD286" s="2">
        <f t="shared" si="92"/>
        <v>4.2763117649217697E-2</v>
      </c>
      <c r="BE286">
        <v>0</v>
      </c>
      <c r="BF286">
        <v>0</v>
      </c>
      <c r="BG286">
        <v>21</v>
      </c>
      <c r="BH286">
        <v>44</v>
      </c>
      <c r="BI286">
        <v>130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  <c r="BP286">
        <v>1</v>
      </c>
      <c r="BQ286">
        <v>0</v>
      </c>
      <c r="BR286">
        <v>0</v>
      </c>
      <c r="BS286">
        <v>1</v>
      </c>
      <c r="BT286">
        <v>2</v>
      </c>
      <c r="BU286">
        <v>1</v>
      </c>
      <c r="BV286">
        <v>2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 t="s">
        <v>990</v>
      </c>
      <c r="CN286">
        <v>24.319999694824219</v>
      </c>
      <c r="CO286">
        <v>24.85000038146973</v>
      </c>
      <c r="CP286">
        <v>25.659999847412109</v>
      </c>
      <c r="CQ286">
        <v>24.489999771118161</v>
      </c>
      <c r="CR286">
        <v>25.29000091552734</v>
      </c>
      <c r="CS286" s="2">
        <f t="shared" si="93"/>
        <v>2.1327995111047326E-2</v>
      </c>
      <c r="CT286" s="2">
        <f t="shared" si="94"/>
        <v>3.1566620060758499E-2</v>
      </c>
      <c r="CU286" s="2">
        <f t="shared" si="95"/>
        <v>1.4486945868218859E-2</v>
      </c>
      <c r="CV286" s="2">
        <f t="shared" si="96"/>
        <v>3.1633100650383938E-2</v>
      </c>
      <c r="CW286">
        <v>2</v>
      </c>
      <c r="CX286">
        <v>8</v>
      </c>
      <c r="CY286">
        <v>16</v>
      </c>
      <c r="CZ286">
        <v>75</v>
      </c>
      <c r="DA286">
        <v>94</v>
      </c>
      <c r="DB286">
        <v>1</v>
      </c>
      <c r="DC286">
        <v>25</v>
      </c>
      <c r="DD286">
        <v>1</v>
      </c>
      <c r="DE286">
        <v>17</v>
      </c>
      <c r="DF286">
        <v>2</v>
      </c>
      <c r="DG286">
        <v>0</v>
      </c>
      <c r="DH286">
        <v>0</v>
      </c>
      <c r="DI286">
        <v>0</v>
      </c>
      <c r="DJ286">
        <v>1</v>
      </c>
      <c r="DK286">
        <v>2</v>
      </c>
      <c r="DL286">
        <v>3</v>
      </c>
      <c r="DM286">
        <v>2</v>
      </c>
      <c r="DN286">
        <v>3</v>
      </c>
      <c r="DO286">
        <v>0</v>
      </c>
      <c r="DP286">
        <v>0</v>
      </c>
      <c r="DQ286">
        <v>1</v>
      </c>
      <c r="DR286">
        <v>1</v>
      </c>
      <c r="DS286">
        <v>0</v>
      </c>
      <c r="DT286">
        <v>0</v>
      </c>
      <c r="DU286">
        <v>1</v>
      </c>
      <c r="DV286">
        <v>1</v>
      </c>
      <c r="DW286">
        <v>0</v>
      </c>
      <c r="DX286">
        <v>0</v>
      </c>
      <c r="DY286">
        <v>1</v>
      </c>
      <c r="DZ286">
        <v>1</v>
      </c>
      <c r="EA286">
        <v>0</v>
      </c>
      <c r="EB286">
        <v>0</v>
      </c>
      <c r="EC286">
        <v>1</v>
      </c>
      <c r="ED286">
        <v>1</v>
      </c>
      <c r="EE286" t="s">
        <v>991</v>
      </c>
      <c r="EF286">
        <v>25.29000091552734</v>
      </c>
      <c r="EG286">
        <v>25.569999694824219</v>
      </c>
      <c r="EH286">
        <v>25.620000839233398</v>
      </c>
      <c r="EI286">
        <v>24.559999465942379</v>
      </c>
      <c r="EJ286">
        <v>24.659999847412109</v>
      </c>
      <c r="EK286" s="2">
        <f t="shared" si="97"/>
        <v>1.0950284811835798E-2</v>
      </c>
      <c r="EL286" s="2">
        <f t="shared" si="98"/>
        <v>1.951644916912354E-3</v>
      </c>
      <c r="EM286" s="2">
        <f t="shared" si="99"/>
        <v>3.9499422797657724E-2</v>
      </c>
      <c r="EN286" s="2">
        <f t="shared" si="100"/>
        <v>4.055165534813443E-3</v>
      </c>
      <c r="EO286">
        <v>1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167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1</v>
      </c>
      <c r="FP286">
        <v>0</v>
      </c>
      <c r="FQ286">
        <v>0</v>
      </c>
      <c r="FR286">
        <v>0</v>
      </c>
      <c r="FS286">
        <v>1</v>
      </c>
      <c r="FT286">
        <v>0</v>
      </c>
      <c r="FU286">
        <v>0</v>
      </c>
      <c r="FV286">
        <v>0</v>
      </c>
      <c r="FW286" t="s">
        <v>992</v>
      </c>
      <c r="FX286">
        <v>24.659999847412109</v>
      </c>
      <c r="FY286">
        <v>24.04999923706055</v>
      </c>
      <c r="FZ286">
        <v>24.229999542236332</v>
      </c>
      <c r="GA286">
        <v>23.270000457763668</v>
      </c>
      <c r="GB286">
        <v>23.70999908447266</v>
      </c>
      <c r="GC286">
        <v>558</v>
      </c>
      <c r="GD286">
        <v>201</v>
      </c>
      <c r="GE286">
        <v>196</v>
      </c>
      <c r="GF286">
        <v>170</v>
      </c>
      <c r="GG286">
        <v>17</v>
      </c>
      <c r="GH286">
        <v>395</v>
      </c>
      <c r="GI286">
        <v>17</v>
      </c>
      <c r="GJ286">
        <v>169</v>
      </c>
      <c r="GK286">
        <v>34</v>
      </c>
      <c r="GL286">
        <v>177</v>
      </c>
      <c r="GM286">
        <v>3</v>
      </c>
      <c r="GN286">
        <v>168</v>
      </c>
      <c r="GO286">
        <v>2</v>
      </c>
      <c r="GP286">
        <v>1</v>
      </c>
      <c r="GQ286">
        <v>2</v>
      </c>
      <c r="GR286">
        <v>1</v>
      </c>
      <c r="GS286">
        <v>2</v>
      </c>
      <c r="GT286">
        <v>1</v>
      </c>
      <c r="GU286">
        <v>2</v>
      </c>
      <c r="GV286">
        <v>1</v>
      </c>
      <c r="GW286">
        <v>3.1</v>
      </c>
      <c r="GX286" t="s">
        <v>223</v>
      </c>
      <c r="GY286">
        <v>1989040</v>
      </c>
      <c r="GZ286">
        <v>895725</v>
      </c>
      <c r="HA286">
        <v>1.026</v>
      </c>
      <c r="HB286">
        <v>2.6190000000000002</v>
      </c>
      <c r="HC286">
        <v>0.4</v>
      </c>
      <c r="HD286">
        <v>11.19</v>
      </c>
      <c r="HE286">
        <v>0</v>
      </c>
      <c r="HF286" s="2">
        <f t="shared" si="101"/>
        <v>-2.5363851546887473E-2</v>
      </c>
      <c r="HG286" s="2">
        <f t="shared" si="102"/>
        <v>7.4288199990270032E-3</v>
      </c>
      <c r="HH286" s="2">
        <f t="shared" si="103"/>
        <v>3.2432382704400298E-2</v>
      </c>
      <c r="HI286" s="2">
        <f t="shared" si="104"/>
        <v>1.8557513441539553E-2</v>
      </c>
      <c r="HJ286" s="3">
        <f t="shared" si="105"/>
        <v>24.228662352369412</v>
      </c>
      <c r="HK286" t="str">
        <f t="shared" si="106"/>
        <v>SBH</v>
      </c>
    </row>
    <row r="287" spans="1:219" hidden="1" x14ac:dyDescent="0.25">
      <c r="A287">
        <v>278</v>
      </c>
      <c r="B287" t="s">
        <v>993</v>
      </c>
      <c r="C287">
        <v>10</v>
      </c>
      <c r="D287">
        <v>0</v>
      </c>
      <c r="E287">
        <v>6</v>
      </c>
      <c r="F287">
        <v>0</v>
      </c>
      <c r="G287" t="s">
        <v>218</v>
      </c>
      <c r="H287" t="s">
        <v>218</v>
      </c>
      <c r="I287">
        <v>6</v>
      </c>
      <c r="J287">
        <v>0</v>
      </c>
      <c r="K287" t="s">
        <v>218</v>
      </c>
      <c r="L287" t="s">
        <v>218</v>
      </c>
      <c r="M287">
        <v>14</v>
      </c>
      <c r="N287">
        <v>16</v>
      </c>
      <c r="O287">
        <v>10</v>
      </c>
      <c r="P287">
        <v>29</v>
      </c>
      <c r="Q287">
        <v>14</v>
      </c>
      <c r="R287">
        <v>0</v>
      </c>
      <c r="S287">
        <v>0</v>
      </c>
      <c r="T287">
        <v>0</v>
      </c>
      <c r="U287">
        <v>0</v>
      </c>
      <c r="V287">
        <v>2</v>
      </c>
      <c r="W287">
        <v>2</v>
      </c>
      <c r="X287">
        <v>2</v>
      </c>
      <c r="Y287">
        <v>1</v>
      </c>
      <c r="Z287">
        <v>14</v>
      </c>
      <c r="AA287">
        <v>1</v>
      </c>
      <c r="AB287">
        <v>21</v>
      </c>
      <c r="AC287">
        <v>1</v>
      </c>
      <c r="AD287">
        <v>21</v>
      </c>
      <c r="AE287">
        <v>0</v>
      </c>
      <c r="AF287">
        <v>0</v>
      </c>
      <c r="AG287">
        <v>14</v>
      </c>
      <c r="AH287">
        <v>14</v>
      </c>
      <c r="AI287">
        <v>0</v>
      </c>
      <c r="AJ287">
        <v>0</v>
      </c>
      <c r="AK287">
        <v>1</v>
      </c>
      <c r="AL287">
        <v>1</v>
      </c>
      <c r="AM287">
        <v>1</v>
      </c>
      <c r="AN287">
        <v>0</v>
      </c>
      <c r="AO287">
        <v>7</v>
      </c>
      <c r="AP287">
        <v>7</v>
      </c>
      <c r="AQ287">
        <v>1</v>
      </c>
      <c r="AR287">
        <v>0</v>
      </c>
      <c r="AS287">
        <v>1</v>
      </c>
      <c r="AT287">
        <v>1</v>
      </c>
      <c r="AU287" t="s">
        <v>744</v>
      </c>
      <c r="AV287">
        <v>171.53999328613281</v>
      </c>
      <c r="AW287">
        <v>170.96000671386719</v>
      </c>
      <c r="AX287">
        <v>170.96000671386719</v>
      </c>
      <c r="AY287">
        <v>168.5</v>
      </c>
      <c r="AZ287">
        <v>169.3999938964844</v>
      </c>
      <c r="BA287" s="2">
        <f t="shared" si="89"/>
        <v>-3.3925277812858479E-3</v>
      </c>
      <c r="BB287" s="2">
        <f t="shared" si="90"/>
        <v>0</v>
      </c>
      <c r="BC287" s="2">
        <f t="shared" si="91"/>
        <v>1.4389369544097308E-2</v>
      </c>
      <c r="BD287" s="2">
        <f t="shared" si="92"/>
        <v>5.3128331104567161E-3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2</v>
      </c>
      <c r="BP287">
        <v>2</v>
      </c>
      <c r="BQ287">
        <v>11</v>
      </c>
      <c r="BR287">
        <v>73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1</v>
      </c>
      <c r="CF287">
        <v>0</v>
      </c>
      <c r="CG287">
        <v>0</v>
      </c>
      <c r="CH287">
        <v>0</v>
      </c>
      <c r="CI287">
        <v>1</v>
      </c>
      <c r="CJ287">
        <v>0</v>
      </c>
      <c r="CK287">
        <v>0</v>
      </c>
      <c r="CL287">
        <v>0</v>
      </c>
      <c r="CM287" t="s">
        <v>803</v>
      </c>
      <c r="CN287">
        <v>169.3999938964844</v>
      </c>
      <c r="CO287">
        <v>170.4700012207031</v>
      </c>
      <c r="CP287">
        <v>172.32000732421881</v>
      </c>
      <c r="CQ287">
        <v>168.55000305175781</v>
      </c>
      <c r="CR287">
        <v>172.05000305175781</v>
      </c>
      <c r="CS287" s="2">
        <f t="shared" si="93"/>
        <v>6.2768071599493824E-3</v>
      </c>
      <c r="CT287" s="2">
        <f t="shared" si="94"/>
        <v>1.073587526046782E-2</v>
      </c>
      <c r="CU287" s="2">
        <f t="shared" si="95"/>
        <v>1.1262968001387597E-2</v>
      </c>
      <c r="CV287" s="2">
        <f t="shared" si="96"/>
        <v>2.0342923207894992E-2</v>
      </c>
      <c r="CW287">
        <v>55</v>
      </c>
      <c r="CX287">
        <v>31</v>
      </c>
      <c r="CY287">
        <v>4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29</v>
      </c>
      <c r="DG287">
        <v>5</v>
      </c>
      <c r="DH287">
        <v>4</v>
      </c>
      <c r="DI287">
        <v>6</v>
      </c>
      <c r="DJ287">
        <v>18</v>
      </c>
      <c r="DK287">
        <v>1</v>
      </c>
      <c r="DL287">
        <v>0</v>
      </c>
      <c r="DM287">
        <v>0</v>
      </c>
      <c r="DN287">
        <v>0</v>
      </c>
      <c r="DO287">
        <v>3</v>
      </c>
      <c r="DP287">
        <v>0</v>
      </c>
      <c r="DQ287">
        <v>18</v>
      </c>
      <c r="DR287">
        <v>0</v>
      </c>
      <c r="DS287">
        <v>1</v>
      </c>
      <c r="DT287">
        <v>0</v>
      </c>
      <c r="DU287">
        <v>2</v>
      </c>
      <c r="DV287">
        <v>1</v>
      </c>
      <c r="DW287">
        <v>0</v>
      </c>
      <c r="DX287">
        <v>0</v>
      </c>
      <c r="DY287">
        <v>1</v>
      </c>
      <c r="DZ287">
        <v>1</v>
      </c>
      <c r="EA287">
        <v>0</v>
      </c>
      <c r="EB287">
        <v>0</v>
      </c>
      <c r="EC287">
        <v>1</v>
      </c>
      <c r="ED287">
        <v>1</v>
      </c>
      <c r="EE287" t="s">
        <v>608</v>
      </c>
      <c r="EF287">
        <v>172.05000305175781</v>
      </c>
      <c r="EG287">
        <v>172.71000671386719</v>
      </c>
      <c r="EH287">
        <v>173.27000427246091</v>
      </c>
      <c r="EI287">
        <v>169.71000671386719</v>
      </c>
      <c r="EJ287">
        <v>170.67999267578119</v>
      </c>
      <c r="EK287" s="2">
        <f t="shared" si="97"/>
        <v>3.8214558303087953E-3</v>
      </c>
      <c r="EL287" s="2">
        <f t="shared" si="98"/>
        <v>3.231935965749444E-3</v>
      </c>
      <c r="EM287" s="2">
        <f t="shared" si="99"/>
        <v>1.7370157393197139E-2</v>
      </c>
      <c r="EN287" s="2">
        <f t="shared" si="100"/>
        <v>5.6830677498127535E-3</v>
      </c>
      <c r="EO287">
        <v>5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1</v>
      </c>
      <c r="EY287">
        <v>2</v>
      </c>
      <c r="EZ287">
        <v>0</v>
      </c>
      <c r="FA287">
        <v>3</v>
      </c>
      <c r="FB287">
        <v>61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6</v>
      </c>
      <c r="FP287">
        <v>0</v>
      </c>
      <c r="FQ287">
        <v>0</v>
      </c>
      <c r="FR287">
        <v>0</v>
      </c>
      <c r="FS287">
        <v>1</v>
      </c>
      <c r="FT287">
        <v>0</v>
      </c>
      <c r="FU287">
        <v>0</v>
      </c>
      <c r="FV287">
        <v>0</v>
      </c>
      <c r="FW287" t="s">
        <v>578</v>
      </c>
      <c r="FX287">
        <v>170.67999267578119</v>
      </c>
      <c r="FY287">
        <v>169.36000061035159</v>
      </c>
      <c r="FZ287">
        <v>175.83000183105469</v>
      </c>
      <c r="GA287">
        <v>168.8500061035156</v>
      </c>
      <c r="GB287">
        <v>175.25</v>
      </c>
      <c r="GC287">
        <v>178</v>
      </c>
      <c r="GD287">
        <v>238</v>
      </c>
      <c r="GE287">
        <v>95</v>
      </c>
      <c r="GF287">
        <v>129</v>
      </c>
      <c r="GG287">
        <v>0</v>
      </c>
      <c r="GH287">
        <v>43</v>
      </c>
      <c r="GI287">
        <v>0</v>
      </c>
      <c r="GJ287">
        <v>0</v>
      </c>
      <c r="GK287">
        <v>21</v>
      </c>
      <c r="GL287">
        <v>166</v>
      </c>
      <c r="GM287">
        <v>0</v>
      </c>
      <c r="GN287">
        <v>79</v>
      </c>
      <c r="GO287">
        <v>3</v>
      </c>
      <c r="GP287">
        <v>2</v>
      </c>
      <c r="GQ287">
        <v>2</v>
      </c>
      <c r="GR287">
        <v>1</v>
      </c>
      <c r="GS287">
        <v>2</v>
      </c>
      <c r="GT287">
        <v>1</v>
      </c>
      <c r="GU287">
        <v>2</v>
      </c>
      <c r="GV287">
        <v>1</v>
      </c>
      <c r="GW287">
        <v>2.2999999999999998</v>
      </c>
      <c r="GX287" t="s">
        <v>218</v>
      </c>
      <c r="GY287">
        <v>95776</v>
      </c>
      <c r="GZ287">
        <v>176050</v>
      </c>
      <c r="HA287">
        <v>1</v>
      </c>
      <c r="HB287">
        <v>2.552</v>
      </c>
      <c r="HC287">
        <v>0.2</v>
      </c>
      <c r="HD287">
        <v>2.23</v>
      </c>
      <c r="HE287">
        <v>0.44059999999999999</v>
      </c>
      <c r="HF287" s="2">
        <f t="shared" si="101"/>
        <v>-7.7940013029789146E-3</v>
      </c>
      <c r="HG287" s="2">
        <f t="shared" si="102"/>
        <v>3.67969126618094E-2</v>
      </c>
      <c r="HH287" s="2">
        <f t="shared" si="103"/>
        <v>3.0113043516653004E-3</v>
      </c>
      <c r="HI287" s="2">
        <f t="shared" si="104"/>
        <v>3.6519223375089283E-2</v>
      </c>
      <c r="HJ287" s="3">
        <f t="shared" si="105"/>
        <v>175.5919257612147</v>
      </c>
      <c r="HK287" t="str">
        <f t="shared" si="106"/>
        <v>SAFM</v>
      </c>
    </row>
    <row r="288" spans="1:219" hidden="1" x14ac:dyDescent="0.25">
      <c r="A288">
        <v>279</v>
      </c>
      <c r="B288" t="s">
        <v>994</v>
      </c>
      <c r="C288">
        <v>9</v>
      </c>
      <c r="D288">
        <v>0</v>
      </c>
      <c r="E288">
        <v>6</v>
      </c>
      <c r="F288">
        <v>0</v>
      </c>
      <c r="G288" t="s">
        <v>218</v>
      </c>
      <c r="H288" t="s">
        <v>218</v>
      </c>
      <c r="I288">
        <v>6</v>
      </c>
      <c r="J288">
        <v>0</v>
      </c>
      <c r="K288" t="s">
        <v>218</v>
      </c>
      <c r="L288" t="s">
        <v>218</v>
      </c>
      <c r="M288">
        <v>3</v>
      </c>
      <c r="N288">
        <v>1</v>
      </c>
      <c r="O288">
        <v>4</v>
      </c>
      <c r="P288">
        <v>5</v>
      </c>
      <c r="Q288">
        <v>177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1</v>
      </c>
      <c r="X288">
        <v>1</v>
      </c>
      <c r="Y288">
        <v>0</v>
      </c>
      <c r="Z288">
        <v>3</v>
      </c>
      <c r="AA288">
        <v>1</v>
      </c>
      <c r="AB288">
        <v>6</v>
      </c>
      <c r="AC288">
        <v>1</v>
      </c>
      <c r="AD288">
        <v>6</v>
      </c>
      <c r="AE288">
        <v>0</v>
      </c>
      <c r="AF288">
        <v>0</v>
      </c>
      <c r="AG288">
        <v>3</v>
      </c>
      <c r="AH288">
        <v>3</v>
      </c>
      <c r="AI288">
        <v>0</v>
      </c>
      <c r="AJ288">
        <v>0</v>
      </c>
      <c r="AK288">
        <v>1</v>
      </c>
      <c r="AL288">
        <v>1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 t="s">
        <v>995</v>
      </c>
      <c r="AV288">
        <v>30.340000152587891</v>
      </c>
      <c r="AW288">
        <v>30.229999542236332</v>
      </c>
      <c r="AX288">
        <v>30.770000457763668</v>
      </c>
      <c r="AY288">
        <v>29.620000839233398</v>
      </c>
      <c r="AZ288">
        <v>30.729999542236332</v>
      </c>
      <c r="BA288" s="2">
        <f t="shared" si="89"/>
        <v>-3.6387896796978847E-3</v>
      </c>
      <c r="BB288" s="2">
        <f t="shared" si="90"/>
        <v>1.754959075377871E-2</v>
      </c>
      <c r="BC288" s="2">
        <f t="shared" si="91"/>
        <v>2.0178587900759437E-2</v>
      </c>
      <c r="BD288" s="2">
        <f t="shared" si="92"/>
        <v>3.6121012676141206E-2</v>
      </c>
      <c r="BE288">
        <v>37</v>
      </c>
      <c r="BF288">
        <v>54</v>
      </c>
      <c r="BG288">
        <v>39</v>
      </c>
      <c r="BH288">
        <v>10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14</v>
      </c>
      <c r="BO288">
        <v>8</v>
      </c>
      <c r="BP288">
        <v>4</v>
      </c>
      <c r="BQ288">
        <v>8</v>
      </c>
      <c r="BR288">
        <v>39</v>
      </c>
      <c r="BS288">
        <v>1</v>
      </c>
      <c r="BT288">
        <v>73</v>
      </c>
      <c r="BU288">
        <v>0</v>
      </c>
      <c r="BV288">
        <v>0</v>
      </c>
      <c r="BW288">
        <v>3</v>
      </c>
      <c r="BX288">
        <v>0</v>
      </c>
      <c r="BY288">
        <v>39</v>
      </c>
      <c r="BZ288">
        <v>39</v>
      </c>
      <c r="CA288">
        <v>2</v>
      </c>
      <c r="CB288">
        <v>0</v>
      </c>
      <c r="CC288">
        <v>2</v>
      </c>
      <c r="CD288">
        <v>1</v>
      </c>
      <c r="CE288">
        <v>7</v>
      </c>
      <c r="CF288">
        <v>3</v>
      </c>
      <c r="CG288">
        <v>18</v>
      </c>
      <c r="CH288">
        <v>18</v>
      </c>
      <c r="CI288">
        <v>1</v>
      </c>
      <c r="CJ288">
        <v>1</v>
      </c>
      <c r="CK288">
        <v>1</v>
      </c>
      <c r="CL288">
        <v>1</v>
      </c>
      <c r="CM288" t="s">
        <v>502</v>
      </c>
      <c r="CN288">
        <v>30.729999542236332</v>
      </c>
      <c r="CO288">
        <v>30.29000091552734</v>
      </c>
      <c r="CP288">
        <v>32</v>
      </c>
      <c r="CQ288">
        <v>30.190000534057621</v>
      </c>
      <c r="CR288">
        <v>31.889999389648441</v>
      </c>
      <c r="CS288" s="2">
        <f t="shared" si="93"/>
        <v>-1.4526200508744092E-2</v>
      </c>
      <c r="CT288" s="2">
        <f t="shared" si="94"/>
        <v>5.3437471389770619E-2</v>
      </c>
      <c r="CU288" s="2">
        <f t="shared" si="95"/>
        <v>3.3014321045614636E-3</v>
      </c>
      <c r="CV288" s="2">
        <f t="shared" si="96"/>
        <v>5.3308212233539432E-2</v>
      </c>
      <c r="CW288">
        <v>4</v>
      </c>
      <c r="CX288">
        <v>25</v>
      </c>
      <c r="CY288">
        <v>24</v>
      </c>
      <c r="CZ288">
        <v>18</v>
      </c>
      <c r="DA288">
        <v>124</v>
      </c>
      <c r="DB288">
        <v>0</v>
      </c>
      <c r="DC288">
        <v>0</v>
      </c>
      <c r="DD288">
        <v>0</v>
      </c>
      <c r="DE288">
        <v>0</v>
      </c>
      <c r="DF288">
        <v>2</v>
      </c>
      <c r="DG288">
        <v>2</v>
      </c>
      <c r="DH288">
        <v>1</v>
      </c>
      <c r="DI288">
        <v>0</v>
      </c>
      <c r="DJ288">
        <v>0</v>
      </c>
      <c r="DK288">
        <v>1</v>
      </c>
      <c r="DL288">
        <v>5</v>
      </c>
      <c r="DM288">
        <v>1</v>
      </c>
      <c r="DN288">
        <v>5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 t="s">
        <v>996</v>
      </c>
      <c r="EF288">
        <v>31.889999389648441</v>
      </c>
      <c r="EG288">
        <v>32.220001220703118</v>
      </c>
      <c r="EH288">
        <v>32.869998931884773</v>
      </c>
      <c r="EI288">
        <v>31.610000610351559</v>
      </c>
      <c r="EJ288">
        <v>31.629999160766602</v>
      </c>
      <c r="EK288" s="2">
        <f t="shared" si="97"/>
        <v>1.0242142102795171E-2</v>
      </c>
      <c r="EL288" s="2">
        <f t="shared" si="98"/>
        <v>1.9774801712912127E-2</v>
      </c>
      <c r="EM288" s="2">
        <f t="shared" si="99"/>
        <v>1.8932358387360959E-2</v>
      </c>
      <c r="EN288" s="2">
        <f t="shared" si="100"/>
        <v>6.3226528440285534E-4</v>
      </c>
      <c r="EO288">
        <v>25</v>
      </c>
      <c r="EP288">
        <v>34</v>
      </c>
      <c r="EQ288">
        <v>3</v>
      </c>
      <c r="ER288">
        <v>4</v>
      </c>
      <c r="ES288">
        <v>1</v>
      </c>
      <c r="ET288">
        <v>3</v>
      </c>
      <c r="EU288">
        <v>8</v>
      </c>
      <c r="EV288">
        <v>1</v>
      </c>
      <c r="EW288">
        <v>1</v>
      </c>
      <c r="EX288">
        <v>16</v>
      </c>
      <c r="EY288">
        <v>8</v>
      </c>
      <c r="EZ288">
        <v>9</v>
      </c>
      <c r="FA288">
        <v>8</v>
      </c>
      <c r="FB288">
        <v>79</v>
      </c>
      <c r="FC288">
        <v>3</v>
      </c>
      <c r="FD288">
        <v>2</v>
      </c>
      <c r="FE288">
        <v>1</v>
      </c>
      <c r="FF288">
        <v>0</v>
      </c>
      <c r="FG288">
        <v>42</v>
      </c>
      <c r="FH288">
        <v>9</v>
      </c>
      <c r="FI288">
        <v>0</v>
      </c>
      <c r="FJ288">
        <v>0</v>
      </c>
      <c r="FK288">
        <v>1</v>
      </c>
      <c r="FL288">
        <v>1</v>
      </c>
      <c r="FM288">
        <v>0</v>
      </c>
      <c r="FN288">
        <v>0</v>
      </c>
      <c r="FO288">
        <v>69</v>
      </c>
      <c r="FP288">
        <v>42</v>
      </c>
      <c r="FQ288">
        <v>0</v>
      </c>
      <c r="FR288">
        <v>0</v>
      </c>
      <c r="FS288">
        <v>1</v>
      </c>
      <c r="FT288">
        <v>1</v>
      </c>
      <c r="FU288">
        <v>0</v>
      </c>
      <c r="FV288">
        <v>0</v>
      </c>
      <c r="FW288" t="s">
        <v>233</v>
      </c>
      <c r="FX288">
        <v>31.629999160766602</v>
      </c>
      <c r="FY288">
        <v>30.930000305175781</v>
      </c>
      <c r="FZ288">
        <v>31.569999694824219</v>
      </c>
      <c r="GA288">
        <v>30.639999389648441</v>
      </c>
      <c r="GB288">
        <v>31.260000228881839</v>
      </c>
      <c r="GC288">
        <v>592</v>
      </c>
      <c r="GD288">
        <v>204</v>
      </c>
      <c r="GE288">
        <v>262</v>
      </c>
      <c r="GF288">
        <v>125</v>
      </c>
      <c r="GG288">
        <v>1</v>
      </c>
      <c r="GH288">
        <v>339</v>
      </c>
      <c r="GI288">
        <v>1</v>
      </c>
      <c r="GJ288">
        <v>147</v>
      </c>
      <c r="GK288">
        <v>11</v>
      </c>
      <c r="GL288">
        <v>121</v>
      </c>
      <c r="GM288">
        <v>5</v>
      </c>
      <c r="GN288">
        <v>79</v>
      </c>
      <c r="GO288">
        <v>3</v>
      </c>
      <c r="GP288">
        <v>0</v>
      </c>
      <c r="GQ288">
        <v>2</v>
      </c>
      <c r="GR288">
        <v>0</v>
      </c>
      <c r="GS288">
        <v>1</v>
      </c>
      <c r="GT288">
        <v>0</v>
      </c>
      <c r="GU288">
        <v>1</v>
      </c>
      <c r="GV288">
        <v>0</v>
      </c>
      <c r="GW288">
        <v>2.1</v>
      </c>
      <c r="GX288" t="s">
        <v>218</v>
      </c>
      <c r="GY288">
        <v>16905901</v>
      </c>
      <c r="GZ288">
        <v>11086375</v>
      </c>
      <c r="HA288">
        <v>0.82799999999999996</v>
      </c>
      <c r="HB288">
        <v>1.2969999999999999</v>
      </c>
      <c r="HC288">
        <v>0.47</v>
      </c>
      <c r="HD288">
        <v>1.89</v>
      </c>
      <c r="HF288" s="2">
        <f t="shared" si="101"/>
        <v>-2.2631711887622696E-2</v>
      </c>
      <c r="HG288" s="2">
        <f t="shared" si="102"/>
        <v>2.0272391379001609E-2</v>
      </c>
      <c r="HH288" s="2">
        <f t="shared" si="103"/>
        <v>9.3760398534109557E-3</v>
      </c>
      <c r="HI288" s="2">
        <f t="shared" si="104"/>
        <v>1.9833679932624082E-2</v>
      </c>
      <c r="HJ288" s="3">
        <f t="shared" si="105"/>
        <v>31.557025376714943</v>
      </c>
      <c r="HK288" t="str">
        <f t="shared" si="106"/>
        <v>SLB</v>
      </c>
    </row>
    <row r="289" spans="1:219" hidden="1" x14ac:dyDescent="0.25">
      <c r="A289">
        <v>280</v>
      </c>
      <c r="B289" t="s">
        <v>997</v>
      </c>
      <c r="C289">
        <v>9</v>
      </c>
      <c r="D289">
        <v>0</v>
      </c>
      <c r="E289">
        <v>6</v>
      </c>
      <c r="F289">
        <v>0</v>
      </c>
      <c r="G289" t="s">
        <v>218</v>
      </c>
      <c r="H289" t="s">
        <v>218</v>
      </c>
      <c r="I289">
        <v>6</v>
      </c>
      <c r="J289">
        <v>0</v>
      </c>
      <c r="K289" t="s">
        <v>218</v>
      </c>
      <c r="L289" t="s">
        <v>218</v>
      </c>
      <c r="M289">
        <v>0</v>
      </c>
      <c r="N289">
        <v>0</v>
      </c>
      <c r="O289">
        <v>9</v>
      </c>
      <c r="P289">
        <v>29</v>
      </c>
      <c r="Q289">
        <v>155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1</v>
      </c>
      <c r="AC289">
        <v>1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 t="s">
        <v>998</v>
      </c>
      <c r="AV289">
        <v>56.919998168945313</v>
      </c>
      <c r="AW289">
        <v>57.279998779296882</v>
      </c>
      <c r="AX289">
        <v>57.279998779296882</v>
      </c>
      <c r="AY289">
        <v>56.310001373291023</v>
      </c>
      <c r="AZ289">
        <v>56.799999237060547</v>
      </c>
      <c r="BA289" s="2">
        <f t="shared" si="89"/>
        <v>6.284926990635431E-3</v>
      </c>
      <c r="BB289" s="2">
        <f t="shared" si="90"/>
        <v>0</v>
      </c>
      <c r="BC289" s="2">
        <f t="shared" si="91"/>
        <v>1.6934312616578739E-2</v>
      </c>
      <c r="BD289" s="2">
        <f t="shared" si="92"/>
        <v>8.6267230695632469E-3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195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1</v>
      </c>
      <c r="CF289">
        <v>0</v>
      </c>
      <c r="CG289">
        <v>0</v>
      </c>
      <c r="CH289">
        <v>0</v>
      </c>
      <c r="CI289">
        <v>1</v>
      </c>
      <c r="CJ289">
        <v>0</v>
      </c>
      <c r="CK289">
        <v>0</v>
      </c>
      <c r="CL289">
        <v>0</v>
      </c>
      <c r="CM289" t="s">
        <v>546</v>
      </c>
      <c r="CN289">
        <v>56.799999237060547</v>
      </c>
      <c r="CO289">
        <v>56.630001068115227</v>
      </c>
      <c r="CP289">
        <v>57.189998626708977</v>
      </c>
      <c r="CQ289">
        <v>56.180000305175781</v>
      </c>
      <c r="CR289">
        <v>57.060001373291023</v>
      </c>
      <c r="CS289" s="2">
        <f t="shared" si="93"/>
        <v>-3.0019100430678236E-3</v>
      </c>
      <c r="CT289" s="2">
        <f t="shared" si="94"/>
        <v>9.7918792103662833E-3</v>
      </c>
      <c r="CU289" s="2">
        <f t="shared" si="95"/>
        <v>7.9463315283745395E-3</v>
      </c>
      <c r="CV289" s="2">
        <f t="shared" si="96"/>
        <v>1.5422380773498445E-2</v>
      </c>
      <c r="CW289">
        <v>126</v>
      </c>
      <c r="CX289">
        <v>51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8</v>
      </c>
      <c r="DG289">
        <v>7</v>
      </c>
      <c r="DH289">
        <v>4</v>
      </c>
      <c r="DI289">
        <v>1</v>
      </c>
      <c r="DJ289">
        <v>6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6</v>
      </c>
      <c r="DR289">
        <v>0</v>
      </c>
      <c r="DS289">
        <v>0</v>
      </c>
      <c r="DT289">
        <v>0</v>
      </c>
      <c r="DU289">
        <v>1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 t="s">
        <v>647</v>
      </c>
      <c r="EF289">
        <v>57.060001373291023</v>
      </c>
      <c r="EG289">
        <v>57.819999694824219</v>
      </c>
      <c r="EH289">
        <v>57.939998626708977</v>
      </c>
      <c r="EI289">
        <v>56.650001525878913</v>
      </c>
      <c r="EJ289">
        <v>56.819999694824219</v>
      </c>
      <c r="EK289" s="2">
        <f t="shared" si="97"/>
        <v>1.3144211787348481E-2</v>
      </c>
      <c r="EL289" s="2">
        <f t="shared" si="98"/>
        <v>2.0710896570411697E-3</v>
      </c>
      <c r="EM289" s="2">
        <f t="shared" si="99"/>
        <v>2.0235181167772232E-2</v>
      </c>
      <c r="EN289" s="2">
        <f t="shared" si="100"/>
        <v>2.9918720496013851E-3</v>
      </c>
      <c r="EO289">
        <v>17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25</v>
      </c>
      <c r="EY289">
        <v>25</v>
      </c>
      <c r="EZ289">
        <v>10</v>
      </c>
      <c r="FA289">
        <v>7</v>
      </c>
      <c r="FB289">
        <v>97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20</v>
      </c>
      <c r="FP289">
        <v>0</v>
      </c>
      <c r="FQ289">
        <v>0</v>
      </c>
      <c r="FR289">
        <v>0</v>
      </c>
      <c r="FS289">
        <v>1</v>
      </c>
      <c r="FT289">
        <v>0</v>
      </c>
      <c r="FU289">
        <v>0</v>
      </c>
      <c r="FV289">
        <v>0</v>
      </c>
      <c r="FW289" t="s">
        <v>402</v>
      </c>
      <c r="FX289">
        <v>56.819999694824219</v>
      </c>
      <c r="FY289">
        <v>56.759998321533203</v>
      </c>
      <c r="FZ289">
        <v>57.229999542236328</v>
      </c>
      <c r="GA289">
        <v>56.290000915527337</v>
      </c>
      <c r="GB289">
        <v>56.389999389648438</v>
      </c>
      <c r="GC289">
        <v>387</v>
      </c>
      <c r="GD289">
        <v>386</v>
      </c>
      <c r="GE289">
        <v>194</v>
      </c>
      <c r="GF289">
        <v>190</v>
      </c>
      <c r="GG289">
        <v>0</v>
      </c>
      <c r="GH289">
        <v>184</v>
      </c>
      <c r="GI289">
        <v>0</v>
      </c>
      <c r="GJ289">
        <v>0</v>
      </c>
      <c r="GK289">
        <v>1</v>
      </c>
      <c r="GL289">
        <v>298</v>
      </c>
      <c r="GM289">
        <v>0</v>
      </c>
      <c r="GN289">
        <v>103</v>
      </c>
      <c r="GO289">
        <v>1</v>
      </c>
      <c r="GP289">
        <v>1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2.1</v>
      </c>
      <c r="GX289" t="s">
        <v>218</v>
      </c>
      <c r="GY289">
        <v>1583737</v>
      </c>
      <c r="GZ289">
        <v>1219900</v>
      </c>
      <c r="HA289">
        <v>0.9</v>
      </c>
      <c r="HB289">
        <v>1.3759999999999999</v>
      </c>
      <c r="HC289">
        <v>1.78</v>
      </c>
      <c r="HD289">
        <v>3.66</v>
      </c>
      <c r="HE289">
        <v>0.20649999999999999</v>
      </c>
      <c r="HF289" s="2">
        <f t="shared" si="101"/>
        <v>-1.0571066783886529E-3</v>
      </c>
      <c r="HG289" s="2">
        <f t="shared" si="102"/>
        <v>8.2124973696052761E-3</v>
      </c>
      <c r="HH289" s="2">
        <f t="shared" si="103"/>
        <v>8.2804337544802875E-3</v>
      </c>
      <c r="HI289" s="2">
        <f t="shared" si="104"/>
        <v>1.7733370314498842E-3</v>
      </c>
      <c r="HJ289" s="3">
        <f t="shared" si="105"/>
        <v>57.226139658447593</v>
      </c>
      <c r="HK289" t="str">
        <f t="shared" si="106"/>
        <v>SEE</v>
      </c>
    </row>
    <row r="290" spans="1:219" hidden="1" x14ac:dyDescent="0.25">
      <c r="A290">
        <v>281</v>
      </c>
      <c r="B290" t="s">
        <v>999</v>
      </c>
      <c r="C290">
        <v>10</v>
      </c>
      <c r="D290">
        <v>0</v>
      </c>
      <c r="E290">
        <v>6</v>
      </c>
      <c r="F290">
        <v>0</v>
      </c>
      <c r="G290" t="s">
        <v>218</v>
      </c>
      <c r="H290" t="s">
        <v>218</v>
      </c>
      <c r="I290">
        <v>6</v>
      </c>
      <c r="J290">
        <v>0</v>
      </c>
      <c r="K290" t="s">
        <v>218</v>
      </c>
      <c r="L290" t="s">
        <v>218</v>
      </c>
      <c r="M290">
        <v>17</v>
      </c>
      <c r="N290">
        <v>84</v>
      </c>
      <c r="O290">
        <v>67</v>
      </c>
      <c r="P290">
        <v>4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1</v>
      </c>
      <c r="X290">
        <v>1</v>
      </c>
      <c r="Y290">
        <v>4</v>
      </c>
      <c r="Z290">
        <v>14</v>
      </c>
      <c r="AA290">
        <v>1</v>
      </c>
      <c r="AB290">
        <v>21</v>
      </c>
      <c r="AC290">
        <v>0</v>
      </c>
      <c r="AD290">
        <v>0</v>
      </c>
      <c r="AE290">
        <v>0</v>
      </c>
      <c r="AF290">
        <v>0</v>
      </c>
      <c r="AG290">
        <v>14</v>
      </c>
      <c r="AH290">
        <v>14</v>
      </c>
      <c r="AI290">
        <v>0</v>
      </c>
      <c r="AJ290">
        <v>0</v>
      </c>
      <c r="AK290">
        <v>1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 t="s">
        <v>497</v>
      </c>
      <c r="AV290">
        <v>63.180000305175781</v>
      </c>
      <c r="AW290">
        <v>63.439998626708977</v>
      </c>
      <c r="AX290">
        <v>63.490001678466797</v>
      </c>
      <c r="AY290">
        <v>62.5</v>
      </c>
      <c r="AZ290">
        <v>63.330001831054688</v>
      </c>
      <c r="BA290" s="2">
        <f t="shared" si="89"/>
        <v>4.0983342869073125E-3</v>
      </c>
      <c r="BB290" s="2">
        <f t="shared" si="90"/>
        <v>7.8757364050874301E-4</v>
      </c>
      <c r="BC290" s="2">
        <f t="shared" si="91"/>
        <v>1.4817128736715146E-2</v>
      </c>
      <c r="BD290" s="2">
        <f t="shared" si="92"/>
        <v>1.310598147887132E-2</v>
      </c>
      <c r="BE290">
        <v>2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7</v>
      </c>
      <c r="BP290">
        <v>11</v>
      </c>
      <c r="BQ290">
        <v>18</v>
      </c>
      <c r="BR290">
        <v>154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3</v>
      </c>
      <c r="CF290">
        <v>0</v>
      </c>
      <c r="CG290">
        <v>0</v>
      </c>
      <c r="CH290">
        <v>0</v>
      </c>
      <c r="CI290">
        <v>1</v>
      </c>
      <c r="CJ290">
        <v>0</v>
      </c>
      <c r="CK290">
        <v>1</v>
      </c>
      <c r="CL290">
        <v>0</v>
      </c>
      <c r="CM290" t="s">
        <v>473</v>
      </c>
      <c r="CN290">
        <v>63.330001831054688</v>
      </c>
      <c r="CO290">
        <v>62.659999847412109</v>
      </c>
      <c r="CP290">
        <v>63.419998168945313</v>
      </c>
      <c r="CQ290">
        <v>61.5</v>
      </c>
      <c r="CR290">
        <v>63.270000457763672</v>
      </c>
      <c r="CS290" s="2">
        <f t="shared" si="93"/>
        <v>-1.0692658558476564E-2</v>
      </c>
      <c r="CT290" s="2">
        <f t="shared" si="94"/>
        <v>1.1983575267672464E-2</v>
      </c>
      <c r="CU290" s="2">
        <f t="shared" si="95"/>
        <v>1.8512605334135124E-2</v>
      </c>
      <c r="CV290" s="2">
        <f t="shared" si="96"/>
        <v>2.7975350797496024E-2</v>
      </c>
      <c r="CW290">
        <v>13</v>
      </c>
      <c r="CX290">
        <v>116</v>
      </c>
      <c r="CY290">
        <v>57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1</v>
      </c>
      <c r="DG290">
        <v>1</v>
      </c>
      <c r="DH290">
        <v>1</v>
      </c>
      <c r="DI290">
        <v>1</v>
      </c>
      <c r="DJ290">
        <v>1</v>
      </c>
      <c r="DK290">
        <v>1</v>
      </c>
      <c r="DL290">
        <v>5</v>
      </c>
      <c r="DM290">
        <v>0</v>
      </c>
      <c r="DN290">
        <v>0</v>
      </c>
      <c r="DO290">
        <v>0</v>
      </c>
      <c r="DP290">
        <v>0</v>
      </c>
      <c r="DQ290">
        <v>1</v>
      </c>
      <c r="DR290">
        <v>1</v>
      </c>
      <c r="DS290">
        <v>0</v>
      </c>
      <c r="DT290">
        <v>0</v>
      </c>
      <c r="DU290">
        <v>1</v>
      </c>
      <c r="DV290">
        <v>1</v>
      </c>
      <c r="DW290">
        <v>0</v>
      </c>
      <c r="DX290">
        <v>0</v>
      </c>
      <c r="DY290">
        <v>1</v>
      </c>
      <c r="DZ290">
        <v>1</v>
      </c>
      <c r="EA290">
        <v>0</v>
      </c>
      <c r="EB290">
        <v>0</v>
      </c>
      <c r="EC290">
        <v>1</v>
      </c>
      <c r="ED290">
        <v>1</v>
      </c>
      <c r="EE290" t="s">
        <v>705</v>
      </c>
      <c r="EF290">
        <v>63.270000457763672</v>
      </c>
      <c r="EG290">
        <v>63.360000610351563</v>
      </c>
      <c r="EH290">
        <v>63.830001831054688</v>
      </c>
      <c r="EI290">
        <v>62.619998931884773</v>
      </c>
      <c r="EJ290">
        <v>63.389999389648438</v>
      </c>
      <c r="EK290" s="2">
        <f t="shared" si="97"/>
        <v>1.4204569400396716E-3</v>
      </c>
      <c r="EL290" s="2">
        <f t="shared" si="98"/>
        <v>7.3633277020282994E-3</v>
      </c>
      <c r="EM290" s="2">
        <f t="shared" si="99"/>
        <v>1.1679319307738356E-2</v>
      </c>
      <c r="EN290" s="2">
        <f t="shared" si="100"/>
        <v>1.2147033683193365E-2</v>
      </c>
      <c r="EO290">
        <v>91</v>
      </c>
      <c r="EP290">
        <v>36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13</v>
      </c>
      <c r="EY290">
        <v>2</v>
      </c>
      <c r="EZ290">
        <v>1</v>
      </c>
      <c r="FA290">
        <v>0</v>
      </c>
      <c r="FB290">
        <v>7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7</v>
      </c>
      <c r="FJ290">
        <v>0</v>
      </c>
      <c r="FK290">
        <v>0</v>
      </c>
      <c r="FL290">
        <v>0</v>
      </c>
      <c r="FM290">
        <v>1</v>
      </c>
      <c r="FN290">
        <v>0</v>
      </c>
      <c r="FO290">
        <v>0</v>
      </c>
      <c r="FP290">
        <v>0</v>
      </c>
      <c r="FQ290">
        <v>1</v>
      </c>
      <c r="FR290">
        <v>1</v>
      </c>
      <c r="FS290">
        <v>0</v>
      </c>
      <c r="FT290">
        <v>0</v>
      </c>
      <c r="FU290">
        <v>1</v>
      </c>
      <c r="FV290">
        <v>1</v>
      </c>
      <c r="FW290" t="s">
        <v>455</v>
      </c>
      <c r="FX290">
        <v>63.389999389648438</v>
      </c>
      <c r="FY290">
        <v>62.729999542236328</v>
      </c>
      <c r="FZ290">
        <v>62.979999542236328</v>
      </c>
      <c r="GA290">
        <v>61.970001220703118</v>
      </c>
      <c r="GB290">
        <v>61.979999542236328</v>
      </c>
      <c r="GC290">
        <v>487</v>
      </c>
      <c r="GD290">
        <v>239</v>
      </c>
      <c r="GE290">
        <v>313</v>
      </c>
      <c r="GF290">
        <v>28</v>
      </c>
      <c r="GG290">
        <v>0</v>
      </c>
      <c r="GH290">
        <v>4</v>
      </c>
      <c r="GI290">
        <v>0</v>
      </c>
      <c r="GJ290">
        <v>0</v>
      </c>
      <c r="GK290">
        <v>0</v>
      </c>
      <c r="GL290">
        <v>176</v>
      </c>
      <c r="GM290">
        <v>0</v>
      </c>
      <c r="GN290">
        <v>8</v>
      </c>
      <c r="GO290">
        <v>3</v>
      </c>
      <c r="GP290">
        <v>2</v>
      </c>
      <c r="GQ290">
        <v>2</v>
      </c>
      <c r="GR290">
        <v>1</v>
      </c>
      <c r="GS290">
        <v>3</v>
      </c>
      <c r="GT290">
        <v>2</v>
      </c>
      <c r="GU290">
        <v>2</v>
      </c>
      <c r="GV290">
        <v>2</v>
      </c>
      <c r="GW290">
        <v>2.2999999999999998</v>
      </c>
      <c r="GX290" t="s">
        <v>218</v>
      </c>
      <c r="GY290">
        <v>397860</v>
      </c>
      <c r="GZ290">
        <v>404750</v>
      </c>
      <c r="HA290">
        <v>5.77</v>
      </c>
      <c r="HB290">
        <v>6.1360000000000001</v>
      </c>
      <c r="HC290">
        <v>1.37</v>
      </c>
      <c r="HD290">
        <v>2.9</v>
      </c>
      <c r="HE290">
        <v>0.22709998000000001</v>
      </c>
      <c r="HF290" s="2">
        <f t="shared" si="101"/>
        <v>-1.0521279327727839E-2</v>
      </c>
      <c r="HG290" s="2">
        <f t="shared" si="102"/>
        <v>3.9695141603223183E-3</v>
      </c>
      <c r="HH290" s="2">
        <f t="shared" si="103"/>
        <v>1.2115388603207267E-2</v>
      </c>
      <c r="HI290" s="2">
        <f t="shared" si="104"/>
        <v>1.6131528891660807E-4</v>
      </c>
      <c r="HJ290" s="3">
        <f t="shared" si="105"/>
        <v>62.979007163696245</v>
      </c>
      <c r="HK290" t="str">
        <f t="shared" si="106"/>
        <v>SEIC</v>
      </c>
    </row>
    <row r="291" spans="1:219" hidden="1" x14ac:dyDescent="0.25">
      <c r="A291">
        <v>282</v>
      </c>
      <c r="B291" t="s">
        <v>1000</v>
      </c>
      <c r="C291">
        <v>10</v>
      </c>
      <c r="D291">
        <v>0</v>
      </c>
      <c r="E291">
        <v>6</v>
      </c>
      <c r="F291">
        <v>0</v>
      </c>
      <c r="G291" t="s">
        <v>218</v>
      </c>
      <c r="H291" t="s">
        <v>218</v>
      </c>
      <c r="I291">
        <v>6</v>
      </c>
      <c r="J291">
        <v>0</v>
      </c>
      <c r="K291" t="s">
        <v>218</v>
      </c>
      <c r="L291" t="s">
        <v>218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2</v>
      </c>
      <c r="Y291">
        <v>0</v>
      </c>
      <c r="Z291">
        <v>190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2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 t="s">
        <v>1001</v>
      </c>
      <c r="AV291">
        <v>135.47999572753909</v>
      </c>
      <c r="AW291">
        <v>135.80999755859381</v>
      </c>
      <c r="AX291">
        <v>136.75999450683591</v>
      </c>
      <c r="AY291">
        <v>134.86000061035159</v>
      </c>
      <c r="AZ291">
        <v>136.61000061035159</v>
      </c>
      <c r="BA291" s="2">
        <f t="shared" si="89"/>
        <v>2.4298787790812959E-3</v>
      </c>
      <c r="BB291" s="2">
        <f t="shared" si="90"/>
        <v>6.9464535419720974E-3</v>
      </c>
      <c r="BC291" s="2">
        <f t="shared" si="91"/>
        <v>6.9950442921725697E-3</v>
      </c>
      <c r="BD291" s="2">
        <f t="shared" si="92"/>
        <v>1.2810189533572047E-2</v>
      </c>
      <c r="BE291">
        <v>83</v>
      </c>
      <c r="BF291">
        <v>33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49</v>
      </c>
      <c r="BO291">
        <v>17</v>
      </c>
      <c r="BP291">
        <v>6</v>
      </c>
      <c r="BQ291">
        <v>8</v>
      </c>
      <c r="BR291">
        <v>19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19</v>
      </c>
      <c r="BZ291">
        <v>0</v>
      </c>
      <c r="CA291">
        <v>0</v>
      </c>
      <c r="CB291">
        <v>0</v>
      </c>
      <c r="CC291">
        <v>1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 t="s">
        <v>489</v>
      </c>
      <c r="CN291">
        <v>136.61000061035159</v>
      </c>
      <c r="CO291">
        <v>136</v>
      </c>
      <c r="CP291">
        <v>138.83000183105469</v>
      </c>
      <c r="CQ291">
        <v>135.69000244140619</v>
      </c>
      <c r="CR291">
        <v>137.82000732421881</v>
      </c>
      <c r="CS291" s="2">
        <f t="shared" si="93"/>
        <v>-4.4852986055263777E-3</v>
      </c>
      <c r="CT291" s="2">
        <f t="shared" si="94"/>
        <v>2.0384656008998525E-2</v>
      </c>
      <c r="CU291" s="2">
        <f t="shared" si="95"/>
        <v>2.2793938131897562E-3</v>
      </c>
      <c r="CV291" s="2">
        <f t="shared" si="96"/>
        <v>1.5454975835270557E-2</v>
      </c>
      <c r="CW291">
        <v>3</v>
      </c>
      <c r="CX291">
        <v>9</v>
      </c>
      <c r="CY291">
        <v>27</v>
      </c>
      <c r="CZ291">
        <v>145</v>
      </c>
      <c r="DA291">
        <v>10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1</v>
      </c>
      <c r="DH291">
        <v>0</v>
      </c>
      <c r="DI291">
        <v>0</v>
      </c>
      <c r="DJ291">
        <v>0</v>
      </c>
      <c r="DK291">
        <v>1</v>
      </c>
      <c r="DL291">
        <v>1</v>
      </c>
      <c r="DM291">
        <v>1</v>
      </c>
      <c r="DN291">
        <v>1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 t="s">
        <v>240</v>
      </c>
      <c r="EF291">
        <v>137.82000732421881</v>
      </c>
      <c r="EG291">
        <v>138.46000671386719</v>
      </c>
      <c r="EH291">
        <v>140.46000671386719</v>
      </c>
      <c r="EI291">
        <v>138.11000061035159</v>
      </c>
      <c r="EJ291">
        <v>139.02000427246091</v>
      </c>
      <c r="EK291" s="2">
        <f t="shared" si="97"/>
        <v>4.6222689485416746E-3</v>
      </c>
      <c r="EL291" s="2">
        <f t="shared" si="98"/>
        <v>1.4238928551913221E-2</v>
      </c>
      <c r="EM291" s="2">
        <f t="shared" si="99"/>
        <v>2.5278498233709534E-3</v>
      </c>
      <c r="EN291" s="2">
        <f t="shared" si="100"/>
        <v>6.5458468863648367E-3</v>
      </c>
      <c r="EO291">
        <v>17</v>
      </c>
      <c r="EP291">
        <v>82</v>
      </c>
      <c r="EQ291">
        <v>69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1</v>
      </c>
      <c r="EY291">
        <v>1</v>
      </c>
      <c r="EZ291">
        <v>0</v>
      </c>
      <c r="FA291">
        <v>0</v>
      </c>
      <c r="FB291">
        <v>0</v>
      </c>
      <c r="FC291">
        <v>1</v>
      </c>
      <c r="FD291">
        <v>2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 t="s">
        <v>369</v>
      </c>
      <c r="FX291">
        <v>139.02000427246091</v>
      </c>
      <c r="FY291">
        <v>139.0299987792969</v>
      </c>
      <c r="FZ291">
        <v>139.17999267578119</v>
      </c>
      <c r="GA291">
        <v>137.07000732421881</v>
      </c>
      <c r="GB291">
        <v>138.53999328613281</v>
      </c>
      <c r="GC291">
        <v>479</v>
      </c>
      <c r="GD291">
        <v>294</v>
      </c>
      <c r="GE291">
        <v>362</v>
      </c>
      <c r="GF291">
        <v>3</v>
      </c>
      <c r="GG291">
        <v>0</v>
      </c>
      <c r="GH291">
        <v>155</v>
      </c>
      <c r="GI291">
        <v>0</v>
      </c>
      <c r="GJ291">
        <v>155</v>
      </c>
      <c r="GK291">
        <v>1</v>
      </c>
      <c r="GL291">
        <v>209</v>
      </c>
      <c r="GM291">
        <v>1</v>
      </c>
      <c r="GN291">
        <v>0</v>
      </c>
      <c r="GO291">
        <v>1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2.1</v>
      </c>
      <c r="GX291" t="s">
        <v>218</v>
      </c>
      <c r="GY291">
        <v>815462</v>
      </c>
      <c r="GZ291">
        <v>1145175</v>
      </c>
      <c r="HA291">
        <v>0.44900000000000001</v>
      </c>
      <c r="HB291">
        <v>0.66</v>
      </c>
      <c r="HC291">
        <v>3.93</v>
      </c>
      <c r="HD291">
        <v>2.92</v>
      </c>
      <c r="HE291">
        <v>0.63529999999999998</v>
      </c>
      <c r="HF291" s="2">
        <f t="shared" si="101"/>
        <v>7.1887412240179138E-5</v>
      </c>
      <c r="HG291" s="2">
        <f t="shared" si="102"/>
        <v>1.077697258065724E-3</v>
      </c>
      <c r="HH291" s="2">
        <f t="shared" si="103"/>
        <v>1.4097615423197096E-2</v>
      </c>
      <c r="HI291" s="2">
        <f t="shared" si="104"/>
        <v>1.0610553148201585E-2</v>
      </c>
      <c r="HJ291" s="3">
        <f t="shared" si="105"/>
        <v>139.17983102777023</v>
      </c>
      <c r="HK291" t="str">
        <f t="shared" si="106"/>
        <v>SRE</v>
      </c>
    </row>
    <row r="292" spans="1:219" hidden="1" x14ac:dyDescent="0.25">
      <c r="A292">
        <v>283</v>
      </c>
      <c r="B292" t="s">
        <v>1002</v>
      </c>
      <c r="C292">
        <v>9</v>
      </c>
      <c r="D292">
        <v>0</v>
      </c>
      <c r="E292">
        <v>6</v>
      </c>
      <c r="F292">
        <v>0</v>
      </c>
      <c r="G292" t="s">
        <v>218</v>
      </c>
      <c r="H292" t="s">
        <v>218</v>
      </c>
      <c r="I292">
        <v>6</v>
      </c>
      <c r="J292">
        <v>0</v>
      </c>
      <c r="K292" t="s">
        <v>218</v>
      </c>
      <c r="L292" t="s">
        <v>218</v>
      </c>
      <c r="M292">
        <v>64</v>
      </c>
      <c r="N292">
        <v>33</v>
      </c>
      <c r="O292">
        <v>17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8</v>
      </c>
      <c r="W292">
        <v>0</v>
      </c>
      <c r="X292">
        <v>2</v>
      </c>
      <c r="Y292">
        <v>1</v>
      </c>
      <c r="Z292">
        <v>1</v>
      </c>
      <c r="AA292">
        <v>1</v>
      </c>
      <c r="AB292">
        <v>12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0</v>
      </c>
      <c r="AJ292">
        <v>0</v>
      </c>
      <c r="AK292">
        <v>1</v>
      </c>
      <c r="AL292">
        <v>1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 t="s">
        <v>647</v>
      </c>
      <c r="AV292">
        <v>83.69000244140625</v>
      </c>
      <c r="AW292">
        <v>83.819999694824219</v>
      </c>
      <c r="AX292">
        <v>84.510002136230469</v>
      </c>
      <c r="AY292">
        <v>83.05999755859375</v>
      </c>
      <c r="AZ292">
        <v>84.419998168945313</v>
      </c>
      <c r="BA292" s="2">
        <f t="shared" si="89"/>
        <v>1.5509097338495259E-3</v>
      </c>
      <c r="BB292" s="2">
        <f t="shared" si="90"/>
        <v>8.1647429175775166E-3</v>
      </c>
      <c r="BC292" s="2">
        <f t="shared" si="91"/>
        <v>9.0670739560667624E-3</v>
      </c>
      <c r="BD292" s="2">
        <f t="shared" si="92"/>
        <v>1.6109934137049642E-2</v>
      </c>
      <c r="BE292">
        <v>53</v>
      </c>
      <c r="BF292">
        <v>9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30</v>
      </c>
      <c r="BO292">
        <v>25</v>
      </c>
      <c r="BP292">
        <v>6</v>
      </c>
      <c r="BQ292">
        <v>5</v>
      </c>
      <c r="BR292">
        <v>12</v>
      </c>
      <c r="BS292">
        <v>0</v>
      </c>
      <c r="BT292">
        <v>0</v>
      </c>
      <c r="BU292">
        <v>0</v>
      </c>
      <c r="BV292">
        <v>0</v>
      </c>
      <c r="BW292">
        <v>2</v>
      </c>
      <c r="BX292">
        <v>0</v>
      </c>
      <c r="BY292">
        <v>12</v>
      </c>
      <c r="BZ292">
        <v>0</v>
      </c>
      <c r="CA292">
        <v>1</v>
      </c>
      <c r="CB292">
        <v>0</v>
      </c>
      <c r="CC292">
        <v>1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 t="s">
        <v>369</v>
      </c>
      <c r="CN292">
        <v>84.419998168945313</v>
      </c>
      <c r="CO292">
        <v>84.029998779296875</v>
      </c>
      <c r="CP292">
        <v>85.019996643066406</v>
      </c>
      <c r="CQ292">
        <v>84.029998779296875</v>
      </c>
      <c r="CR292">
        <v>84.839996337890625</v>
      </c>
      <c r="CS292" s="2">
        <f t="shared" si="93"/>
        <v>-4.6411923755083073E-3</v>
      </c>
      <c r="CT292" s="2">
        <f t="shared" si="94"/>
        <v>1.164429431732128E-2</v>
      </c>
      <c r="CU292" s="2">
        <f t="shared" si="95"/>
        <v>0</v>
      </c>
      <c r="CV292" s="2">
        <f t="shared" si="96"/>
        <v>9.547354945275921E-3</v>
      </c>
      <c r="CW292">
        <v>9</v>
      </c>
      <c r="CX292">
        <v>88</v>
      </c>
      <c r="CY292">
        <v>9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 t="s">
        <v>360</v>
      </c>
      <c r="EF292">
        <v>84.839996337890625</v>
      </c>
      <c r="EG292">
        <v>84.980003356933594</v>
      </c>
      <c r="EH292">
        <v>85.709999084472656</v>
      </c>
      <c r="EI292">
        <v>84.580001831054688</v>
      </c>
      <c r="EJ292">
        <v>84.739997863769531</v>
      </c>
      <c r="EK292" s="2">
        <f t="shared" si="97"/>
        <v>1.6475289893189693E-3</v>
      </c>
      <c r="EL292" s="2">
        <f t="shared" si="98"/>
        <v>8.5170427643991298E-3</v>
      </c>
      <c r="EM292" s="2">
        <f t="shared" si="99"/>
        <v>4.7070076497739421E-3</v>
      </c>
      <c r="EN292" s="2">
        <f t="shared" si="100"/>
        <v>1.8880816231794384E-3</v>
      </c>
      <c r="EO292">
        <v>25</v>
      </c>
      <c r="EP292">
        <v>33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7</v>
      </c>
      <c r="EY292">
        <v>5</v>
      </c>
      <c r="EZ292">
        <v>3</v>
      </c>
      <c r="FA292">
        <v>2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 t="s">
        <v>242</v>
      </c>
      <c r="FX292">
        <v>84.739997863769531</v>
      </c>
      <c r="FY292">
        <v>84.05999755859375</v>
      </c>
      <c r="FZ292">
        <v>86.010002136230469</v>
      </c>
      <c r="GA292">
        <v>84.05999755859375</v>
      </c>
      <c r="GB292">
        <v>85.760002136230469</v>
      </c>
      <c r="GC292">
        <v>340</v>
      </c>
      <c r="GD292">
        <v>107</v>
      </c>
      <c r="GE292">
        <v>164</v>
      </c>
      <c r="GF292">
        <v>17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13</v>
      </c>
      <c r="GM292">
        <v>0</v>
      </c>
      <c r="GN292">
        <v>0</v>
      </c>
      <c r="GO292">
        <v>2</v>
      </c>
      <c r="GP292">
        <v>0</v>
      </c>
      <c r="GQ292">
        <v>1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2</v>
      </c>
      <c r="GX292" t="s">
        <v>218</v>
      </c>
      <c r="GY292">
        <v>291904</v>
      </c>
      <c r="GZ292">
        <v>213700</v>
      </c>
      <c r="HA292">
        <v>1.4350000000000001</v>
      </c>
      <c r="HB292">
        <v>3.7090000000000001</v>
      </c>
      <c r="HC292">
        <v>7.21</v>
      </c>
      <c r="HD292">
        <v>4</v>
      </c>
      <c r="HE292">
        <v>0.5474</v>
      </c>
      <c r="HF292" s="2">
        <f t="shared" si="101"/>
        <v>-8.0894637749875375E-3</v>
      </c>
      <c r="HG292" s="2">
        <f t="shared" si="102"/>
        <v>2.2671835009934305E-2</v>
      </c>
      <c r="HH292" s="2">
        <f t="shared" si="103"/>
        <v>0</v>
      </c>
      <c r="HI292" s="2">
        <f t="shared" si="104"/>
        <v>1.9822814077549156E-2</v>
      </c>
      <c r="HJ292" s="3">
        <f t="shared" si="105"/>
        <v>85.965791954177675</v>
      </c>
      <c r="HK292" t="str">
        <f t="shared" si="106"/>
        <v>SXT</v>
      </c>
    </row>
    <row r="293" spans="1:219" hidden="1" x14ac:dyDescent="0.25">
      <c r="A293">
        <v>284</v>
      </c>
      <c r="B293" t="s">
        <v>1003</v>
      </c>
      <c r="C293">
        <v>10</v>
      </c>
      <c r="D293">
        <v>0</v>
      </c>
      <c r="E293">
        <v>6</v>
      </c>
      <c r="F293">
        <v>0</v>
      </c>
      <c r="G293" t="s">
        <v>218</v>
      </c>
      <c r="H293" t="s">
        <v>218</v>
      </c>
      <c r="I293">
        <v>6</v>
      </c>
      <c r="J293">
        <v>0</v>
      </c>
      <c r="K293" t="s">
        <v>218</v>
      </c>
      <c r="L293" t="s">
        <v>218</v>
      </c>
      <c r="M293">
        <v>12</v>
      </c>
      <c r="N293">
        <v>11</v>
      </c>
      <c r="O293">
        <v>39</v>
      </c>
      <c r="P293">
        <v>30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1</v>
      </c>
      <c r="X293">
        <v>2</v>
      </c>
      <c r="Y293">
        <v>0</v>
      </c>
      <c r="Z293">
        <v>0</v>
      </c>
      <c r="AA293">
        <v>1</v>
      </c>
      <c r="AB293">
        <v>4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 t="s">
        <v>678</v>
      </c>
      <c r="AV293">
        <v>48.509998321533203</v>
      </c>
      <c r="AW293">
        <v>48.5</v>
      </c>
      <c r="AX293">
        <v>49.729999542236328</v>
      </c>
      <c r="AY293">
        <v>48.110000610351563</v>
      </c>
      <c r="AZ293">
        <v>49.700000762939453</v>
      </c>
      <c r="BA293" s="2">
        <f t="shared" si="89"/>
        <v>-2.0615095944753747E-4</v>
      </c>
      <c r="BB293" s="2">
        <f t="shared" si="90"/>
        <v>2.4733552253337066E-2</v>
      </c>
      <c r="BC293" s="2">
        <f t="shared" si="91"/>
        <v>8.0412245288337125E-3</v>
      </c>
      <c r="BD293" s="2">
        <f t="shared" si="92"/>
        <v>3.1991954289335323E-2</v>
      </c>
      <c r="BE293">
        <v>5</v>
      </c>
      <c r="BF293">
        <v>11</v>
      </c>
      <c r="BG293">
        <v>15</v>
      </c>
      <c r="BH293">
        <v>35</v>
      </c>
      <c r="BI293">
        <v>22</v>
      </c>
      <c r="BJ293">
        <v>0</v>
      </c>
      <c r="BK293">
        <v>0</v>
      </c>
      <c r="BL293">
        <v>0</v>
      </c>
      <c r="BM293">
        <v>0</v>
      </c>
      <c r="BN293">
        <v>4</v>
      </c>
      <c r="BO293">
        <v>0</v>
      </c>
      <c r="BP293">
        <v>2</v>
      </c>
      <c r="BQ293">
        <v>0</v>
      </c>
      <c r="BR293">
        <v>5</v>
      </c>
      <c r="BS293">
        <v>1</v>
      </c>
      <c r="BT293">
        <v>11</v>
      </c>
      <c r="BU293">
        <v>1</v>
      </c>
      <c r="BV293">
        <v>11</v>
      </c>
      <c r="BW293">
        <v>3</v>
      </c>
      <c r="BX293">
        <v>0</v>
      </c>
      <c r="BY293">
        <v>5</v>
      </c>
      <c r="BZ293">
        <v>5</v>
      </c>
      <c r="CA293">
        <v>1</v>
      </c>
      <c r="CB293">
        <v>0</v>
      </c>
      <c r="CC293">
        <v>1</v>
      </c>
      <c r="CD293">
        <v>1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 t="s">
        <v>1004</v>
      </c>
      <c r="CN293">
        <v>49.700000762939453</v>
      </c>
      <c r="CO293">
        <v>49.450000762939453</v>
      </c>
      <c r="CP293">
        <v>49.610000610351563</v>
      </c>
      <c r="CQ293">
        <v>48.680000305175781</v>
      </c>
      <c r="CR293">
        <v>49.150001525878913</v>
      </c>
      <c r="CS293" s="2">
        <f t="shared" si="93"/>
        <v>-5.0556116510187543E-3</v>
      </c>
      <c r="CT293" s="2">
        <f t="shared" si="94"/>
        <v>3.2251531030766944E-3</v>
      </c>
      <c r="CU293" s="2">
        <f t="shared" si="95"/>
        <v>1.557129314223904E-2</v>
      </c>
      <c r="CV293" s="2">
        <f t="shared" si="96"/>
        <v>9.5625881202803242E-3</v>
      </c>
      <c r="CW293">
        <v>3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4</v>
      </c>
      <c r="DG293">
        <v>6</v>
      </c>
      <c r="DH293">
        <v>7</v>
      </c>
      <c r="DI293">
        <v>10</v>
      </c>
      <c r="DJ293">
        <v>79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4</v>
      </c>
      <c r="DX293">
        <v>0</v>
      </c>
      <c r="DY293">
        <v>0</v>
      </c>
      <c r="DZ293">
        <v>0</v>
      </c>
      <c r="EA293">
        <v>1</v>
      </c>
      <c r="EB293">
        <v>0</v>
      </c>
      <c r="EC293">
        <v>0</v>
      </c>
      <c r="ED293">
        <v>0</v>
      </c>
      <c r="EE293" t="s">
        <v>918</v>
      </c>
      <c r="EF293">
        <v>49.150001525878913</v>
      </c>
      <c r="EG293">
        <v>49</v>
      </c>
      <c r="EH293">
        <v>50.680000305175781</v>
      </c>
      <c r="EI293">
        <v>49</v>
      </c>
      <c r="EJ293">
        <v>49.220001220703118</v>
      </c>
      <c r="EK293" s="2">
        <f t="shared" si="97"/>
        <v>-3.0612556301818916E-3</v>
      </c>
      <c r="EL293" s="2">
        <f t="shared" si="98"/>
        <v>3.3149177092728022E-2</v>
      </c>
      <c r="EM293" s="2">
        <f t="shared" si="99"/>
        <v>0</v>
      </c>
      <c r="EN293" s="2">
        <f t="shared" si="100"/>
        <v>4.4697524430491464E-3</v>
      </c>
      <c r="EO293">
        <v>2</v>
      </c>
      <c r="EP293">
        <v>15</v>
      </c>
      <c r="EQ293">
        <v>18</v>
      </c>
      <c r="ER293">
        <v>28</v>
      </c>
      <c r="ES293">
        <v>22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 t="s">
        <v>443</v>
      </c>
      <c r="FX293">
        <v>49.220001220703118</v>
      </c>
      <c r="FY293">
        <v>48.659999847412109</v>
      </c>
      <c r="FZ293">
        <v>49.709999084472663</v>
      </c>
      <c r="GA293">
        <v>48.259998321533203</v>
      </c>
      <c r="GB293">
        <v>48.900001525878913</v>
      </c>
      <c r="GC293">
        <v>269</v>
      </c>
      <c r="GD293">
        <v>121</v>
      </c>
      <c r="GE293">
        <v>88</v>
      </c>
      <c r="GF293">
        <v>106</v>
      </c>
      <c r="GG293">
        <v>0</v>
      </c>
      <c r="GH293">
        <v>138</v>
      </c>
      <c r="GI293">
        <v>0</v>
      </c>
      <c r="GJ293">
        <v>50</v>
      </c>
      <c r="GK293">
        <v>11</v>
      </c>
      <c r="GL293">
        <v>84</v>
      </c>
      <c r="GM293">
        <v>0</v>
      </c>
      <c r="GN293">
        <v>79</v>
      </c>
      <c r="GO293">
        <v>1</v>
      </c>
      <c r="GP293">
        <v>0</v>
      </c>
      <c r="GQ293">
        <v>1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3</v>
      </c>
      <c r="GX293" t="s">
        <v>223</v>
      </c>
      <c r="GY293">
        <v>238661</v>
      </c>
      <c r="GZ293">
        <v>153800</v>
      </c>
      <c r="HA293">
        <v>0.246</v>
      </c>
      <c r="HB293">
        <v>1.1859999999999999</v>
      </c>
      <c r="HC293">
        <v>1.95</v>
      </c>
      <c r="HD293">
        <v>5.56</v>
      </c>
      <c r="HE293">
        <v>3.1778</v>
      </c>
      <c r="HF293" s="2">
        <f t="shared" si="101"/>
        <v>-1.150845407001766E-2</v>
      </c>
      <c r="HG293" s="2">
        <f t="shared" si="102"/>
        <v>2.1122495602469815E-2</v>
      </c>
      <c r="HH293" s="2">
        <f t="shared" si="103"/>
        <v>8.2203355350026763E-3</v>
      </c>
      <c r="HI293" s="2">
        <f t="shared" si="104"/>
        <v>1.3087999680470475E-2</v>
      </c>
      <c r="HJ293" s="3">
        <f t="shared" si="105"/>
        <v>49.687820480205254</v>
      </c>
      <c r="HK293" t="str">
        <f t="shared" si="106"/>
        <v>SHEN</v>
      </c>
    </row>
    <row r="294" spans="1:219" hidden="1" x14ac:dyDescent="0.25">
      <c r="A294">
        <v>285</v>
      </c>
      <c r="B294" t="s">
        <v>1005</v>
      </c>
      <c r="C294">
        <v>9</v>
      </c>
      <c r="D294">
        <v>0</v>
      </c>
      <c r="E294">
        <v>6</v>
      </c>
      <c r="F294">
        <v>0</v>
      </c>
      <c r="G294" t="s">
        <v>218</v>
      </c>
      <c r="H294" t="s">
        <v>218</v>
      </c>
      <c r="I294">
        <v>6</v>
      </c>
      <c r="J294">
        <v>0</v>
      </c>
      <c r="K294" t="s">
        <v>218</v>
      </c>
      <c r="L294" t="s">
        <v>218</v>
      </c>
      <c r="M294">
        <v>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15</v>
      </c>
      <c r="X294">
        <v>21</v>
      </c>
      <c r="Y294">
        <v>13</v>
      </c>
      <c r="Z294">
        <v>140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0</v>
      </c>
      <c r="AU294" t="s">
        <v>397</v>
      </c>
      <c r="AV294">
        <v>283.27999877929688</v>
      </c>
      <c r="AW294">
        <v>283.91000366210938</v>
      </c>
      <c r="AX294">
        <v>286.35000610351563</v>
      </c>
      <c r="AY294">
        <v>283.57998657226563</v>
      </c>
      <c r="AZ294">
        <v>285.3900146484375</v>
      </c>
      <c r="BA294" s="2">
        <f t="shared" si="89"/>
        <v>2.2190302373504833E-3</v>
      </c>
      <c r="BB294" s="2">
        <f t="shared" si="90"/>
        <v>8.5210490288035734E-3</v>
      </c>
      <c r="BC294" s="2">
        <f t="shared" si="91"/>
        <v>1.1624003578137865E-3</v>
      </c>
      <c r="BD294" s="2">
        <f t="shared" si="92"/>
        <v>6.3422964479034061E-3</v>
      </c>
      <c r="BE294">
        <v>141</v>
      </c>
      <c r="BF294">
        <v>54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5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 t="s">
        <v>550</v>
      </c>
      <c r="CN294">
        <v>285.3900146484375</v>
      </c>
      <c r="CO294">
        <v>284.739990234375</v>
      </c>
      <c r="CP294">
        <v>287.76998901367188</v>
      </c>
      <c r="CQ294">
        <v>283.010009765625</v>
      </c>
      <c r="CR294">
        <v>287.23001098632813</v>
      </c>
      <c r="CS294" s="2">
        <f t="shared" si="93"/>
        <v>-2.2828701143364771E-3</v>
      </c>
      <c r="CT294" s="2">
        <f t="shared" si="94"/>
        <v>1.052923826310781E-2</v>
      </c>
      <c r="CU294" s="2">
        <f t="shared" si="95"/>
        <v>6.075649814155093E-3</v>
      </c>
      <c r="CV294" s="2">
        <f t="shared" si="96"/>
        <v>1.4692062316928323E-2</v>
      </c>
      <c r="CW294">
        <v>104</v>
      </c>
      <c r="CX294">
        <v>68</v>
      </c>
      <c r="CY294">
        <v>9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21</v>
      </c>
      <c r="DG294">
        <v>2</v>
      </c>
      <c r="DH294">
        <v>4</v>
      </c>
      <c r="DI294">
        <v>1</v>
      </c>
      <c r="DJ294">
        <v>2</v>
      </c>
      <c r="DK294">
        <v>1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2</v>
      </c>
      <c r="DR294">
        <v>0</v>
      </c>
      <c r="DS294">
        <v>0</v>
      </c>
      <c r="DT294">
        <v>0</v>
      </c>
      <c r="DU294">
        <v>1</v>
      </c>
      <c r="DV294">
        <v>1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 t="s">
        <v>1006</v>
      </c>
      <c r="EF294">
        <v>287.23001098632813</v>
      </c>
      <c r="EG294">
        <v>288.70999145507813</v>
      </c>
      <c r="EH294">
        <v>293.04998779296881</v>
      </c>
      <c r="EI294">
        <v>288.05999755859369</v>
      </c>
      <c r="EJ294">
        <v>288.64999389648438</v>
      </c>
      <c r="EK294" s="2">
        <f t="shared" si="97"/>
        <v>5.1261837572402769E-3</v>
      </c>
      <c r="EL294" s="2">
        <f t="shared" si="98"/>
        <v>1.4809747547086638E-2</v>
      </c>
      <c r="EM294" s="2">
        <f t="shared" si="99"/>
        <v>2.2513730585093095E-3</v>
      </c>
      <c r="EN294" s="2">
        <f t="shared" si="100"/>
        <v>2.0439852775547829E-3</v>
      </c>
      <c r="EO294">
        <v>61</v>
      </c>
      <c r="EP294">
        <v>33</v>
      </c>
      <c r="EQ294">
        <v>72</v>
      </c>
      <c r="ER294">
        <v>1</v>
      </c>
      <c r="ES294">
        <v>0</v>
      </c>
      <c r="ET294">
        <v>1</v>
      </c>
      <c r="EU294">
        <v>73</v>
      </c>
      <c r="EV294">
        <v>0</v>
      </c>
      <c r="EW294">
        <v>0</v>
      </c>
      <c r="EX294">
        <v>5</v>
      </c>
      <c r="EY294">
        <v>2</v>
      </c>
      <c r="EZ294">
        <v>0</v>
      </c>
      <c r="FA294">
        <v>0</v>
      </c>
      <c r="FB294">
        <v>0</v>
      </c>
      <c r="FC294">
        <v>1</v>
      </c>
      <c r="FD294">
        <v>4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 t="s">
        <v>287</v>
      </c>
      <c r="FX294">
        <v>288.64999389648438</v>
      </c>
      <c r="FY294">
        <v>287.3599853515625</v>
      </c>
      <c r="FZ294">
        <v>287.989990234375</v>
      </c>
      <c r="GA294">
        <v>283.19000244140619</v>
      </c>
      <c r="GB294">
        <v>285.83999633789063</v>
      </c>
      <c r="GC294">
        <v>545</v>
      </c>
      <c r="GD294">
        <v>232</v>
      </c>
      <c r="GE294">
        <v>348</v>
      </c>
      <c r="GF294">
        <v>37</v>
      </c>
      <c r="GG294">
        <v>0</v>
      </c>
      <c r="GH294">
        <v>1</v>
      </c>
      <c r="GI294">
        <v>0</v>
      </c>
      <c r="GJ294">
        <v>1</v>
      </c>
      <c r="GK294">
        <v>0</v>
      </c>
      <c r="GL294">
        <v>142</v>
      </c>
      <c r="GM294">
        <v>0</v>
      </c>
      <c r="GN294">
        <v>2</v>
      </c>
      <c r="GO294">
        <v>1</v>
      </c>
      <c r="GP294">
        <v>1</v>
      </c>
      <c r="GQ294">
        <v>1</v>
      </c>
      <c r="GR294">
        <v>1</v>
      </c>
      <c r="GS294">
        <v>0</v>
      </c>
      <c r="GT294">
        <v>0</v>
      </c>
      <c r="GU294">
        <v>0</v>
      </c>
      <c r="GV294">
        <v>0</v>
      </c>
      <c r="GW294">
        <v>2.2999999999999998</v>
      </c>
      <c r="GX294" t="s">
        <v>218</v>
      </c>
      <c r="GY294">
        <v>1497464</v>
      </c>
      <c r="GZ294">
        <v>1242850</v>
      </c>
      <c r="HA294">
        <v>0.48299999999999998</v>
      </c>
      <c r="HB294">
        <v>0.90400000000000003</v>
      </c>
      <c r="HC294">
        <v>2.92</v>
      </c>
      <c r="HD294">
        <v>3.35</v>
      </c>
      <c r="HE294">
        <v>0.24479999999999999</v>
      </c>
      <c r="HF294" s="2">
        <f t="shared" si="101"/>
        <v>-4.4891725037625729E-3</v>
      </c>
      <c r="HG294" s="2">
        <f t="shared" si="102"/>
        <v>2.1875929864777488E-3</v>
      </c>
      <c r="HH294" s="2">
        <f t="shared" si="103"/>
        <v>1.4511355521732328E-2</v>
      </c>
      <c r="HI294" s="2">
        <f t="shared" si="104"/>
        <v>9.2708995607174716E-3</v>
      </c>
      <c r="HJ294" s="3">
        <f t="shared" si="105"/>
        <v>287.98861204011195</v>
      </c>
      <c r="HK294" t="str">
        <f t="shared" si="106"/>
        <v>SHW</v>
      </c>
    </row>
    <row r="295" spans="1:219" hidden="1" x14ac:dyDescent="0.25">
      <c r="A295">
        <v>286</v>
      </c>
      <c r="B295" t="s">
        <v>1007</v>
      </c>
      <c r="C295">
        <v>9</v>
      </c>
      <c r="D295">
        <v>0</v>
      </c>
      <c r="E295">
        <v>6</v>
      </c>
      <c r="F295">
        <v>0</v>
      </c>
      <c r="G295" t="s">
        <v>218</v>
      </c>
      <c r="H295" t="s">
        <v>218</v>
      </c>
      <c r="I295">
        <v>6</v>
      </c>
      <c r="J295">
        <v>0</v>
      </c>
      <c r="K295" t="s">
        <v>218</v>
      </c>
      <c r="L295" t="s">
        <v>218</v>
      </c>
      <c r="M295">
        <v>8</v>
      </c>
      <c r="N295">
        <v>41</v>
      </c>
      <c r="O295">
        <v>51</v>
      </c>
      <c r="P295">
        <v>21</v>
      </c>
      <c r="Q295">
        <v>34</v>
      </c>
      <c r="R295">
        <v>1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27</v>
      </c>
      <c r="AA295">
        <v>1</v>
      </c>
      <c r="AB295">
        <v>28</v>
      </c>
      <c r="AC295">
        <v>1</v>
      </c>
      <c r="AD295">
        <v>28</v>
      </c>
      <c r="AE295">
        <v>1</v>
      </c>
      <c r="AF295">
        <v>1</v>
      </c>
      <c r="AG295">
        <v>27</v>
      </c>
      <c r="AH295">
        <v>27</v>
      </c>
      <c r="AI295">
        <v>1</v>
      </c>
      <c r="AJ295">
        <v>1</v>
      </c>
      <c r="AK295">
        <v>1</v>
      </c>
      <c r="AL295">
        <v>1</v>
      </c>
      <c r="AM295">
        <v>3</v>
      </c>
      <c r="AN295">
        <v>1</v>
      </c>
      <c r="AO295">
        <v>24</v>
      </c>
      <c r="AP295">
        <v>24</v>
      </c>
      <c r="AQ295">
        <v>2</v>
      </c>
      <c r="AR295">
        <v>1</v>
      </c>
      <c r="AS295">
        <v>2</v>
      </c>
      <c r="AT295">
        <v>1</v>
      </c>
      <c r="AU295" t="s">
        <v>1008</v>
      </c>
      <c r="AV295">
        <v>32.610000610351563</v>
      </c>
      <c r="AW295">
        <v>32.759998321533203</v>
      </c>
      <c r="AX295">
        <v>35.080001831054688</v>
      </c>
      <c r="AY295">
        <v>32.279998779296882</v>
      </c>
      <c r="AZ295">
        <v>32.959999084472663</v>
      </c>
      <c r="BA295" s="2">
        <f t="shared" si="89"/>
        <v>4.5786849470943469E-3</v>
      </c>
      <c r="BB295" s="2">
        <f t="shared" si="90"/>
        <v>6.6134646192284263E-2</v>
      </c>
      <c r="BC295" s="2">
        <f t="shared" si="91"/>
        <v>1.4652001429463324E-2</v>
      </c>
      <c r="BD295" s="2">
        <f t="shared" si="92"/>
        <v>2.0631077793206831E-2</v>
      </c>
      <c r="BE295">
        <v>41</v>
      </c>
      <c r="BF295">
        <v>19</v>
      </c>
      <c r="BG295">
        <v>38</v>
      </c>
      <c r="BH295">
        <v>30</v>
      </c>
      <c r="BI295">
        <v>8</v>
      </c>
      <c r="BJ295">
        <v>2</v>
      </c>
      <c r="BK295">
        <v>76</v>
      </c>
      <c r="BL295">
        <v>1</v>
      </c>
      <c r="BM295">
        <v>8</v>
      </c>
      <c r="BN295">
        <v>14</v>
      </c>
      <c r="BO295">
        <v>3</v>
      </c>
      <c r="BP295">
        <v>5</v>
      </c>
      <c r="BQ295">
        <v>1</v>
      </c>
      <c r="BR295">
        <v>45</v>
      </c>
      <c r="BS295">
        <v>2</v>
      </c>
      <c r="BT295">
        <v>6</v>
      </c>
      <c r="BU295">
        <v>1</v>
      </c>
      <c r="BV295">
        <v>5</v>
      </c>
      <c r="BW295">
        <v>90</v>
      </c>
      <c r="BX295">
        <v>76</v>
      </c>
      <c r="BY295">
        <v>4</v>
      </c>
      <c r="BZ295">
        <v>1</v>
      </c>
      <c r="CA295">
        <v>3</v>
      </c>
      <c r="CB295">
        <v>1</v>
      </c>
      <c r="CC295">
        <v>3</v>
      </c>
      <c r="CD295">
        <v>1</v>
      </c>
      <c r="CE295">
        <v>127</v>
      </c>
      <c r="CF295">
        <v>91</v>
      </c>
      <c r="CG295">
        <v>16</v>
      </c>
      <c r="CH295">
        <v>16</v>
      </c>
      <c r="CI295">
        <v>1</v>
      </c>
      <c r="CJ295">
        <v>1</v>
      </c>
      <c r="CK295">
        <v>1</v>
      </c>
      <c r="CL295">
        <v>1</v>
      </c>
      <c r="CM295" t="s">
        <v>687</v>
      </c>
      <c r="CN295">
        <v>32.959999084472663</v>
      </c>
      <c r="CO295">
        <v>33.189998626708977</v>
      </c>
      <c r="CP295">
        <v>33.560001373291023</v>
      </c>
      <c r="CQ295">
        <v>32.840000152587891</v>
      </c>
      <c r="CR295">
        <v>33.470001220703118</v>
      </c>
      <c r="CS295" s="2">
        <f t="shared" si="93"/>
        <v>6.9297846264816387E-3</v>
      </c>
      <c r="CT295" s="2">
        <f t="shared" si="94"/>
        <v>1.102511118716798E-2</v>
      </c>
      <c r="CU295" s="2">
        <f t="shared" si="95"/>
        <v>1.0545299445702039E-2</v>
      </c>
      <c r="CV295" s="2">
        <f t="shared" si="96"/>
        <v>1.8822857637828094E-2</v>
      </c>
      <c r="CW295">
        <v>67</v>
      </c>
      <c r="CX295">
        <v>66</v>
      </c>
      <c r="CY295">
        <v>5</v>
      </c>
      <c r="CZ295">
        <v>0</v>
      </c>
      <c r="DA295">
        <v>0</v>
      </c>
      <c r="DB295">
        <v>1</v>
      </c>
      <c r="DC295">
        <v>5</v>
      </c>
      <c r="DD295">
        <v>0</v>
      </c>
      <c r="DE295">
        <v>0</v>
      </c>
      <c r="DF295">
        <v>15</v>
      </c>
      <c r="DG295">
        <v>10</v>
      </c>
      <c r="DH295">
        <v>9</v>
      </c>
      <c r="DI295">
        <v>5</v>
      </c>
      <c r="DJ295">
        <v>10</v>
      </c>
      <c r="DK295">
        <v>1</v>
      </c>
      <c r="DL295">
        <v>0</v>
      </c>
      <c r="DM295">
        <v>0</v>
      </c>
      <c r="DN295">
        <v>0</v>
      </c>
      <c r="DO295">
        <v>64</v>
      </c>
      <c r="DP295">
        <v>10</v>
      </c>
      <c r="DQ295">
        <v>10</v>
      </c>
      <c r="DR295">
        <v>0</v>
      </c>
      <c r="DS295">
        <v>1</v>
      </c>
      <c r="DT295">
        <v>1</v>
      </c>
      <c r="DU295">
        <v>1</v>
      </c>
      <c r="DV295">
        <v>0</v>
      </c>
      <c r="DW295">
        <v>73</v>
      </c>
      <c r="DX295">
        <v>64</v>
      </c>
      <c r="DY295">
        <v>4</v>
      </c>
      <c r="DZ295">
        <v>4</v>
      </c>
      <c r="EA295">
        <v>1</v>
      </c>
      <c r="EB295">
        <v>1</v>
      </c>
      <c r="EC295">
        <v>1</v>
      </c>
      <c r="ED295">
        <v>1</v>
      </c>
      <c r="EE295" t="s">
        <v>862</v>
      </c>
      <c r="EF295">
        <v>33.470001220703118</v>
      </c>
      <c r="EG295">
        <v>33.569999694824219</v>
      </c>
      <c r="EH295">
        <v>34.330001831054688</v>
      </c>
      <c r="EI295">
        <v>33.299999237060547</v>
      </c>
      <c r="EJ295">
        <v>33.310001373291023</v>
      </c>
      <c r="EK295" s="2">
        <f t="shared" si="97"/>
        <v>2.9788047372701909E-3</v>
      </c>
      <c r="EL295" s="2">
        <f t="shared" si="98"/>
        <v>2.2138132703010127E-2</v>
      </c>
      <c r="EM295" s="2">
        <f t="shared" si="99"/>
        <v>8.0429091515690221E-3</v>
      </c>
      <c r="EN295" s="2">
        <f t="shared" si="100"/>
        <v>3.0027426652989853E-4</v>
      </c>
      <c r="EO295">
        <v>17</v>
      </c>
      <c r="EP295">
        <v>43</v>
      </c>
      <c r="EQ295">
        <v>56</v>
      </c>
      <c r="ER295">
        <v>13</v>
      </c>
      <c r="ES295">
        <v>3</v>
      </c>
      <c r="ET295">
        <v>1</v>
      </c>
      <c r="EU295">
        <v>72</v>
      </c>
      <c r="EV295">
        <v>1</v>
      </c>
      <c r="EW295">
        <v>3</v>
      </c>
      <c r="EX295">
        <v>6</v>
      </c>
      <c r="EY295">
        <v>4</v>
      </c>
      <c r="EZ295">
        <v>2</v>
      </c>
      <c r="FA295">
        <v>3</v>
      </c>
      <c r="FB295">
        <v>4</v>
      </c>
      <c r="FC295">
        <v>1</v>
      </c>
      <c r="FD295">
        <v>8</v>
      </c>
      <c r="FE295">
        <v>1</v>
      </c>
      <c r="FF295">
        <v>0</v>
      </c>
      <c r="FG295">
        <v>5</v>
      </c>
      <c r="FH295">
        <v>0</v>
      </c>
      <c r="FI295">
        <v>4</v>
      </c>
      <c r="FJ295">
        <v>4</v>
      </c>
      <c r="FK295">
        <v>1</v>
      </c>
      <c r="FL295">
        <v>0</v>
      </c>
      <c r="FM295">
        <v>1</v>
      </c>
      <c r="FN295">
        <v>1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 t="s">
        <v>770</v>
      </c>
      <c r="FX295">
        <v>33.310001373291023</v>
      </c>
      <c r="FY295">
        <v>32.650001525878913</v>
      </c>
      <c r="FZ295">
        <v>33.599998474121087</v>
      </c>
      <c r="GA295">
        <v>32.200000762939453</v>
      </c>
      <c r="GB295">
        <v>33.150001525878913</v>
      </c>
      <c r="GC295">
        <v>561</v>
      </c>
      <c r="GD295">
        <v>164</v>
      </c>
      <c r="GE295">
        <v>270</v>
      </c>
      <c r="GF295">
        <v>68</v>
      </c>
      <c r="GG295">
        <v>11</v>
      </c>
      <c r="GH295">
        <v>109</v>
      </c>
      <c r="GI295">
        <v>3</v>
      </c>
      <c r="GJ295">
        <v>16</v>
      </c>
      <c r="GK295">
        <v>33</v>
      </c>
      <c r="GL295">
        <v>86</v>
      </c>
      <c r="GM295">
        <v>0</v>
      </c>
      <c r="GN295">
        <v>14</v>
      </c>
      <c r="GO295">
        <v>6</v>
      </c>
      <c r="GP295">
        <v>2</v>
      </c>
      <c r="GQ295">
        <v>3</v>
      </c>
      <c r="GR295">
        <v>1</v>
      </c>
      <c r="GS295">
        <v>4</v>
      </c>
      <c r="GT295">
        <v>1</v>
      </c>
      <c r="GU295">
        <v>3</v>
      </c>
      <c r="GV295">
        <v>1</v>
      </c>
      <c r="GW295">
        <v>2.7</v>
      </c>
      <c r="GX295" t="s">
        <v>223</v>
      </c>
      <c r="GY295">
        <v>410189</v>
      </c>
      <c r="GZ295">
        <v>977600</v>
      </c>
      <c r="HA295">
        <v>2.4649999999999999</v>
      </c>
      <c r="HB295">
        <v>3.1110000000000002</v>
      </c>
      <c r="HC295">
        <v>-3.38</v>
      </c>
      <c r="HD295">
        <v>5.0999999999999996</v>
      </c>
      <c r="HF295" s="2">
        <f t="shared" si="101"/>
        <v>-2.0214389481390427E-2</v>
      </c>
      <c r="HG295" s="2">
        <f t="shared" si="102"/>
        <v>2.8273719981679934E-2</v>
      </c>
      <c r="HH295" s="2">
        <f t="shared" si="103"/>
        <v>1.3782564836414601E-2</v>
      </c>
      <c r="HI295" s="2">
        <f t="shared" si="104"/>
        <v>2.8657638588578394E-2</v>
      </c>
      <c r="HJ295" s="3">
        <f t="shared" si="105"/>
        <v>33.573138526423037</v>
      </c>
      <c r="HK295" t="str">
        <f t="shared" si="106"/>
        <v>SBGI</v>
      </c>
    </row>
    <row r="296" spans="1:219" hidden="1" x14ac:dyDescent="0.25">
      <c r="A296">
        <v>287</v>
      </c>
      <c r="B296" t="s">
        <v>1009</v>
      </c>
      <c r="C296">
        <v>10</v>
      </c>
      <c r="D296">
        <v>0</v>
      </c>
      <c r="E296">
        <v>6</v>
      </c>
      <c r="F296">
        <v>0</v>
      </c>
      <c r="G296" t="s">
        <v>218</v>
      </c>
      <c r="H296" t="s">
        <v>218</v>
      </c>
      <c r="I296">
        <v>6</v>
      </c>
      <c r="J296">
        <v>0</v>
      </c>
      <c r="K296" t="s">
        <v>218</v>
      </c>
      <c r="L296" t="s">
        <v>218</v>
      </c>
      <c r="M296">
        <v>35</v>
      </c>
      <c r="N296">
        <v>64</v>
      </c>
      <c r="O296">
        <v>87</v>
      </c>
      <c r="P296">
        <v>0</v>
      </c>
      <c r="Q296">
        <v>0</v>
      </c>
      <c r="R296">
        <v>1</v>
      </c>
      <c r="S296">
        <v>3</v>
      </c>
      <c r="T296">
        <v>0</v>
      </c>
      <c r="U296">
        <v>0</v>
      </c>
      <c r="V296">
        <v>19</v>
      </c>
      <c r="W296">
        <v>2</v>
      </c>
      <c r="X296">
        <v>1</v>
      </c>
      <c r="Y296">
        <v>1</v>
      </c>
      <c r="Z296">
        <v>2</v>
      </c>
      <c r="AA296">
        <v>1</v>
      </c>
      <c r="AB296">
        <v>25</v>
      </c>
      <c r="AC296">
        <v>0</v>
      </c>
      <c r="AD296">
        <v>0</v>
      </c>
      <c r="AE296">
        <v>6</v>
      </c>
      <c r="AF296">
        <v>3</v>
      </c>
      <c r="AG296">
        <v>2</v>
      </c>
      <c r="AH296">
        <v>2</v>
      </c>
      <c r="AI296">
        <v>2</v>
      </c>
      <c r="AJ296">
        <v>1</v>
      </c>
      <c r="AK296">
        <v>2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 t="s">
        <v>427</v>
      </c>
      <c r="AV296">
        <v>48.919998168945313</v>
      </c>
      <c r="AW296">
        <v>49.340000152587891</v>
      </c>
      <c r="AX296">
        <v>49.5</v>
      </c>
      <c r="AY296">
        <v>48.650001525878913</v>
      </c>
      <c r="AZ296">
        <v>49.180000305175781</v>
      </c>
      <c r="BA296" s="2">
        <f t="shared" si="89"/>
        <v>8.5124033713759317E-3</v>
      </c>
      <c r="BB296" s="2">
        <f t="shared" si="90"/>
        <v>3.2323201497396203E-3</v>
      </c>
      <c r="BC296" s="2">
        <f t="shared" si="91"/>
        <v>1.3984568799657482E-2</v>
      </c>
      <c r="BD296" s="2">
        <f t="shared" si="92"/>
        <v>1.0776713623588341E-2</v>
      </c>
      <c r="BE296">
        <v>9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5</v>
      </c>
      <c r="BO296">
        <v>5</v>
      </c>
      <c r="BP296">
        <v>20</v>
      </c>
      <c r="BQ296">
        <v>21</v>
      </c>
      <c r="BR296">
        <v>142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10</v>
      </c>
      <c r="CF296">
        <v>0</v>
      </c>
      <c r="CG296">
        <v>0</v>
      </c>
      <c r="CH296">
        <v>0</v>
      </c>
      <c r="CI296">
        <v>1</v>
      </c>
      <c r="CJ296">
        <v>0</v>
      </c>
      <c r="CK296">
        <v>0</v>
      </c>
      <c r="CL296">
        <v>0</v>
      </c>
      <c r="CM296" t="s">
        <v>542</v>
      </c>
      <c r="CN296">
        <v>49.180000305175781</v>
      </c>
      <c r="CO296">
        <v>49.139999389648438</v>
      </c>
      <c r="CP296">
        <v>50.159999847412109</v>
      </c>
      <c r="CQ296">
        <v>48.619998931884773</v>
      </c>
      <c r="CR296">
        <v>49.590000152587891</v>
      </c>
      <c r="CS296" s="2">
        <f t="shared" si="93"/>
        <v>-8.1401945511161422E-4</v>
      </c>
      <c r="CT296" s="2">
        <f t="shared" si="94"/>
        <v>2.0334937417594401E-2</v>
      </c>
      <c r="CU296" s="2">
        <f t="shared" si="95"/>
        <v>1.058202002894626E-2</v>
      </c>
      <c r="CV296" s="2">
        <f t="shared" si="96"/>
        <v>1.9560419796701645E-2</v>
      </c>
      <c r="CW296">
        <v>13</v>
      </c>
      <c r="CX296">
        <v>101</v>
      </c>
      <c r="CY296">
        <v>41</v>
      </c>
      <c r="CZ296">
        <v>37</v>
      </c>
      <c r="DA296">
        <v>3</v>
      </c>
      <c r="DB296">
        <v>0</v>
      </c>
      <c r="DC296">
        <v>0</v>
      </c>
      <c r="DD296">
        <v>0</v>
      </c>
      <c r="DE296">
        <v>0</v>
      </c>
      <c r="DF296">
        <v>1</v>
      </c>
      <c r="DG296">
        <v>1</v>
      </c>
      <c r="DH296">
        <v>0</v>
      </c>
      <c r="DI296">
        <v>0</v>
      </c>
      <c r="DJ296">
        <v>1</v>
      </c>
      <c r="DK296">
        <v>1</v>
      </c>
      <c r="DL296">
        <v>3</v>
      </c>
      <c r="DM296">
        <v>1</v>
      </c>
      <c r="DN296">
        <v>0</v>
      </c>
      <c r="DO296">
        <v>0</v>
      </c>
      <c r="DP296">
        <v>0</v>
      </c>
      <c r="DQ296">
        <v>1</v>
      </c>
      <c r="DR296">
        <v>1</v>
      </c>
      <c r="DS296">
        <v>0</v>
      </c>
      <c r="DT296">
        <v>0</v>
      </c>
      <c r="DU296">
        <v>1</v>
      </c>
      <c r="DV296">
        <v>1</v>
      </c>
      <c r="DW296">
        <v>0</v>
      </c>
      <c r="DX296">
        <v>0</v>
      </c>
      <c r="DY296">
        <v>1</v>
      </c>
      <c r="DZ296">
        <v>1</v>
      </c>
      <c r="EA296">
        <v>0</v>
      </c>
      <c r="EB296">
        <v>0</v>
      </c>
      <c r="EC296">
        <v>1</v>
      </c>
      <c r="ED296">
        <v>1</v>
      </c>
      <c r="EE296" t="s">
        <v>489</v>
      </c>
      <c r="EF296">
        <v>49.590000152587891</v>
      </c>
      <c r="EG296">
        <v>49.599998474121087</v>
      </c>
      <c r="EH296">
        <v>50.650001525878913</v>
      </c>
      <c r="EI296">
        <v>49.599998474121087</v>
      </c>
      <c r="EJ296">
        <v>49.970001220703118</v>
      </c>
      <c r="EK296" s="2">
        <f t="shared" si="97"/>
        <v>2.0157906937057213E-4</v>
      </c>
      <c r="EL296" s="2">
        <f t="shared" si="98"/>
        <v>2.0730563082438258E-2</v>
      </c>
      <c r="EM296" s="2">
        <f t="shared" si="99"/>
        <v>0</v>
      </c>
      <c r="EN296" s="2">
        <f t="shared" si="100"/>
        <v>7.4044974493363558E-3</v>
      </c>
      <c r="EO296">
        <v>0</v>
      </c>
      <c r="EP296">
        <v>52</v>
      </c>
      <c r="EQ296">
        <v>69</v>
      </c>
      <c r="ER296">
        <v>42</v>
      </c>
      <c r="ES296">
        <v>5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 t="s">
        <v>708</v>
      </c>
      <c r="FX296">
        <v>49.970001220703118</v>
      </c>
      <c r="FY296">
        <v>49.150001525878913</v>
      </c>
      <c r="FZ296">
        <v>49.689998626708977</v>
      </c>
      <c r="GA296">
        <v>48.020000457763672</v>
      </c>
      <c r="GB296">
        <v>49.099998474121087</v>
      </c>
      <c r="GC296">
        <v>558</v>
      </c>
      <c r="GD296">
        <v>221</v>
      </c>
      <c r="GE296">
        <v>363</v>
      </c>
      <c r="GF296">
        <v>3</v>
      </c>
      <c r="GG296">
        <v>0</v>
      </c>
      <c r="GH296">
        <v>87</v>
      </c>
      <c r="GI296">
        <v>0</v>
      </c>
      <c r="GJ296">
        <v>87</v>
      </c>
      <c r="GK296">
        <v>0</v>
      </c>
      <c r="GL296">
        <v>145</v>
      </c>
      <c r="GM296">
        <v>0</v>
      </c>
      <c r="GN296">
        <v>1</v>
      </c>
      <c r="GO296">
        <v>3</v>
      </c>
      <c r="GP296">
        <v>1</v>
      </c>
      <c r="GQ296">
        <v>2</v>
      </c>
      <c r="GR296">
        <v>1</v>
      </c>
      <c r="GS296">
        <v>1</v>
      </c>
      <c r="GT296">
        <v>1</v>
      </c>
      <c r="GU296">
        <v>1</v>
      </c>
      <c r="GV296">
        <v>1</v>
      </c>
      <c r="GW296">
        <v>2.2000000000000002</v>
      </c>
      <c r="GX296" t="s">
        <v>218</v>
      </c>
      <c r="GY296">
        <v>1589321</v>
      </c>
      <c r="GZ296">
        <v>2167025</v>
      </c>
      <c r="HA296">
        <v>1.778</v>
      </c>
      <c r="HB296">
        <v>2.7250000000000001</v>
      </c>
      <c r="HC296">
        <v>0.35</v>
      </c>
      <c r="HD296">
        <v>2.94</v>
      </c>
      <c r="HE296">
        <v>0</v>
      </c>
      <c r="HF296" s="2">
        <f t="shared" si="101"/>
        <v>-1.6683614839614114E-2</v>
      </c>
      <c r="HG296" s="2">
        <f t="shared" si="102"/>
        <v>1.0867319697203781E-2</v>
      </c>
      <c r="HH296" s="2">
        <f t="shared" si="103"/>
        <v>2.2990865372003344E-2</v>
      </c>
      <c r="HI296" s="2">
        <f t="shared" si="104"/>
        <v>2.1995886963757094E-2</v>
      </c>
      <c r="HJ296" s="3">
        <f t="shared" si="105"/>
        <v>49.684130305578691</v>
      </c>
      <c r="HK296" t="str">
        <f t="shared" si="106"/>
        <v>SKX</v>
      </c>
    </row>
    <row r="297" spans="1:219" hidden="1" x14ac:dyDescent="0.25">
      <c r="A297">
        <v>288</v>
      </c>
      <c r="B297" t="s">
        <v>1010</v>
      </c>
      <c r="C297">
        <v>10</v>
      </c>
      <c r="D297">
        <v>0</v>
      </c>
      <c r="E297">
        <v>6</v>
      </c>
      <c r="F297">
        <v>0</v>
      </c>
      <c r="G297" t="s">
        <v>218</v>
      </c>
      <c r="H297" t="s">
        <v>218</v>
      </c>
      <c r="I297">
        <v>6</v>
      </c>
      <c r="J297">
        <v>0</v>
      </c>
      <c r="K297" t="s">
        <v>218</v>
      </c>
      <c r="L297" t="s">
        <v>218</v>
      </c>
      <c r="M297">
        <v>33</v>
      </c>
      <c r="N297">
        <v>33</v>
      </c>
      <c r="O297">
        <v>99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15</v>
      </c>
      <c r="W297">
        <v>1</v>
      </c>
      <c r="X297">
        <v>2</v>
      </c>
      <c r="Y297">
        <v>2</v>
      </c>
      <c r="Z297">
        <v>0</v>
      </c>
      <c r="AA297">
        <v>1</v>
      </c>
      <c r="AB297">
        <v>20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 t="s">
        <v>972</v>
      </c>
      <c r="AV297">
        <v>245.49000549316409</v>
      </c>
      <c r="AW297">
        <v>247</v>
      </c>
      <c r="AX297">
        <v>250.1300048828125</v>
      </c>
      <c r="AY297">
        <v>245.8999938964844</v>
      </c>
      <c r="AZ297">
        <v>250.1199951171875</v>
      </c>
      <c r="BA297" s="2">
        <f t="shared" si="89"/>
        <v>6.1133380843558793E-3</v>
      </c>
      <c r="BB297" s="2">
        <f t="shared" si="90"/>
        <v>1.2513512260470039E-2</v>
      </c>
      <c r="BC297" s="2">
        <f t="shared" si="91"/>
        <v>4.4534660061360531E-3</v>
      </c>
      <c r="BD297" s="2">
        <f t="shared" si="92"/>
        <v>1.6871906697127237E-2</v>
      </c>
      <c r="BE297">
        <v>113</v>
      </c>
      <c r="BF297">
        <v>19</v>
      </c>
      <c r="BG297">
        <v>5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12</v>
      </c>
      <c r="BO297">
        <v>6</v>
      </c>
      <c r="BP297">
        <v>14</v>
      </c>
      <c r="BQ297">
        <v>1</v>
      </c>
      <c r="BR297">
        <v>0</v>
      </c>
      <c r="BS297">
        <v>1</v>
      </c>
      <c r="BT297">
        <v>33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 t="s">
        <v>390</v>
      </c>
      <c r="CN297">
        <v>250.1199951171875</v>
      </c>
      <c r="CO297">
        <v>249.11000061035159</v>
      </c>
      <c r="CP297">
        <v>252.67999267578119</v>
      </c>
      <c r="CQ297">
        <v>246.17999267578119</v>
      </c>
      <c r="CR297">
        <v>251.55999755859369</v>
      </c>
      <c r="CS297" s="2">
        <f t="shared" si="93"/>
        <v>-4.0544117231797738E-3</v>
      </c>
      <c r="CT297" s="2">
        <f t="shared" si="94"/>
        <v>1.4128511037319602E-2</v>
      </c>
      <c r="CU297" s="2">
        <f t="shared" si="95"/>
        <v>1.1761904088119723E-2</v>
      </c>
      <c r="CV297" s="2">
        <f t="shared" si="96"/>
        <v>2.1386567558537961E-2</v>
      </c>
      <c r="CW297">
        <v>56</v>
      </c>
      <c r="CX297">
        <v>23</v>
      </c>
      <c r="CY297">
        <v>67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5</v>
      </c>
      <c r="DG297">
        <v>3</v>
      </c>
      <c r="DH297">
        <v>3</v>
      </c>
      <c r="DI297">
        <v>2</v>
      </c>
      <c r="DJ297">
        <v>6</v>
      </c>
      <c r="DK297">
        <v>1</v>
      </c>
      <c r="DL297">
        <v>19</v>
      </c>
      <c r="DM297">
        <v>0</v>
      </c>
      <c r="DN297">
        <v>0</v>
      </c>
      <c r="DO297">
        <v>0</v>
      </c>
      <c r="DP297">
        <v>0</v>
      </c>
      <c r="DQ297">
        <v>6</v>
      </c>
      <c r="DR297">
        <v>6</v>
      </c>
      <c r="DS297">
        <v>0</v>
      </c>
      <c r="DT297">
        <v>0</v>
      </c>
      <c r="DU297">
        <v>1</v>
      </c>
      <c r="DV297">
        <v>1</v>
      </c>
      <c r="DW297">
        <v>2</v>
      </c>
      <c r="DX297">
        <v>0</v>
      </c>
      <c r="DY297">
        <v>4</v>
      </c>
      <c r="DZ297">
        <v>4</v>
      </c>
      <c r="EA297">
        <v>1</v>
      </c>
      <c r="EB297">
        <v>0</v>
      </c>
      <c r="EC297">
        <v>1</v>
      </c>
      <c r="ED297">
        <v>1</v>
      </c>
      <c r="EE297" t="s">
        <v>561</v>
      </c>
      <c r="EF297">
        <v>251.55999755859369</v>
      </c>
      <c r="EG297">
        <v>253.1499938964844</v>
      </c>
      <c r="EH297">
        <v>259.989990234375</v>
      </c>
      <c r="EI297">
        <v>252.3500061035156</v>
      </c>
      <c r="EJ297">
        <v>255.3699951171875</v>
      </c>
      <c r="EK297" s="2">
        <f t="shared" si="97"/>
        <v>6.2808468347855806E-3</v>
      </c>
      <c r="EL297" s="2">
        <f t="shared" si="98"/>
        <v>2.6308691083547053E-2</v>
      </c>
      <c r="EM297" s="2">
        <f t="shared" si="99"/>
        <v>3.1601335660941254E-3</v>
      </c>
      <c r="EN297" s="2">
        <f t="shared" si="100"/>
        <v>1.1825935197618098E-2</v>
      </c>
      <c r="EO297">
        <v>5</v>
      </c>
      <c r="EP297">
        <v>4</v>
      </c>
      <c r="EQ297">
        <v>23</v>
      </c>
      <c r="ER297">
        <v>37</v>
      </c>
      <c r="ES297">
        <v>86</v>
      </c>
      <c r="ET297">
        <v>0</v>
      </c>
      <c r="EU297">
        <v>0</v>
      </c>
      <c r="EV297">
        <v>0</v>
      </c>
      <c r="EW297">
        <v>0</v>
      </c>
      <c r="EX297">
        <v>4</v>
      </c>
      <c r="EY297">
        <v>0</v>
      </c>
      <c r="EZ297">
        <v>1</v>
      </c>
      <c r="FA297">
        <v>0</v>
      </c>
      <c r="FB297">
        <v>0</v>
      </c>
      <c r="FC297">
        <v>1</v>
      </c>
      <c r="FD297">
        <v>5</v>
      </c>
      <c r="FE297">
        <v>1</v>
      </c>
      <c r="FF297">
        <v>5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 t="s">
        <v>791</v>
      </c>
      <c r="FX297">
        <v>255.3699951171875</v>
      </c>
      <c r="FY297">
        <v>253.33000183105469</v>
      </c>
      <c r="FZ297">
        <v>254.94000244140619</v>
      </c>
      <c r="GA297">
        <v>248.6300048828125</v>
      </c>
      <c r="GB297">
        <v>251.02000427246091</v>
      </c>
      <c r="GC297">
        <v>603</v>
      </c>
      <c r="GD297">
        <v>77</v>
      </c>
      <c r="GE297">
        <v>301</v>
      </c>
      <c r="GF297">
        <v>24</v>
      </c>
      <c r="GG297">
        <v>0</v>
      </c>
      <c r="GH297">
        <v>123</v>
      </c>
      <c r="GI297">
        <v>0</v>
      </c>
      <c r="GJ297">
        <v>123</v>
      </c>
      <c r="GK297">
        <v>5</v>
      </c>
      <c r="GL297">
        <v>6</v>
      </c>
      <c r="GM297">
        <v>5</v>
      </c>
      <c r="GN297">
        <v>6</v>
      </c>
      <c r="GO297">
        <v>1</v>
      </c>
      <c r="GP297">
        <v>1</v>
      </c>
      <c r="GQ297">
        <v>1</v>
      </c>
      <c r="GR297">
        <v>1</v>
      </c>
      <c r="GS297">
        <v>1</v>
      </c>
      <c r="GT297">
        <v>1</v>
      </c>
      <c r="GU297">
        <v>1</v>
      </c>
      <c r="GV297">
        <v>1</v>
      </c>
      <c r="GW297">
        <v>2.7</v>
      </c>
      <c r="GX297" t="s">
        <v>223</v>
      </c>
      <c r="GY297">
        <v>437121</v>
      </c>
      <c r="GZ297">
        <v>395075</v>
      </c>
      <c r="HA297">
        <v>1.7749999999999999</v>
      </c>
      <c r="HB297">
        <v>2.4729999999999999</v>
      </c>
      <c r="HC297">
        <v>1.83</v>
      </c>
      <c r="HD297">
        <v>6.09</v>
      </c>
      <c r="HE297">
        <v>0.37109999999999999</v>
      </c>
      <c r="HF297" s="2">
        <f t="shared" si="101"/>
        <v>-8.0527109753596449E-3</v>
      </c>
      <c r="HG297" s="2">
        <f t="shared" si="102"/>
        <v>6.3152137559171484E-3</v>
      </c>
      <c r="HH297" s="2">
        <f t="shared" si="103"/>
        <v>1.8552863515062912E-2</v>
      </c>
      <c r="HI297" s="2">
        <f t="shared" si="104"/>
        <v>9.5211510993931103E-3</v>
      </c>
      <c r="HJ297" s="3">
        <f t="shared" si="105"/>
        <v>254.92983494340467</v>
      </c>
      <c r="HK297" t="str">
        <f t="shared" si="106"/>
        <v>SNA</v>
      </c>
    </row>
    <row r="298" spans="1:219" hidden="1" x14ac:dyDescent="0.25">
      <c r="A298">
        <v>289</v>
      </c>
      <c r="B298" t="s">
        <v>1011</v>
      </c>
      <c r="C298">
        <v>10</v>
      </c>
      <c r="D298">
        <v>1</v>
      </c>
      <c r="E298">
        <v>6</v>
      </c>
      <c r="F298">
        <v>0</v>
      </c>
      <c r="G298" t="s">
        <v>218</v>
      </c>
      <c r="H298" t="s">
        <v>218</v>
      </c>
      <c r="I298">
        <v>6</v>
      </c>
      <c r="J298">
        <v>0</v>
      </c>
      <c r="K298" t="s">
        <v>218</v>
      </c>
      <c r="L298" t="s">
        <v>218</v>
      </c>
      <c r="M298">
        <v>69</v>
      </c>
      <c r="N298">
        <v>65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9</v>
      </c>
      <c r="W298">
        <v>5</v>
      </c>
      <c r="X298">
        <v>7</v>
      </c>
      <c r="Y298">
        <v>10</v>
      </c>
      <c r="Z298">
        <v>10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10</v>
      </c>
      <c r="AH298">
        <v>0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 t="s">
        <v>542</v>
      </c>
      <c r="AV298">
        <v>67.930000305175781</v>
      </c>
      <c r="AW298">
        <v>68.080001831054688</v>
      </c>
      <c r="AX298">
        <v>69.410003662109375</v>
      </c>
      <c r="AY298">
        <v>67.900001525878906</v>
      </c>
      <c r="AZ298">
        <v>69.279998779296875</v>
      </c>
      <c r="BA298" s="2">
        <f t="shared" si="89"/>
        <v>2.2033126005364112E-3</v>
      </c>
      <c r="BB298" s="2">
        <f t="shared" si="90"/>
        <v>1.9161529475336003E-2</v>
      </c>
      <c r="BC298" s="2">
        <f t="shared" si="91"/>
        <v>2.643952707616859E-3</v>
      </c>
      <c r="BD298" s="2">
        <f t="shared" si="92"/>
        <v>1.9919129297536253E-2</v>
      </c>
      <c r="BE298">
        <v>75</v>
      </c>
      <c r="BF298">
        <v>62</v>
      </c>
      <c r="BG298">
        <v>14</v>
      </c>
      <c r="BH298">
        <v>7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21</v>
      </c>
      <c r="BO298">
        <v>6</v>
      </c>
      <c r="BP298">
        <v>0</v>
      </c>
      <c r="BQ298">
        <v>0</v>
      </c>
      <c r="BR298">
        <v>0</v>
      </c>
      <c r="BS298">
        <v>1</v>
      </c>
      <c r="BT298">
        <v>27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 t="s">
        <v>418</v>
      </c>
      <c r="CN298">
        <v>69.279998779296875</v>
      </c>
      <c r="CO298">
        <v>68.379997253417969</v>
      </c>
      <c r="CP298">
        <v>68.610000610351563</v>
      </c>
      <c r="CQ298">
        <v>68.110000610351563</v>
      </c>
      <c r="CR298">
        <v>68.370002746582031</v>
      </c>
      <c r="CS298" s="2">
        <f t="shared" si="93"/>
        <v>-1.3161766043123357E-2</v>
      </c>
      <c r="CT298" s="2">
        <f t="shared" si="94"/>
        <v>3.3523299065368883E-3</v>
      </c>
      <c r="CU298" s="2">
        <f t="shared" si="95"/>
        <v>3.9484740261950257E-3</v>
      </c>
      <c r="CV298" s="2">
        <f t="shared" si="96"/>
        <v>3.8028685942018692E-3</v>
      </c>
      <c r="CW298">
        <v>81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84</v>
      </c>
      <c r="DG298">
        <v>9</v>
      </c>
      <c r="DH298">
        <v>3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 t="s">
        <v>1012</v>
      </c>
      <c r="EF298">
        <v>68.370002746582031</v>
      </c>
      <c r="EG298">
        <v>68.779998779296875</v>
      </c>
      <c r="EH298">
        <v>69.44000244140625</v>
      </c>
      <c r="EI298">
        <v>68.480003356933594</v>
      </c>
      <c r="EJ298">
        <v>68.5</v>
      </c>
      <c r="EK298" s="2">
        <f t="shared" si="97"/>
        <v>5.9609776096456457E-3</v>
      </c>
      <c r="EL298" s="2">
        <f t="shared" si="98"/>
        <v>9.5046606985115245E-3</v>
      </c>
      <c r="EM298" s="2">
        <f t="shared" si="99"/>
        <v>4.3616665845824798E-3</v>
      </c>
      <c r="EN298" s="2">
        <f t="shared" si="100"/>
        <v>2.9192179658987794E-4</v>
      </c>
      <c r="EO298">
        <v>37</v>
      </c>
      <c r="EP298">
        <v>105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1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 t="s">
        <v>455</v>
      </c>
      <c r="FX298">
        <v>68.5</v>
      </c>
      <c r="FY298">
        <v>69.830001831054688</v>
      </c>
      <c r="FZ298">
        <v>69.830001831054688</v>
      </c>
      <c r="GA298">
        <v>67.730003356933594</v>
      </c>
      <c r="GB298">
        <v>67.779998779296875</v>
      </c>
      <c r="GC298">
        <v>515</v>
      </c>
      <c r="GD298">
        <v>165</v>
      </c>
      <c r="GE298">
        <v>223</v>
      </c>
      <c r="GF298">
        <v>97</v>
      </c>
      <c r="GG298">
        <v>0</v>
      </c>
      <c r="GH298">
        <v>7</v>
      </c>
      <c r="GI298">
        <v>0</v>
      </c>
      <c r="GJ298">
        <v>0</v>
      </c>
      <c r="GK298">
        <v>0</v>
      </c>
      <c r="GL298">
        <v>10</v>
      </c>
      <c r="GM298">
        <v>0</v>
      </c>
      <c r="GN298">
        <v>0</v>
      </c>
      <c r="GO298">
        <v>1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3</v>
      </c>
      <c r="GX298" t="s">
        <v>223</v>
      </c>
      <c r="GY298">
        <v>281664</v>
      </c>
      <c r="GZ298">
        <v>408550</v>
      </c>
      <c r="HA298">
        <v>0.93500000000000005</v>
      </c>
      <c r="HB298">
        <v>1.274</v>
      </c>
      <c r="HC298">
        <v>3.81</v>
      </c>
      <c r="HD298">
        <v>3.66</v>
      </c>
      <c r="HE298">
        <v>0.88780000000000003</v>
      </c>
      <c r="HF298" s="2">
        <f t="shared" si="101"/>
        <v>1.9046280913359692E-2</v>
      </c>
      <c r="HG298" s="2">
        <f t="shared" si="102"/>
        <v>0</v>
      </c>
      <c r="HH298" s="2">
        <f t="shared" si="103"/>
        <v>3.007301187248701E-2</v>
      </c>
      <c r="HI298" s="2">
        <f t="shared" si="104"/>
        <v>7.3761320837539834E-4</v>
      </c>
      <c r="HJ298" s="3">
        <f t="shared" si="105"/>
        <v>69.830001831054688</v>
      </c>
      <c r="HK298" t="str">
        <f t="shared" si="106"/>
        <v>SON</v>
      </c>
    </row>
    <row r="299" spans="1:219" hidden="1" x14ac:dyDescent="0.25">
      <c r="A299">
        <v>290</v>
      </c>
      <c r="B299" t="s">
        <v>1013</v>
      </c>
      <c r="C299">
        <v>9</v>
      </c>
      <c r="D299">
        <v>0</v>
      </c>
      <c r="E299">
        <v>6</v>
      </c>
      <c r="F299">
        <v>0</v>
      </c>
      <c r="G299" t="s">
        <v>218</v>
      </c>
      <c r="H299" t="s">
        <v>218</v>
      </c>
      <c r="I299">
        <v>6</v>
      </c>
      <c r="J299">
        <v>0</v>
      </c>
      <c r="K299" t="s">
        <v>218</v>
      </c>
      <c r="L299" t="s">
        <v>218</v>
      </c>
      <c r="M299">
        <v>10</v>
      </c>
      <c r="N299">
        <v>22</v>
      </c>
      <c r="O299">
        <v>4</v>
      </c>
      <c r="P299">
        <v>27</v>
      </c>
      <c r="Q299">
        <v>128</v>
      </c>
      <c r="R299">
        <v>1</v>
      </c>
      <c r="S299">
        <v>1</v>
      </c>
      <c r="T299">
        <v>0</v>
      </c>
      <c r="U299">
        <v>0</v>
      </c>
      <c r="V299">
        <v>3</v>
      </c>
      <c r="W299">
        <v>0</v>
      </c>
      <c r="X299">
        <v>0</v>
      </c>
      <c r="Y299">
        <v>0</v>
      </c>
      <c r="Z299">
        <v>4</v>
      </c>
      <c r="AA299">
        <v>2</v>
      </c>
      <c r="AB299">
        <v>7</v>
      </c>
      <c r="AC299">
        <v>1</v>
      </c>
      <c r="AD299">
        <v>7</v>
      </c>
      <c r="AE299">
        <v>0</v>
      </c>
      <c r="AF299">
        <v>0</v>
      </c>
      <c r="AG299">
        <v>4</v>
      </c>
      <c r="AH299">
        <v>4</v>
      </c>
      <c r="AI299">
        <v>0</v>
      </c>
      <c r="AJ299">
        <v>0</v>
      </c>
      <c r="AK299">
        <v>1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 t="s">
        <v>1014</v>
      </c>
      <c r="AV299">
        <v>72.540000915527344</v>
      </c>
      <c r="AW299">
        <v>73.120002746582031</v>
      </c>
      <c r="AX299">
        <v>73.169998168945313</v>
      </c>
      <c r="AY299">
        <v>71.589996337890625</v>
      </c>
      <c r="AZ299">
        <v>72.819999694824219</v>
      </c>
      <c r="BA299" s="2">
        <f t="shared" si="89"/>
        <v>7.9321910457914591E-3</v>
      </c>
      <c r="BB299" s="2">
        <f t="shared" si="90"/>
        <v>6.8327762217301746E-4</v>
      </c>
      <c r="BC299" s="2">
        <f t="shared" si="91"/>
        <v>2.0924594518877071E-2</v>
      </c>
      <c r="BD299" s="2">
        <f t="shared" si="92"/>
        <v>1.6891010190721256E-2</v>
      </c>
      <c r="BE299">
        <v>1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3</v>
      </c>
      <c r="BQ299">
        <v>5</v>
      </c>
      <c r="BR299">
        <v>186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1</v>
      </c>
      <c r="CF299">
        <v>0</v>
      </c>
      <c r="CG299">
        <v>0</v>
      </c>
      <c r="CH299">
        <v>0</v>
      </c>
      <c r="CI299">
        <v>1</v>
      </c>
      <c r="CJ299">
        <v>0</v>
      </c>
      <c r="CK299">
        <v>0</v>
      </c>
      <c r="CL299">
        <v>0</v>
      </c>
      <c r="CM299" t="s">
        <v>945</v>
      </c>
      <c r="CN299">
        <v>72.819999694824219</v>
      </c>
      <c r="CO299">
        <v>73.970001220703125</v>
      </c>
      <c r="CP299">
        <v>77</v>
      </c>
      <c r="CQ299">
        <v>73.349998474121094</v>
      </c>
      <c r="CR299">
        <v>76.870002746582031</v>
      </c>
      <c r="CS299" s="2">
        <f t="shared" si="93"/>
        <v>1.55468636866406E-2</v>
      </c>
      <c r="CT299" s="2">
        <f t="shared" si="94"/>
        <v>3.9350633497362009E-2</v>
      </c>
      <c r="CU299" s="2">
        <f t="shared" si="95"/>
        <v>8.3818133885402712E-3</v>
      </c>
      <c r="CV299" s="2">
        <f t="shared" si="96"/>
        <v>4.5791650145575846E-2</v>
      </c>
      <c r="CW299">
        <v>3</v>
      </c>
      <c r="CX299">
        <v>2</v>
      </c>
      <c r="CY299">
        <v>5</v>
      </c>
      <c r="CZ299">
        <v>9</v>
      </c>
      <c r="DA299">
        <v>174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1</v>
      </c>
      <c r="DH299">
        <v>1</v>
      </c>
      <c r="DI299">
        <v>0</v>
      </c>
      <c r="DJ299">
        <v>3</v>
      </c>
      <c r="DK299">
        <v>1</v>
      </c>
      <c r="DL299">
        <v>5</v>
      </c>
      <c r="DM299">
        <v>1</v>
      </c>
      <c r="DN299">
        <v>5</v>
      </c>
      <c r="DO299">
        <v>0</v>
      </c>
      <c r="DP299">
        <v>0</v>
      </c>
      <c r="DQ299">
        <v>3</v>
      </c>
      <c r="DR299">
        <v>3</v>
      </c>
      <c r="DS299">
        <v>0</v>
      </c>
      <c r="DT299">
        <v>0</v>
      </c>
      <c r="DU299">
        <v>1</v>
      </c>
      <c r="DV299">
        <v>1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 t="s">
        <v>1015</v>
      </c>
      <c r="EF299">
        <v>76.870002746582031</v>
      </c>
      <c r="EG299">
        <v>79.120002746582031</v>
      </c>
      <c r="EH299">
        <v>83.290000915527344</v>
      </c>
      <c r="EI299">
        <v>79</v>
      </c>
      <c r="EJ299">
        <v>80.449996948242188</v>
      </c>
      <c r="EK299" s="2">
        <f t="shared" si="97"/>
        <v>2.8437814988539034E-2</v>
      </c>
      <c r="EL299" s="2">
        <f t="shared" si="98"/>
        <v>5.0066011803439947E-2</v>
      </c>
      <c r="EM299" s="2">
        <f t="shared" si="99"/>
        <v>1.5167181801850615E-3</v>
      </c>
      <c r="EN299" s="2">
        <f t="shared" si="100"/>
        <v>1.8023579903614473E-2</v>
      </c>
      <c r="EO299">
        <v>0</v>
      </c>
      <c r="EP299">
        <v>0</v>
      </c>
      <c r="EQ299">
        <v>1</v>
      </c>
      <c r="ER299">
        <v>0</v>
      </c>
      <c r="ES299">
        <v>167</v>
      </c>
      <c r="ET299">
        <v>0</v>
      </c>
      <c r="EU299">
        <v>0</v>
      </c>
      <c r="EV299">
        <v>0</v>
      </c>
      <c r="EW299">
        <v>0</v>
      </c>
      <c r="EX299">
        <v>1</v>
      </c>
      <c r="EY299">
        <v>0</v>
      </c>
      <c r="EZ299">
        <v>0</v>
      </c>
      <c r="FA299">
        <v>0</v>
      </c>
      <c r="FB299">
        <v>0</v>
      </c>
      <c r="FC299">
        <v>1</v>
      </c>
      <c r="FD299">
        <v>1</v>
      </c>
      <c r="FE299">
        <v>1</v>
      </c>
      <c r="FF299">
        <v>1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 t="s">
        <v>1016</v>
      </c>
      <c r="FX299">
        <v>80.449996948242188</v>
      </c>
      <c r="FY299">
        <v>78.330001831054688</v>
      </c>
      <c r="FZ299">
        <v>81.75</v>
      </c>
      <c r="GA299">
        <v>76.849998474121094</v>
      </c>
      <c r="GB299">
        <v>81.410003662109375</v>
      </c>
      <c r="GC299">
        <v>553</v>
      </c>
      <c r="GD299">
        <v>207</v>
      </c>
      <c r="GE299">
        <v>361</v>
      </c>
      <c r="GF299">
        <v>6</v>
      </c>
      <c r="GG299">
        <v>0</v>
      </c>
      <c r="GH299">
        <v>505</v>
      </c>
      <c r="GI299">
        <v>0</v>
      </c>
      <c r="GJ299">
        <v>350</v>
      </c>
      <c r="GK299">
        <v>13</v>
      </c>
      <c r="GL299">
        <v>193</v>
      </c>
      <c r="GM299">
        <v>6</v>
      </c>
      <c r="GN299">
        <v>3</v>
      </c>
      <c r="GO299">
        <v>2</v>
      </c>
      <c r="GP299">
        <v>1</v>
      </c>
      <c r="GQ299">
        <v>2</v>
      </c>
      <c r="GR299">
        <v>1</v>
      </c>
      <c r="GS299">
        <v>0</v>
      </c>
      <c r="GT299">
        <v>0</v>
      </c>
      <c r="GU299">
        <v>0</v>
      </c>
      <c r="GV299">
        <v>0</v>
      </c>
      <c r="GW299">
        <v>3.5</v>
      </c>
      <c r="GX299" t="s">
        <v>223</v>
      </c>
      <c r="GY299">
        <v>4687734</v>
      </c>
      <c r="GZ299">
        <v>1096700</v>
      </c>
      <c r="HA299">
        <v>2.915</v>
      </c>
      <c r="HB299">
        <v>3.6629999999999998</v>
      </c>
      <c r="HC299">
        <v>2.82</v>
      </c>
      <c r="HD299">
        <v>3.67</v>
      </c>
      <c r="HE299">
        <v>0.62039999999999995</v>
      </c>
      <c r="HF299" s="2">
        <f t="shared" si="101"/>
        <v>-2.7064918519470904E-2</v>
      </c>
      <c r="HG299" s="2">
        <f t="shared" si="102"/>
        <v>4.1834839987098582E-2</v>
      </c>
      <c r="HH299" s="2">
        <f t="shared" si="103"/>
        <v>1.8894463453808186E-2</v>
      </c>
      <c r="HI299" s="2">
        <f t="shared" si="104"/>
        <v>5.6012836050401082E-2</v>
      </c>
      <c r="HJ299" s="3">
        <f t="shared" si="105"/>
        <v>81.606924923845995</v>
      </c>
      <c r="HK299" t="str">
        <f t="shared" si="106"/>
        <v>SCCO</v>
      </c>
    </row>
    <row r="300" spans="1:219" hidden="1" x14ac:dyDescent="0.25">
      <c r="A300">
        <v>291</v>
      </c>
      <c r="B300" t="s">
        <v>1017</v>
      </c>
      <c r="C300">
        <v>10</v>
      </c>
      <c r="D300">
        <v>0</v>
      </c>
      <c r="E300">
        <v>5</v>
      </c>
      <c r="F300">
        <v>1</v>
      </c>
      <c r="G300" t="s">
        <v>218</v>
      </c>
      <c r="H300" t="s">
        <v>218</v>
      </c>
      <c r="I300">
        <v>6</v>
      </c>
      <c r="J300">
        <v>0</v>
      </c>
      <c r="K300" t="s">
        <v>218</v>
      </c>
      <c r="L300" t="s">
        <v>218</v>
      </c>
      <c r="M300">
        <v>40</v>
      </c>
      <c r="N300">
        <v>56</v>
      </c>
      <c r="O300">
        <v>46</v>
      </c>
      <c r="P300">
        <v>36</v>
      </c>
      <c r="Q300">
        <v>5</v>
      </c>
      <c r="R300">
        <v>2</v>
      </c>
      <c r="S300">
        <v>44</v>
      </c>
      <c r="T300">
        <v>1</v>
      </c>
      <c r="U300">
        <v>5</v>
      </c>
      <c r="V300">
        <v>5</v>
      </c>
      <c r="W300">
        <v>7</v>
      </c>
      <c r="X300">
        <v>1</v>
      </c>
      <c r="Y300">
        <v>2</v>
      </c>
      <c r="Z300">
        <v>5</v>
      </c>
      <c r="AA300">
        <v>3</v>
      </c>
      <c r="AB300">
        <v>20</v>
      </c>
      <c r="AC300">
        <v>1</v>
      </c>
      <c r="AD300">
        <v>0</v>
      </c>
      <c r="AE300">
        <v>0</v>
      </c>
      <c r="AF300">
        <v>0</v>
      </c>
      <c r="AG300">
        <v>5</v>
      </c>
      <c r="AH300">
        <v>5</v>
      </c>
      <c r="AI300">
        <v>0</v>
      </c>
      <c r="AJ300">
        <v>0</v>
      </c>
      <c r="AK300">
        <v>1</v>
      </c>
      <c r="AL300">
        <v>1</v>
      </c>
      <c r="AM300">
        <v>1</v>
      </c>
      <c r="AN300">
        <v>0</v>
      </c>
      <c r="AO300">
        <v>4</v>
      </c>
      <c r="AP300">
        <v>4</v>
      </c>
      <c r="AQ300">
        <v>1</v>
      </c>
      <c r="AR300">
        <v>0</v>
      </c>
      <c r="AS300">
        <v>1</v>
      </c>
      <c r="AT300">
        <v>1</v>
      </c>
      <c r="AU300" t="s">
        <v>931</v>
      </c>
      <c r="AV300">
        <v>4.6700000762939453</v>
      </c>
      <c r="AW300">
        <v>4.690000057220459</v>
      </c>
      <c r="AX300">
        <v>4.690000057220459</v>
      </c>
      <c r="AY300">
        <v>4.5500001907348633</v>
      </c>
      <c r="AZ300">
        <v>4.679999828338623</v>
      </c>
      <c r="BA300" s="2">
        <f t="shared" si="89"/>
        <v>4.2643882052245674E-3</v>
      </c>
      <c r="BB300" s="2">
        <f t="shared" si="90"/>
        <v>0</v>
      </c>
      <c r="BC300" s="2">
        <f t="shared" si="91"/>
        <v>2.9850717436572305E-2</v>
      </c>
      <c r="BD300" s="2">
        <f t="shared" si="92"/>
        <v>2.7777701361563767E-2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1</v>
      </c>
      <c r="BR300">
        <v>194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1</v>
      </c>
      <c r="CF300">
        <v>0</v>
      </c>
      <c r="CG300">
        <v>0</v>
      </c>
      <c r="CH300">
        <v>0</v>
      </c>
      <c r="CI300">
        <v>1</v>
      </c>
      <c r="CJ300">
        <v>0</v>
      </c>
      <c r="CK300">
        <v>0</v>
      </c>
      <c r="CL300">
        <v>0</v>
      </c>
      <c r="CM300" t="s">
        <v>562</v>
      </c>
      <c r="CN300">
        <v>4.679999828338623</v>
      </c>
      <c r="CO300">
        <v>4.630000114440918</v>
      </c>
      <c r="CP300">
        <v>4.75</v>
      </c>
      <c r="CQ300">
        <v>4.5900001525878906</v>
      </c>
      <c r="CR300">
        <v>4.7399997711181641</v>
      </c>
      <c r="CS300" s="2">
        <f t="shared" si="93"/>
        <v>-1.0799074009038678E-2</v>
      </c>
      <c r="CT300" s="2">
        <f t="shared" si="94"/>
        <v>2.526313380191203E-2</v>
      </c>
      <c r="CU300" s="2">
        <f t="shared" si="95"/>
        <v>8.6393004026648068E-3</v>
      </c>
      <c r="CV300" s="2">
        <f t="shared" si="96"/>
        <v>3.1645490669483411E-2</v>
      </c>
      <c r="CW300">
        <v>30</v>
      </c>
      <c r="CX300">
        <v>42</v>
      </c>
      <c r="CY300">
        <v>65</v>
      </c>
      <c r="CZ300">
        <v>35</v>
      </c>
      <c r="DA300">
        <v>18</v>
      </c>
      <c r="DB300">
        <v>2</v>
      </c>
      <c r="DC300">
        <v>17</v>
      </c>
      <c r="DD300">
        <v>0</v>
      </c>
      <c r="DE300">
        <v>0</v>
      </c>
      <c r="DF300">
        <v>4</v>
      </c>
      <c r="DG300">
        <v>9</v>
      </c>
      <c r="DH300">
        <v>2</v>
      </c>
      <c r="DI300">
        <v>1</v>
      </c>
      <c r="DJ300">
        <v>4</v>
      </c>
      <c r="DK300">
        <v>3</v>
      </c>
      <c r="DL300">
        <v>20</v>
      </c>
      <c r="DM300">
        <v>1</v>
      </c>
      <c r="DN300">
        <v>20</v>
      </c>
      <c r="DO300">
        <v>0</v>
      </c>
      <c r="DP300">
        <v>0</v>
      </c>
      <c r="DQ300">
        <v>4</v>
      </c>
      <c r="DR300">
        <v>4</v>
      </c>
      <c r="DS300">
        <v>0</v>
      </c>
      <c r="DT300">
        <v>0</v>
      </c>
      <c r="DU300">
        <v>1</v>
      </c>
      <c r="DV300">
        <v>1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 t="s">
        <v>646</v>
      </c>
      <c r="EF300">
        <v>4.7399997711181641</v>
      </c>
      <c r="EG300">
        <v>4.7600002288818359</v>
      </c>
      <c r="EH300">
        <v>4.8400001525878906</v>
      </c>
      <c r="EI300">
        <v>4.6500000953674316</v>
      </c>
      <c r="EJ300">
        <v>4.6500000953674316</v>
      </c>
      <c r="EK300" s="2">
        <f t="shared" si="97"/>
        <v>4.2017766390675115E-3</v>
      </c>
      <c r="EL300" s="2">
        <f t="shared" si="98"/>
        <v>1.6528909335525421E-2</v>
      </c>
      <c r="EM300" s="2">
        <f t="shared" si="99"/>
        <v>2.3109270635527701E-2</v>
      </c>
      <c r="EN300" s="2">
        <f t="shared" si="100"/>
        <v>0</v>
      </c>
      <c r="EO300">
        <v>11</v>
      </c>
      <c r="EP300">
        <v>1</v>
      </c>
      <c r="EQ300">
        <v>7</v>
      </c>
      <c r="ER300">
        <v>1</v>
      </c>
      <c r="ES300">
        <v>0</v>
      </c>
      <c r="ET300">
        <v>2</v>
      </c>
      <c r="EU300">
        <v>8</v>
      </c>
      <c r="EV300">
        <v>0</v>
      </c>
      <c r="EW300">
        <v>0</v>
      </c>
      <c r="EX300">
        <v>7</v>
      </c>
      <c r="EY300">
        <v>12</v>
      </c>
      <c r="EZ300">
        <v>10</v>
      </c>
      <c r="FA300">
        <v>11</v>
      </c>
      <c r="FB300">
        <v>117</v>
      </c>
      <c r="FC300">
        <v>1</v>
      </c>
      <c r="FD300">
        <v>0</v>
      </c>
      <c r="FE300">
        <v>0</v>
      </c>
      <c r="FF300">
        <v>0</v>
      </c>
      <c r="FG300">
        <v>9</v>
      </c>
      <c r="FH300">
        <v>8</v>
      </c>
      <c r="FI300">
        <v>0</v>
      </c>
      <c r="FJ300">
        <v>0</v>
      </c>
      <c r="FK300">
        <v>1</v>
      </c>
      <c r="FL300">
        <v>1</v>
      </c>
      <c r="FM300">
        <v>0</v>
      </c>
      <c r="FN300">
        <v>0</v>
      </c>
      <c r="FO300">
        <v>31</v>
      </c>
      <c r="FP300">
        <v>9</v>
      </c>
      <c r="FQ300">
        <v>27</v>
      </c>
      <c r="FR300">
        <v>0</v>
      </c>
      <c r="FS300">
        <v>3</v>
      </c>
      <c r="FT300">
        <v>1</v>
      </c>
      <c r="FU300">
        <v>2</v>
      </c>
      <c r="FV300">
        <v>0</v>
      </c>
      <c r="FW300" t="s">
        <v>640</v>
      </c>
      <c r="FX300">
        <v>4.6500000953674316</v>
      </c>
      <c r="FY300">
        <v>4.7100000381469727</v>
      </c>
      <c r="FZ300">
        <v>4.9099998474121094</v>
      </c>
      <c r="GA300">
        <v>4.6100001335144043</v>
      </c>
      <c r="GB300">
        <v>4.7899999618530273</v>
      </c>
      <c r="GC300">
        <v>393</v>
      </c>
      <c r="GD300">
        <v>392</v>
      </c>
      <c r="GE300">
        <v>210</v>
      </c>
      <c r="GF300">
        <v>177</v>
      </c>
      <c r="GG300">
        <v>5</v>
      </c>
      <c r="GH300">
        <v>95</v>
      </c>
      <c r="GI300">
        <v>0</v>
      </c>
      <c r="GJ300">
        <v>54</v>
      </c>
      <c r="GK300">
        <v>20</v>
      </c>
      <c r="GL300">
        <v>320</v>
      </c>
      <c r="GM300">
        <v>20</v>
      </c>
      <c r="GN300">
        <v>121</v>
      </c>
      <c r="GO300">
        <v>2</v>
      </c>
      <c r="GP300">
        <v>1</v>
      </c>
      <c r="GQ300">
        <v>2</v>
      </c>
      <c r="GR300">
        <v>1</v>
      </c>
      <c r="GS300">
        <v>3</v>
      </c>
      <c r="GT300">
        <v>2</v>
      </c>
      <c r="GU300">
        <v>1</v>
      </c>
      <c r="GV300">
        <v>0</v>
      </c>
      <c r="GW300">
        <v>2.9</v>
      </c>
      <c r="GX300" t="s">
        <v>223</v>
      </c>
      <c r="GY300">
        <v>10259965</v>
      </c>
      <c r="GZ300">
        <v>12605425</v>
      </c>
      <c r="HA300">
        <v>0.29499999999999998</v>
      </c>
      <c r="HB300">
        <v>0.439</v>
      </c>
      <c r="HC300">
        <v>-0.17</v>
      </c>
      <c r="HD300">
        <v>2.16</v>
      </c>
      <c r="HE300">
        <v>0</v>
      </c>
      <c r="HF300" s="2">
        <f t="shared" si="101"/>
        <v>1.2738841251293542E-2</v>
      </c>
      <c r="HG300" s="2">
        <f t="shared" si="102"/>
        <v>4.0733159975666733E-2</v>
      </c>
      <c r="HH300" s="2">
        <f t="shared" si="103"/>
        <v>2.1231402085489348E-2</v>
      </c>
      <c r="HI300" s="2">
        <f t="shared" si="104"/>
        <v>3.757825256202918E-2</v>
      </c>
      <c r="HJ300" s="3">
        <f t="shared" si="105"/>
        <v>4.90185322318621</v>
      </c>
      <c r="HK300" t="str">
        <f t="shared" si="106"/>
        <v>SWN</v>
      </c>
    </row>
    <row r="301" spans="1:219" hidden="1" x14ac:dyDescent="0.25">
      <c r="A301">
        <v>292</v>
      </c>
      <c r="B301" t="s">
        <v>1018</v>
      </c>
      <c r="C301">
        <v>9</v>
      </c>
      <c r="D301">
        <v>0</v>
      </c>
      <c r="E301">
        <v>6</v>
      </c>
      <c r="F301">
        <v>0</v>
      </c>
      <c r="G301" t="s">
        <v>218</v>
      </c>
      <c r="H301" t="s">
        <v>218</v>
      </c>
      <c r="I301">
        <v>6</v>
      </c>
      <c r="J301">
        <v>0</v>
      </c>
      <c r="K301" t="s">
        <v>218</v>
      </c>
      <c r="L301" t="s">
        <v>218</v>
      </c>
      <c r="M301">
        <v>1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2</v>
      </c>
      <c r="X301">
        <v>7</v>
      </c>
      <c r="Y301">
        <v>5</v>
      </c>
      <c r="Z301">
        <v>82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3</v>
      </c>
      <c r="AN301">
        <v>1</v>
      </c>
      <c r="AO301">
        <v>0</v>
      </c>
      <c r="AP301">
        <v>0</v>
      </c>
      <c r="AQ301">
        <v>2</v>
      </c>
      <c r="AR301">
        <v>1</v>
      </c>
      <c r="AS301">
        <v>1</v>
      </c>
      <c r="AT301">
        <v>0</v>
      </c>
      <c r="AU301" t="s">
        <v>705</v>
      </c>
      <c r="AV301">
        <v>68.05999755859375</v>
      </c>
      <c r="AW301">
        <v>68.55999755859375</v>
      </c>
      <c r="AX301">
        <v>69.220001220703125</v>
      </c>
      <c r="AY301">
        <v>67.339996337890625</v>
      </c>
      <c r="AZ301">
        <v>68.94000244140625</v>
      </c>
      <c r="BA301" s="2">
        <f t="shared" si="89"/>
        <v>7.292882406722434E-3</v>
      </c>
      <c r="BB301" s="2">
        <f t="shared" si="90"/>
        <v>9.53486926423186E-3</v>
      </c>
      <c r="BC301" s="2">
        <f t="shared" si="91"/>
        <v>1.7794650877291374E-2</v>
      </c>
      <c r="BD301" s="2">
        <f t="shared" si="92"/>
        <v>2.3208674889089398E-2</v>
      </c>
      <c r="BE301">
        <v>39</v>
      </c>
      <c r="BF301">
        <v>14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13</v>
      </c>
      <c r="BO301">
        <v>6</v>
      </c>
      <c r="BP301">
        <v>10</v>
      </c>
      <c r="BQ301">
        <v>8</v>
      </c>
      <c r="BR301">
        <v>15</v>
      </c>
      <c r="BS301">
        <v>0</v>
      </c>
      <c r="BT301">
        <v>0</v>
      </c>
      <c r="BU301">
        <v>0</v>
      </c>
      <c r="BV301">
        <v>0</v>
      </c>
      <c r="BW301">
        <v>8</v>
      </c>
      <c r="BX301">
        <v>0</v>
      </c>
      <c r="BY301">
        <v>15</v>
      </c>
      <c r="BZ301">
        <v>0</v>
      </c>
      <c r="CA301">
        <v>2</v>
      </c>
      <c r="CB301">
        <v>0</v>
      </c>
      <c r="CC301">
        <v>2</v>
      </c>
      <c r="CD301">
        <v>0</v>
      </c>
      <c r="CE301">
        <v>3</v>
      </c>
      <c r="CF301">
        <v>1</v>
      </c>
      <c r="CG301">
        <v>4</v>
      </c>
      <c r="CH301">
        <v>4</v>
      </c>
      <c r="CI301">
        <v>1</v>
      </c>
      <c r="CJ301">
        <v>1</v>
      </c>
      <c r="CK301">
        <v>1</v>
      </c>
      <c r="CL301">
        <v>1</v>
      </c>
      <c r="CM301" t="s">
        <v>502</v>
      </c>
      <c r="CN301">
        <v>68.94000244140625</v>
      </c>
      <c r="CO301">
        <v>68.55999755859375</v>
      </c>
      <c r="CP301">
        <v>70.69000244140625</v>
      </c>
      <c r="CQ301">
        <v>68.55999755859375</v>
      </c>
      <c r="CR301">
        <v>70.599998474121094</v>
      </c>
      <c r="CS301" s="2">
        <f t="shared" si="93"/>
        <v>-5.5426618486638102E-3</v>
      </c>
      <c r="CT301" s="2">
        <f t="shared" si="94"/>
        <v>3.0131628366798058E-2</v>
      </c>
      <c r="CU301" s="2">
        <f t="shared" si="95"/>
        <v>0</v>
      </c>
      <c r="CV301" s="2">
        <f t="shared" si="96"/>
        <v>2.8895197728299071E-2</v>
      </c>
      <c r="CW301">
        <v>0</v>
      </c>
      <c r="CX301">
        <v>9</v>
      </c>
      <c r="CY301">
        <v>12</v>
      </c>
      <c r="CZ301">
        <v>3</v>
      </c>
      <c r="DA301">
        <v>60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 t="s">
        <v>931</v>
      </c>
      <c r="EF301">
        <v>70.599998474121094</v>
      </c>
      <c r="EG301">
        <v>71.089996337890625</v>
      </c>
      <c r="EH301">
        <v>71.620002746582031</v>
      </c>
      <c r="EI301">
        <v>70.44000244140625</v>
      </c>
      <c r="EJ301">
        <v>70.589996337890625</v>
      </c>
      <c r="EK301" s="2">
        <f t="shared" si="97"/>
        <v>6.8926415671843877E-3</v>
      </c>
      <c r="EL301" s="2">
        <f t="shared" si="98"/>
        <v>7.400256749036549E-3</v>
      </c>
      <c r="EM301" s="2">
        <f t="shared" si="99"/>
        <v>9.1432540437188514E-3</v>
      </c>
      <c r="EN301" s="2">
        <f t="shared" si="100"/>
        <v>2.1248605222531358E-3</v>
      </c>
      <c r="EO301">
        <v>32</v>
      </c>
      <c r="EP301">
        <v>8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29</v>
      </c>
      <c r="EY301">
        <v>12</v>
      </c>
      <c r="EZ301">
        <v>4</v>
      </c>
      <c r="FA301">
        <v>7</v>
      </c>
      <c r="FB301">
        <v>24</v>
      </c>
      <c r="FC301">
        <v>0</v>
      </c>
      <c r="FD301">
        <v>0</v>
      </c>
      <c r="FE301">
        <v>0</v>
      </c>
      <c r="FF301">
        <v>0</v>
      </c>
      <c r="FG301">
        <v>8</v>
      </c>
      <c r="FH301">
        <v>0</v>
      </c>
      <c r="FI301">
        <v>0</v>
      </c>
      <c r="FJ301">
        <v>0</v>
      </c>
      <c r="FK301">
        <v>1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 t="s">
        <v>545</v>
      </c>
      <c r="FX301">
        <v>70.589996337890625</v>
      </c>
      <c r="FY301">
        <v>69.349998474121094</v>
      </c>
      <c r="FZ301">
        <v>70.845001220703125</v>
      </c>
      <c r="GA301">
        <v>69.040000915527344</v>
      </c>
      <c r="GB301">
        <v>69.55999755859375</v>
      </c>
      <c r="GC301">
        <v>179</v>
      </c>
      <c r="GD301">
        <v>225</v>
      </c>
      <c r="GE301">
        <v>124</v>
      </c>
      <c r="GF301">
        <v>76</v>
      </c>
      <c r="GG301">
        <v>0</v>
      </c>
      <c r="GH301">
        <v>63</v>
      </c>
      <c r="GI301">
        <v>0</v>
      </c>
      <c r="GJ301">
        <v>63</v>
      </c>
      <c r="GK301">
        <v>0</v>
      </c>
      <c r="GL301">
        <v>121</v>
      </c>
      <c r="GM301">
        <v>0</v>
      </c>
      <c r="GN301">
        <v>24</v>
      </c>
      <c r="GO301">
        <v>2</v>
      </c>
      <c r="GP301">
        <v>0</v>
      </c>
      <c r="GQ301">
        <v>0</v>
      </c>
      <c r="GR301">
        <v>0</v>
      </c>
      <c r="GS301">
        <v>2</v>
      </c>
      <c r="GT301">
        <v>0</v>
      </c>
      <c r="GU301">
        <v>1</v>
      </c>
      <c r="GV301">
        <v>0</v>
      </c>
      <c r="GW301">
        <v>2.9</v>
      </c>
      <c r="GX301" t="s">
        <v>223</v>
      </c>
      <c r="GY301">
        <v>175410</v>
      </c>
      <c r="GZ301">
        <v>135660</v>
      </c>
      <c r="HA301">
        <v>1.3120000000000001</v>
      </c>
      <c r="HB301">
        <v>1.8</v>
      </c>
      <c r="HC301">
        <v>0.83</v>
      </c>
      <c r="HD301">
        <v>4.55</v>
      </c>
      <c r="HE301">
        <v>0</v>
      </c>
      <c r="HF301" s="2">
        <f t="shared" si="101"/>
        <v>-1.7880286821235547E-2</v>
      </c>
      <c r="HG301" s="2">
        <f t="shared" si="102"/>
        <v>2.1102445067714193E-2</v>
      </c>
      <c r="HH301" s="2">
        <f t="shared" si="103"/>
        <v>4.4700442020835229E-3</v>
      </c>
      <c r="HI301" s="2">
        <f t="shared" si="104"/>
        <v>7.4755126698845542E-3</v>
      </c>
      <c r="HJ301" s="3">
        <f t="shared" si="105"/>
        <v>70.813453007367301</v>
      </c>
      <c r="HK301" t="str">
        <f t="shared" si="106"/>
        <v>FLOW</v>
      </c>
    </row>
    <row r="302" spans="1:219" hidden="1" x14ac:dyDescent="0.25">
      <c r="A302">
        <v>293</v>
      </c>
      <c r="B302" t="s">
        <v>1019</v>
      </c>
      <c r="C302">
        <v>10</v>
      </c>
      <c r="D302">
        <v>0</v>
      </c>
      <c r="E302">
        <v>6</v>
      </c>
      <c r="F302">
        <v>0</v>
      </c>
      <c r="G302" t="s">
        <v>218</v>
      </c>
      <c r="H302" t="s">
        <v>218</v>
      </c>
      <c r="I302">
        <v>6</v>
      </c>
      <c r="J302">
        <v>0</v>
      </c>
      <c r="K302" t="s">
        <v>218</v>
      </c>
      <c r="L302" t="s">
        <v>218</v>
      </c>
      <c r="M302">
        <v>9</v>
      </c>
      <c r="N302">
        <v>25</v>
      </c>
      <c r="O302">
        <v>3</v>
      </c>
      <c r="P302">
        <v>1</v>
      </c>
      <c r="Q302">
        <v>0</v>
      </c>
      <c r="R302">
        <v>1</v>
      </c>
      <c r="S302">
        <v>1</v>
      </c>
      <c r="T302">
        <v>0</v>
      </c>
      <c r="U302">
        <v>0</v>
      </c>
      <c r="V302">
        <v>2</v>
      </c>
      <c r="W302">
        <v>0</v>
      </c>
      <c r="X302">
        <v>0</v>
      </c>
      <c r="Y302">
        <v>0</v>
      </c>
      <c r="Z302">
        <v>5</v>
      </c>
      <c r="AA302">
        <v>2</v>
      </c>
      <c r="AB302">
        <v>7</v>
      </c>
      <c r="AC302">
        <v>0</v>
      </c>
      <c r="AD302">
        <v>0</v>
      </c>
      <c r="AE302">
        <v>1</v>
      </c>
      <c r="AF302">
        <v>1</v>
      </c>
      <c r="AG302">
        <v>5</v>
      </c>
      <c r="AH302">
        <v>5</v>
      </c>
      <c r="AI302">
        <v>1</v>
      </c>
      <c r="AJ302">
        <v>1</v>
      </c>
      <c r="AK302">
        <v>1</v>
      </c>
      <c r="AL302">
        <v>1</v>
      </c>
      <c r="AM302">
        <v>3</v>
      </c>
      <c r="AN302">
        <v>1</v>
      </c>
      <c r="AO302">
        <v>2</v>
      </c>
      <c r="AP302">
        <v>2</v>
      </c>
      <c r="AQ302">
        <v>1</v>
      </c>
      <c r="AR302">
        <v>1</v>
      </c>
      <c r="AS302">
        <v>1</v>
      </c>
      <c r="AT302">
        <v>1</v>
      </c>
      <c r="AU302" t="s">
        <v>647</v>
      </c>
      <c r="AV302">
        <v>97.599998474121094</v>
      </c>
      <c r="AW302">
        <v>97.120002746582045</v>
      </c>
      <c r="AX302">
        <v>98.699996948242202</v>
      </c>
      <c r="AY302">
        <v>96.900001525878906</v>
      </c>
      <c r="AZ302">
        <v>98.699996948242202</v>
      </c>
      <c r="BA302" s="2">
        <f t="shared" si="89"/>
        <v>-4.9422952426341205E-3</v>
      </c>
      <c r="BB302" s="2">
        <f t="shared" si="90"/>
        <v>1.6008047117657909E-2</v>
      </c>
      <c r="BC302" s="2">
        <f t="shared" si="91"/>
        <v>2.2652513846935785E-3</v>
      </c>
      <c r="BD302" s="2">
        <f t="shared" si="92"/>
        <v>1.823703625145201E-2</v>
      </c>
      <c r="BE302">
        <v>15</v>
      </c>
      <c r="BF302">
        <v>22</v>
      </c>
      <c r="BG302">
        <v>7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2</v>
      </c>
      <c r="BO302">
        <v>1</v>
      </c>
      <c r="BP302">
        <v>0</v>
      </c>
      <c r="BQ302">
        <v>0</v>
      </c>
      <c r="BR302">
        <v>0</v>
      </c>
      <c r="BS302">
        <v>1</v>
      </c>
      <c r="BT302">
        <v>3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 t="s">
        <v>445</v>
      </c>
      <c r="CN302">
        <v>98.699996948242202</v>
      </c>
      <c r="CO302">
        <v>99.290000915527344</v>
      </c>
      <c r="CP302">
        <v>102.1999969482422</v>
      </c>
      <c r="CQ302">
        <v>98.25</v>
      </c>
      <c r="CR302">
        <v>101.44000244140619</v>
      </c>
      <c r="CS302" s="2">
        <f t="shared" si="93"/>
        <v>5.9422294475260928E-3</v>
      </c>
      <c r="CT302" s="2">
        <f t="shared" si="94"/>
        <v>2.8473543244708521E-2</v>
      </c>
      <c r="CU302" s="2">
        <f t="shared" si="95"/>
        <v>1.0474377137050683E-2</v>
      </c>
      <c r="CV302" s="2">
        <f t="shared" si="96"/>
        <v>3.1447184193916011E-2</v>
      </c>
      <c r="CW302">
        <v>2</v>
      </c>
      <c r="CX302">
        <v>15</v>
      </c>
      <c r="CY302">
        <v>16</v>
      </c>
      <c r="CZ302">
        <v>10</v>
      </c>
      <c r="DA302">
        <v>27</v>
      </c>
      <c r="DB302">
        <v>0</v>
      </c>
      <c r="DC302">
        <v>0</v>
      </c>
      <c r="DD302">
        <v>0</v>
      </c>
      <c r="DE302">
        <v>0</v>
      </c>
      <c r="DF302">
        <v>2</v>
      </c>
      <c r="DG302">
        <v>0</v>
      </c>
      <c r="DH302">
        <v>4</v>
      </c>
      <c r="DI302">
        <v>0</v>
      </c>
      <c r="DJ302">
        <v>9</v>
      </c>
      <c r="DK302">
        <v>1</v>
      </c>
      <c r="DL302">
        <v>15</v>
      </c>
      <c r="DM302">
        <v>1</v>
      </c>
      <c r="DN302">
        <v>15</v>
      </c>
      <c r="DO302">
        <v>1</v>
      </c>
      <c r="DP302">
        <v>0</v>
      </c>
      <c r="DQ302">
        <v>9</v>
      </c>
      <c r="DR302">
        <v>9</v>
      </c>
      <c r="DS302">
        <v>1</v>
      </c>
      <c r="DT302">
        <v>0</v>
      </c>
      <c r="DU302">
        <v>2</v>
      </c>
      <c r="DV302">
        <v>1</v>
      </c>
      <c r="DW302">
        <v>1</v>
      </c>
      <c r="DX302">
        <v>0</v>
      </c>
      <c r="DY302">
        <v>1</v>
      </c>
      <c r="DZ302">
        <v>1</v>
      </c>
      <c r="EA302">
        <v>1</v>
      </c>
      <c r="EB302">
        <v>0</v>
      </c>
      <c r="EC302">
        <v>1</v>
      </c>
      <c r="ED302">
        <v>1</v>
      </c>
      <c r="EE302" t="s">
        <v>1020</v>
      </c>
      <c r="EF302">
        <v>101.44000244140619</v>
      </c>
      <c r="EG302">
        <v>101.7600021362305</v>
      </c>
      <c r="EH302">
        <v>102.19000244140619</v>
      </c>
      <c r="EI302">
        <v>99.330001831054673</v>
      </c>
      <c r="EJ302">
        <v>99.529998779296875</v>
      </c>
      <c r="EK302" s="2">
        <f t="shared" si="97"/>
        <v>3.1446510230601632E-3</v>
      </c>
      <c r="EL302" s="2">
        <f t="shared" si="98"/>
        <v>4.2078510118663814E-3</v>
      </c>
      <c r="EM302" s="2">
        <f t="shared" si="99"/>
        <v>2.3879719478805406E-2</v>
      </c>
      <c r="EN302" s="2">
        <f t="shared" si="100"/>
        <v>2.0094137515834776E-3</v>
      </c>
      <c r="EO302">
        <v>7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2</v>
      </c>
      <c r="EY302">
        <v>4</v>
      </c>
      <c r="EZ302">
        <v>3</v>
      </c>
      <c r="FA302">
        <v>4</v>
      </c>
      <c r="FB302">
        <v>23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7</v>
      </c>
      <c r="FP302">
        <v>0</v>
      </c>
      <c r="FQ302">
        <v>0</v>
      </c>
      <c r="FR302">
        <v>0</v>
      </c>
      <c r="FS302">
        <v>1</v>
      </c>
      <c r="FT302">
        <v>0</v>
      </c>
      <c r="FU302">
        <v>0</v>
      </c>
      <c r="FV302">
        <v>0</v>
      </c>
      <c r="FW302" t="s">
        <v>967</v>
      </c>
      <c r="FX302">
        <v>99.529998779296875</v>
      </c>
      <c r="FY302">
        <v>97.610000610351563</v>
      </c>
      <c r="FZ302">
        <v>100.15000152587891</v>
      </c>
      <c r="GA302">
        <v>97.610000610351563</v>
      </c>
      <c r="GB302">
        <v>100.0100021362305</v>
      </c>
      <c r="GC302">
        <v>160</v>
      </c>
      <c r="GD302">
        <v>61</v>
      </c>
      <c r="GE302">
        <v>77</v>
      </c>
      <c r="GF302">
        <v>51</v>
      </c>
      <c r="GG302">
        <v>0</v>
      </c>
      <c r="GH302">
        <v>39</v>
      </c>
      <c r="GI302">
        <v>0</v>
      </c>
      <c r="GJ302">
        <v>37</v>
      </c>
      <c r="GK302">
        <v>15</v>
      </c>
      <c r="GL302">
        <v>37</v>
      </c>
      <c r="GM302">
        <v>15</v>
      </c>
      <c r="GN302">
        <v>32</v>
      </c>
      <c r="GO302">
        <v>3</v>
      </c>
      <c r="GP302">
        <v>2</v>
      </c>
      <c r="GQ302">
        <v>2</v>
      </c>
      <c r="GR302">
        <v>1</v>
      </c>
      <c r="GS302">
        <v>2</v>
      </c>
      <c r="GT302">
        <v>1</v>
      </c>
      <c r="GU302">
        <v>2</v>
      </c>
      <c r="GV302">
        <v>1</v>
      </c>
      <c r="GW302">
        <v>1.7</v>
      </c>
      <c r="GX302" t="s">
        <v>218</v>
      </c>
      <c r="GY302">
        <v>35905</v>
      </c>
      <c r="GZ302">
        <v>59840</v>
      </c>
      <c r="HA302">
        <v>1.8340000000000001</v>
      </c>
      <c r="HB302">
        <v>2.7330000000000001</v>
      </c>
      <c r="HC302">
        <v>2.31</v>
      </c>
      <c r="HD302">
        <v>1.85</v>
      </c>
      <c r="HE302">
        <v>0.27360000000000001</v>
      </c>
      <c r="HF302" s="2">
        <f t="shared" si="101"/>
        <v>-1.9670096884946586E-2</v>
      </c>
      <c r="HG302" s="2">
        <f t="shared" si="102"/>
        <v>2.5361965819551191E-2</v>
      </c>
      <c r="HH302" s="2">
        <f t="shared" si="103"/>
        <v>0</v>
      </c>
      <c r="HI302" s="2">
        <f t="shared" si="104"/>
        <v>2.3997614984646476E-2</v>
      </c>
      <c r="HJ302" s="3">
        <f t="shared" si="105"/>
        <v>100.08558210947767</v>
      </c>
      <c r="HK302" t="str">
        <f t="shared" si="106"/>
        <v>SXI</v>
      </c>
    </row>
    <row r="303" spans="1:219" hidden="1" x14ac:dyDescent="0.25">
      <c r="A303">
        <v>294</v>
      </c>
      <c r="B303" t="s">
        <v>1021</v>
      </c>
      <c r="C303">
        <v>11</v>
      </c>
      <c r="D303">
        <v>0</v>
      </c>
      <c r="E303">
        <v>6</v>
      </c>
      <c r="F303">
        <v>0</v>
      </c>
      <c r="G303" t="s">
        <v>218</v>
      </c>
      <c r="H303" t="s">
        <v>218</v>
      </c>
      <c r="I303">
        <v>6</v>
      </c>
      <c r="J303">
        <v>0</v>
      </c>
      <c r="K303" t="s">
        <v>218</v>
      </c>
      <c r="L303" t="s">
        <v>218</v>
      </c>
      <c r="M303">
        <v>15</v>
      </c>
      <c r="N303">
        <v>29</v>
      </c>
      <c r="O303">
        <v>118</v>
      </c>
      <c r="P303">
        <v>30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2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2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 t="s">
        <v>445</v>
      </c>
      <c r="AV303">
        <v>213.11000061035159</v>
      </c>
      <c r="AW303">
        <v>214</v>
      </c>
      <c r="AX303">
        <v>217.69999694824219</v>
      </c>
      <c r="AY303">
        <v>214</v>
      </c>
      <c r="AZ303">
        <v>217.3999938964844</v>
      </c>
      <c r="BA303" s="2">
        <f t="shared" si="89"/>
        <v>4.1588756525626769E-3</v>
      </c>
      <c r="BB303" s="2">
        <f t="shared" si="90"/>
        <v>1.699585209053478E-2</v>
      </c>
      <c r="BC303" s="2">
        <f t="shared" si="91"/>
        <v>0</v>
      </c>
      <c r="BD303" s="2">
        <f t="shared" si="92"/>
        <v>1.5639346789049657E-2</v>
      </c>
      <c r="BE303">
        <v>69</v>
      </c>
      <c r="BF303">
        <v>105</v>
      </c>
      <c r="BG303">
        <v>19</v>
      </c>
      <c r="BH303">
        <v>1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 t="s">
        <v>460</v>
      </c>
      <c r="CN303">
        <v>217.3999938964844</v>
      </c>
      <c r="CO303">
        <v>217.3999938964844</v>
      </c>
      <c r="CP303">
        <v>220.36000061035159</v>
      </c>
      <c r="CQ303">
        <v>215.91000366210929</v>
      </c>
      <c r="CR303">
        <v>219.69000244140619</v>
      </c>
      <c r="CS303" s="2">
        <f t="shared" si="93"/>
        <v>0</v>
      </c>
      <c r="CT303" s="2">
        <f t="shared" si="94"/>
        <v>1.3432595324326502E-2</v>
      </c>
      <c r="CU303" s="2">
        <f t="shared" si="95"/>
        <v>6.8536811233057549E-3</v>
      </c>
      <c r="CV303" s="2">
        <f t="shared" si="96"/>
        <v>1.7206057341207726E-2</v>
      </c>
      <c r="CW303">
        <v>38</v>
      </c>
      <c r="CX303">
        <v>95</v>
      </c>
      <c r="CY303">
        <v>57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2</v>
      </c>
      <c r="DG303">
        <v>0</v>
      </c>
      <c r="DH303">
        <v>0</v>
      </c>
      <c r="DI303">
        <v>2</v>
      </c>
      <c r="DJ303">
        <v>4</v>
      </c>
      <c r="DK303">
        <v>1</v>
      </c>
      <c r="DL303">
        <v>8</v>
      </c>
      <c r="DM303">
        <v>0</v>
      </c>
      <c r="DN303">
        <v>0</v>
      </c>
      <c r="DO303">
        <v>0</v>
      </c>
      <c r="DP303">
        <v>0</v>
      </c>
      <c r="DQ303">
        <v>4</v>
      </c>
      <c r="DR303">
        <v>4</v>
      </c>
      <c r="DS303">
        <v>0</v>
      </c>
      <c r="DT303">
        <v>0</v>
      </c>
      <c r="DU303">
        <v>1</v>
      </c>
      <c r="DV303">
        <v>1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 t="s">
        <v>674</v>
      </c>
      <c r="EF303">
        <v>219.69000244140619</v>
      </c>
      <c r="EG303">
        <v>221</v>
      </c>
      <c r="EH303">
        <v>225</v>
      </c>
      <c r="EI303">
        <v>220.24000549316409</v>
      </c>
      <c r="EJ303">
        <v>220.69000244140619</v>
      </c>
      <c r="EK303" s="2">
        <f t="shared" si="97"/>
        <v>5.9275907628678626E-3</v>
      </c>
      <c r="EL303" s="2">
        <f t="shared" si="98"/>
        <v>1.7777777777777781E-2</v>
      </c>
      <c r="EM303" s="2">
        <f t="shared" si="99"/>
        <v>3.4388891712031633E-3</v>
      </c>
      <c r="EN303" s="2">
        <f t="shared" si="100"/>
        <v>2.0390454631562527E-3</v>
      </c>
      <c r="EO303">
        <v>32</v>
      </c>
      <c r="EP303">
        <v>36</v>
      </c>
      <c r="EQ303">
        <v>98</v>
      </c>
      <c r="ER303">
        <v>25</v>
      </c>
      <c r="ES303">
        <v>0</v>
      </c>
      <c r="ET303">
        <v>1</v>
      </c>
      <c r="EU303">
        <v>123</v>
      </c>
      <c r="EV303">
        <v>0</v>
      </c>
      <c r="EW303">
        <v>0</v>
      </c>
      <c r="EX303">
        <v>5</v>
      </c>
      <c r="EY303">
        <v>2</v>
      </c>
      <c r="EZ303">
        <v>2</v>
      </c>
      <c r="FA303">
        <v>0</v>
      </c>
      <c r="FB303">
        <v>0</v>
      </c>
      <c r="FC303">
        <v>1</v>
      </c>
      <c r="FD303">
        <v>6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 t="s">
        <v>647</v>
      </c>
      <c r="FX303">
        <v>220.69000244140619</v>
      </c>
      <c r="FY303">
        <v>219</v>
      </c>
      <c r="FZ303">
        <v>220</v>
      </c>
      <c r="GA303">
        <v>214.25</v>
      </c>
      <c r="GB303">
        <v>217.69000244140619</v>
      </c>
      <c r="GC303">
        <v>768</v>
      </c>
      <c r="GD303">
        <v>19</v>
      </c>
      <c r="GE303">
        <v>381</v>
      </c>
      <c r="GF303">
        <v>17</v>
      </c>
      <c r="GG303">
        <v>0</v>
      </c>
      <c r="GH303">
        <v>57</v>
      </c>
      <c r="GI303">
        <v>0</v>
      </c>
      <c r="GJ303">
        <v>25</v>
      </c>
      <c r="GK303">
        <v>0</v>
      </c>
      <c r="GL303">
        <v>4</v>
      </c>
      <c r="GM303">
        <v>0</v>
      </c>
      <c r="GN303">
        <v>4</v>
      </c>
      <c r="GO303">
        <v>1</v>
      </c>
      <c r="GP303">
        <v>1</v>
      </c>
      <c r="GQ303">
        <v>1</v>
      </c>
      <c r="GR303">
        <v>1</v>
      </c>
      <c r="GS303">
        <v>0</v>
      </c>
      <c r="GT303">
        <v>0</v>
      </c>
      <c r="GU303">
        <v>0</v>
      </c>
      <c r="GV303">
        <v>0</v>
      </c>
      <c r="GW303">
        <v>2.2000000000000002</v>
      </c>
      <c r="GX303" t="s">
        <v>218</v>
      </c>
      <c r="GY303">
        <v>1556614</v>
      </c>
      <c r="GZ303">
        <v>1479980</v>
      </c>
      <c r="HA303">
        <v>0.64300000000000002</v>
      </c>
      <c r="HB303">
        <v>1.425</v>
      </c>
      <c r="HC303">
        <v>1.47</v>
      </c>
      <c r="HD303">
        <v>3.43</v>
      </c>
      <c r="HE303">
        <v>0.28270000000000001</v>
      </c>
      <c r="HF303" s="2">
        <f t="shared" si="101"/>
        <v>-7.7169061251425308E-3</v>
      </c>
      <c r="HG303" s="2">
        <f t="shared" si="102"/>
        <v>4.5454545454545192E-3</v>
      </c>
      <c r="HH303" s="2">
        <f t="shared" si="103"/>
        <v>2.168949771689499E-2</v>
      </c>
      <c r="HI303" s="2">
        <f t="shared" si="104"/>
        <v>1.580229869459493E-2</v>
      </c>
      <c r="HJ303" s="3">
        <f t="shared" si="105"/>
        <v>219.99545454545455</v>
      </c>
      <c r="HK303" t="str">
        <f t="shared" si="106"/>
        <v>SWK</v>
      </c>
    </row>
    <row r="304" spans="1:219" hidden="1" x14ac:dyDescent="0.25">
      <c r="A304">
        <v>295</v>
      </c>
      <c r="B304" t="s">
        <v>1022</v>
      </c>
      <c r="C304">
        <v>10</v>
      </c>
      <c r="D304">
        <v>0</v>
      </c>
      <c r="E304">
        <v>6</v>
      </c>
      <c r="F304">
        <v>0</v>
      </c>
      <c r="G304" t="s">
        <v>218</v>
      </c>
      <c r="H304" t="s">
        <v>218</v>
      </c>
      <c r="I304">
        <v>6</v>
      </c>
      <c r="J304">
        <v>0</v>
      </c>
      <c r="K304" t="s">
        <v>218</v>
      </c>
      <c r="L304" t="s">
        <v>218</v>
      </c>
      <c r="M304">
        <v>18</v>
      </c>
      <c r="N304">
        <v>76</v>
      </c>
      <c r="O304">
        <v>65</v>
      </c>
      <c r="P304">
        <v>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4</v>
      </c>
      <c r="W304">
        <v>5</v>
      </c>
      <c r="X304">
        <v>4</v>
      </c>
      <c r="Y304">
        <v>5</v>
      </c>
      <c r="Z304">
        <v>15</v>
      </c>
      <c r="AA304">
        <v>1</v>
      </c>
      <c r="AB304">
        <v>33</v>
      </c>
      <c r="AC304">
        <v>0</v>
      </c>
      <c r="AD304">
        <v>0</v>
      </c>
      <c r="AE304">
        <v>0</v>
      </c>
      <c r="AF304">
        <v>0</v>
      </c>
      <c r="AG304">
        <v>15</v>
      </c>
      <c r="AH304">
        <v>15</v>
      </c>
      <c r="AI304">
        <v>0</v>
      </c>
      <c r="AJ304">
        <v>0</v>
      </c>
      <c r="AK304">
        <v>1</v>
      </c>
      <c r="AL304">
        <v>1</v>
      </c>
      <c r="AM304">
        <v>1</v>
      </c>
      <c r="AN304">
        <v>0</v>
      </c>
      <c r="AO304">
        <v>7</v>
      </c>
      <c r="AP304">
        <v>7</v>
      </c>
      <c r="AQ304">
        <v>1</v>
      </c>
      <c r="AR304">
        <v>0</v>
      </c>
      <c r="AS304">
        <v>1</v>
      </c>
      <c r="AT304">
        <v>1</v>
      </c>
      <c r="AU304" t="s">
        <v>573</v>
      </c>
      <c r="AV304">
        <v>86.209999084472656</v>
      </c>
      <c r="AW304">
        <v>86.620002746582031</v>
      </c>
      <c r="AX304">
        <v>87.550003051757813</v>
      </c>
      <c r="AY304">
        <v>85.669998168945313</v>
      </c>
      <c r="AZ304">
        <v>87.330001831054688</v>
      </c>
      <c r="BA304" s="2">
        <f t="shared" si="89"/>
        <v>4.7333600682153421E-3</v>
      </c>
      <c r="BB304" s="2">
        <f t="shared" si="90"/>
        <v>1.0622504543215006E-2</v>
      </c>
      <c r="BC304" s="2">
        <f t="shared" si="91"/>
        <v>1.0967496507891861E-2</v>
      </c>
      <c r="BD304" s="2">
        <f t="shared" si="92"/>
        <v>1.9008400633275579E-2</v>
      </c>
      <c r="BE304">
        <v>98</v>
      </c>
      <c r="BF304">
        <v>27</v>
      </c>
      <c r="BG304">
        <v>4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37</v>
      </c>
      <c r="BO304">
        <v>9</v>
      </c>
      <c r="BP304">
        <v>2</v>
      </c>
      <c r="BQ304">
        <v>2</v>
      </c>
      <c r="BR304">
        <v>39</v>
      </c>
      <c r="BS304">
        <v>1</v>
      </c>
      <c r="BT304">
        <v>0</v>
      </c>
      <c r="BU304">
        <v>0</v>
      </c>
      <c r="BV304">
        <v>0</v>
      </c>
      <c r="BW304">
        <v>1</v>
      </c>
      <c r="BX304">
        <v>0</v>
      </c>
      <c r="BY304">
        <v>39</v>
      </c>
      <c r="BZ304">
        <v>0</v>
      </c>
      <c r="CA304">
        <v>1</v>
      </c>
      <c r="CB304">
        <v>0</v>
      </c>
      <c r="CC304">
        <v>1</v>
      </c>
      <c r="CD304">
        <v>1</v>
      </c>
      <c r="CE304">
        <v>11</v>
      </c>
      <c r="CF304">
        <v>1</v>
      </c>
      <c r="CG304">
        <v>3</v>
      </c>
      <c r="CH304">
        <v>3</v>
      </c>
      <c r="CI304">
        <v>1</v>
      </c>
      <c r="CJ304">
        <v>1</v>
      </c>
      <c r="CK304">
        <v>1</v>
      </c>
      <c r="CL304">
        <v>1</v>
      </c>
      <c r="CM304" t="s">
        <v>765</v>
      </c>
      <c r="CN304">
        <v>87.330001831054688</v>
      </c>
      <c r="CO304">
        <v>86.160003662109375</v>
      </c>
      <c r="CP304">
        <v>87.569999694824219</v>
      </c>
      <c r="CQ304">
        <v>85.5</v>
      </c>
      <c r="CR304">
        <v>87.230003356933594</v>
      </c>
      <c r="CS304" s="2">
        <f t="shared" si="93"/>
        <v>-1.3579365357662354E-2</v>
      </c>
      <c r="CT304" s="2">
        <f t="shared" si="94"/>
        <v>1.6101359342566957E-2</v>
      </c>
      <c r="CU304" s="2">
        <f t="shared" si="95"/>
        <v>7.6602093089235268E-3</v>
      </c>
      <c r="CV304" s="2">
        <f t="shared" si="96"/>
        <v>1.983266411047413E-2</v>
      </c>
      <c r="CW304">
        <v>14</v>
      </c>
      <c r="CX304">
        <v>65</v>
      </c>
      <c r="CY304">
        <v>99</v>
      </c>
      <c r="CZ304">
        <v>15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2</v>
      </c>
      <c r="DG304">
        <v>0</v>
      </c>
      <c r="DH304">
        <v>1</v>
      </c>
      <c r="DI304">
        <v>0</v>
      </c>
      <c r="DJ304">
        <v>2</v>
      </c>
      <c r="DK304">
        <v>1</v>
      </c>
      <c r="DL304">
        <v>5</v>
      </c>
      <c r="DM304">
        <v>0</v>
      </c>
      <c r="DN304">
        <v>0</v>
      </c>
      <c r="DO304">
        <v>0</v>
      </c>
      <c r="DP304">
        <v>0</v>
      </c>
      <c r="DQ304">
        <v>2</v>
      </c>
      <c r="DR304">
        <v>2</v>
      </c>
      <c r="DS304">
        <v>0</v>
      </c>
      <c r="DT304">
        <v>0</v>
      </c>
      <c r="DU304">
        <v>1</v>
      </c>
      <c r="DV304">
        <v>1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 t="s">
        <v>410</v>
      </c>
      <c r="EF304">
        <v>87.230003356933594</v>
      </c>
      <c r="EG304">
        <v>87.790000915527344</v>
      </c>
      <c r="EH304">
        <v>89.279998779296875</v>
      </c>
      <c r="EI304">
        <v>87.589996337890625</v>
      </c>
      <c r="EJ304">
        <v>87.830001831054688</v>
      </c>
      <c r="EK304" s="2">
        <f t="shared" si="97"/>
        <v>6.3788307637971942E-3</v>
      </c>
      <c r="EL304" s="2">
        <f t="shared" si="98"/>
        <v>1.6689044401230979E-2</v>
      </c>
      <c r="EM304" s="2">
        <f t="shared" si="99"/>
        <v>2.2782159192499263E-3</v>
      </c>
      <c r="EN304" s="2">
        <f t="shared" si="100"/>
        <v>2.7326140061538773E-3</v>
      </c>
      <c r="EO304">
        <v>26</v>
      </c>
      <c r="EP304">
        <v>59</v>
      </c>
      <c r="EQ304">
        <v>104</v>
      </c>
      <c r="ER304">
        <v>6</v>
      </c>
      <c r="ES304">
        <v>0</v>
      </c>
      <c r="ET304">
        <v>1</v>
      </c>
      <c r="EU304">
        <v>110</v>
      </c>
      <c r="EV304">
        <v>0</v>
      </c>
      <c r="EW304">
        <v>0</v>
      </c>
      <c r="EX304">
        <v>3</v>
      </c>
      <c r="EY304">
        <v>1</v>
      </c>
      <c r="EZ304">
        <v>0</v>
      </c>
      <c r="FA304">
        <v>0</v>
      </c>
      <c r="FB304">
        <v>0</v>
      </c>
      <c r="FC304">
        <v>1</v>
      </c>
      <c r="FD304">
        <v>3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 t="s">
        <v>409</v>
      </c>
      <c r="FX304">
        <v>87.830001831054688</v>
      </c>
      <c r="FY304">
        <v>87.25</v>
      </c>
      <c r="FZ304">
        <v>89.019996643066406</v>
      </c>
      <c r="GA304">
        <v>85.760002136230469</v>
      </c>
      <c r="GB304">
        <v>86.099998474121094</v>
      </c>
      <c r="GC304">
        <v>678</v>
      </c>
      <c r="GD304">
        <v>131</v>
      </c>
      <c r="GE304">
        <v>388</v>
      </c>
      <c r="GF304">
        <v>9</v>
      </c>
      <c r="GG304">
        <v>0</v>
      </c>
      <c r="GH304">
        <v>23</v>
      </c>
      <c r="GI304">
        <v>0</v>
      </c>
      <c r="GJ304">
        <v>21</v>
      </c>
      <c r="GK304">
        <v>0</v>
      </c>
      <c r="GL304">
        <v>56</v>
      </c>
      <c r="GM304">
        <v>0</v>
      </c>
      <c r="GN304">
        <v>2</v>
      </c>
      <c r="GO304">
        <v>3</v>
      </c>
      <c r="GP304">
        <v>1</v>
      </c>
      <c r="GQ304">
        <v>3</v>
      </c>
      <c r="GR304">
        <v>1</v>
      </c>
      <c r="GS304">
        <v>2</v>
      </c>
      <c r="GT304">
        <v>0</v>
      </c>
      <c r="GU304">
        <v>2</v>
      </c>
      <c r="GV304">
        <v>0</v>
      </c>
      <c r="GW304">
        <v>2.4</v>
      </c>
      <c r="GX304" t="s">
        <v>218</v>
      </c>
      <c r="GY304">
        <v>2017848</v>
      </c>
      <c r="GZ304">
        <v>1868760</v>
      </c>
      <c r="HC304">
        <v>0.71</v>
      </c>
      <c r="HD304">
        <v>1.9</v>
      </c>
      <c r="HE304">
        <v>0.3427</v>
      </c>
      <c r="HF304" s="2">
        <f t="shared" si="101"/>
        <v>-6.6475854562142445E-3</v>
      </c>
      <c r="HG304" s="2">
        <f t="shared" si="102"/>
        <v>1.9883135360736603E-2</v>
      </c>
      <c r="HH304" s="2">
        <f t="shared" si="103"/>
        <v>1.7077339412831294E-2</v>
      </c>
      <c r="HI304" s="2">
        <f t="shared" si="104"/>
        <v>3.9488541685958056E-3</v>
      </c>
      <c r="HJ304" s="3">
        <f t="shared" si="105"/>
        <v>88.984803560224265</v>
      </c>
      <c r="HK304" t="str">
        <f t="shared" si="106"/>
        <v>STT</v>
      </c>
    </row>
    <row r="305" spans="1:219" hidden="1" x14ac:dyDescent="0.25">
      <c r="A305">
        <v>296</v>
      </c>
      <c r="B305" t="s">
        <v>1023</v>
      </c>
      <c r="C305">
        <v>10</v>
      </c>
      <c r="D305">
        <v>0</v>
      </c>
      <c r="E305">
        <v>6</v>
      </c>
      <c r="F305">
        <v>0</v>
      </c>
      <c r="G305" t="s">
        <v>218</v>
      </c>
      <c r="H305" t="s">
        <v>218</v>
      </c>
      <c r="I305">
        <v>6</v>
      </c>
      <c r="J305">
        <v>0</v>
      </c>
      <c r="K305" t="s">
        <v>218</v>
      </c>
      <c r="L305" t="s">
        <v>218</v>
      </c>
      <c r="M305">
        <v>77</v>
      </c>
      <c r="N305">
        <v>37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22</v>
      </c>
      <c r="W305">
        <v>18</v>
      </c>
      <c r="X305">
        <v>8</v>
      </c>
      <c r="Y305">
        <v>7</v>
      </c>
      <c r="Z305">
        <v>34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34</v>
      </c>
      <c r="AH305">
        <v>0</v>
      </c>
      <c r="AI305">
        <v>1</v>
      </c>
      <c r="AJ305">
        <v>0</v>
      </c>
      <c r="AK305">
        <v>1</v>
      </c>
      <c r="AL305">
        <v>0</v>
      </c>
      <c r="AM305">
        <v>1</v>
      </c>
      <c r="AN305">
        <v>1</v>
      </c>
      <c r="AO305">
        <v>8</v>
      </c>
      <c r="AP305">
        <v>8</v>
      </c>
      <c r="AQ305">
        <v>1</v>
      </c>
      <c r="AR305">
        <v>1</v>
      </c>
      <c r="AS305">
        <v>1</v>
      </c>
      <c r="AT305">
        <v>1</v>
      </c>
      <c r="AU305" t="s">
        <v>739</v>
      </c>
      <c r="AV305">
        <v>44.790000915527337</v>
      </c>
      <c r="AW305">
        <v>45.040000915527337</v>
      </c>
      <c r="AX305">
        <v>45.306999206542969</v>
      </c>
      <c r="AY305">
        <v>44.150001525878913</v>
      </c>
      <c r="AZ305">
        <v>44.900001525878913</v>
      </c>
      <c r="BA305" s="2">
        <f t="shared" si="89"/>
        <v>5.5506215567996398E-3</v>
      </c>
      <c r="BB305" s="2">
        <f t="shared" si="90"/>
        <v>5.8930914801585965E-3</v>
      </c>
      <c r="BC305" s="2">
        <f t="shared" si="91"/>
        <v>1.976019919088412E-2</v>
      </c>
      <c r="BD305" s="2">
        <f t="shared" si="92"/>
        <v>1.670378562387631E-2</v>
      </c>
      <c r="BE305">
        <v>4</v>
      </c>
      <c r="BF305">
        <v>2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2</v>
      </c>
      <c r="BO305">
        <v>1</v>
      </c>
      <c r="BP305">
        <v>1</v>
      </c>
      <c r="BQ305">
        <v>4</v>
      </c>
      <c r="BR305">
        <v>184</v>
      </c>
      <c r="BS305">
        <v>0</v>
      </c>
      <c r="BT305">
        <v>0</v>
      </c>
      <c r="BU305">
        <v>0</v>
      </c>
      <c r="BV305">
        <v>0</v>
      </c>
      <c r="BW305">
        <v>2</v>
      </c>
      <c r="BX305">
        <v>0</v>
      </c>
      <c r="BY305">
        <v>0</v>
      </c>
      <c r="BZ305">
        <v>0</v>
      </c>
      <c r="CA305">
        <v>1</v>
      </c>
      <c r="CB305">
        <v>0</v>
      </c>
      <c r="CC305">
        <v>0</v>
      </c>
      <c r="CD305">
        <v>0</v>
      </c>
      <c r="CE305">
        <v>6</v>
      </c>
      <c r="CF305">
        <v>3</v>
      </c>
      <c r="CG305">
        <v>0</v>
      </c>
      <c r="CH305">
        <v>0</v>
      </c>
      <c r="CI305">
        <v>1</v>
      </c>
      <c r="CJ305">
        <v>1</v>
      </c>
      <c r="CK305">
        <v>0</v>
      </c>
      <c r="CL305">
        <v>0</v>
      </c>
      <c r="CM305" t="s">
        <v>775</v>
      </c>
      <c r="CN305">
        <v>44.900001525878913</v>
      </c>
      <c r="CO305">
        <v>44.459999084472663</v>
      </c>
      <c r="CP305">
        <v>45.979999542236328</v>
      </c>
      <c r="CQ305">
        <v>44.080001831054688</v>
      </c>
      <c r="CR305">
        <v>45.900001525878913</v>
      </c>
      <c r="CS305" s="2">
        <f t="shared" si="93"/>
        <v>-9.8965913285391505E-3</v>
      </c>
      <c r="CT305" s="2">
        <f t="shared" si="94"/>
        <v>3.3057861524496635E-2</v>
      </c>
      <c r="CU305" s="2">
        <f t="shared" si="95"/>
        <v>8.5469469465347947E-3</v>
      </c>
      <c r="CV305" s="2">
        <f t="shared" si="96"/>
        <v>3.9651408155141121E-2</v>
      </c>
      <c r="CW305">
        <v>3</v>
      </c>
      <c r="CX305">
        <v>1</v>
      </c>
      <c r="CY305">
        <v>2</v>
      </c>
      <c r="CZ305">
        <v>15</v>
      </c>
      <c r="DA305">
        <v>173</v>
      </c>
      <c r="DB305">
        <v>0</v>
      </c>
      <c r="DC305">
        <v>0</v>
      </c>
      <c r="DD305">
        <v>0</v>
      </c>
      <c r="DE305">
        <v>0</v>
      </c>
      <c r="DF305">
        <v>1</v>
      </c>
      <c r="DG305">
        <v>1</v>
      </c>
      <c r="DH305">
        <v>0</v>
      </c>
      <c r="DI305">
        <v>0</v>
      </c>
      <c r="DJ305">
        <v>2</v>
      </c>
      <c r="DK305">
        <v>1</v>
      </c>
      <c r="DL305">
        <v>4</v>
      </c>
      <c r="DM305">
        <v>1</v>
      </c>
      <c r="DN305">
        <v>4</v>
      </c>
      <c r="DO305">
        <v>0</v>
      </c>
      <c r="DP305">
        <v>0</v>
      </c>
      <c r="DQ305">
        <v>2</v>
      </c>
      <c r="DR305">
        <v>2</v>
      </c>
      <c r="DS305">
        <v>0</v>
      </c>
      <c r="DT305">
        <v>0</v>
      </c>
      <c r="DU305">
        <v>1</v>
      </c>
      <c r="DV305">
        <v>1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 t="s">
        <v>783</v>
      </c>
      <c r="EF305">
        <v>45.900001525878913</v>
      </c>
      <c r="EG305">
        <v>46.549999237060547</v>
      </c>
      <c r="EH305">
        <v>47.215000152587891</v>
      </c>
      <c r="EI305">
        <v>45.979999542236328</v>
      </c>
      <c r="EJ305">
        <v>46.020000457763672</v>
      </c>
      <c r="EK305" s="2">
        <f t="shared" si="97"/>
        <v>1.3963431188719344E-2</v>
      </c>
      <c r="EL305" s="2">
        <f t="shared" si="98"/>
        <v>1.4084526387339147E-2</v>
      </c>
      <c r="EM305" s="2">
        <f t="shared" si="99"/>
        <v>1.2244891604002772E-2</v>
      </c>
      <c r="EN305" s="2">
        <f t="shared" si="100"/>
        <v>8.6920719533789548E-4</v>
      </c>
      <c r="EO305">
        <v>53</v>
      </c>
      <c r="EP305">
        <v>81</v>
      </c>
      <c r="EQ305">
        <v>35</v>
      </c>
      <c r="ER305">
        <v>0</v>
      </c>
      <c r="ES305">
        <v>0</v>
      </c>
      <c r="ET305">
        <v>1</v>
      </c>
      <c r="EU305">
        <v>35</v>
      </c>
      <c r="EV305">
        <v>0</v>
      </c>
      <c r="EW305">
        <v>0</v>
      </c>
      <c r="EX305">
        <v>18</v>
      </c>
      <c r="EY305">
        <v>2</v>
      </c>
      <c r="EZ305">
        <v>5</v>
      </c>
      <c r="FA305">
        <v>5</v>
      </c>
      <c r="FB305">
        <v>10</v>
      </c>
      <c r="FC305">
        <v>1</v>
      </c>
      <c r="FD305">
        <v>8</v>
      </c>
      <c r="FE305">
        <v>0</v>
      </c>
      <c r="FF305">
        <v>0</v>
      </c>
      <c r="FG305">
        <v>116</v>
      </c>
      <c r="FH305">
        <v>35</v>
      </c>
      <c r="FI305">
        <v>0</v>
      </c>
      <c r="FJ305">
        <v>0</v>
      </c>
      <c r="FK305">
        <v>1</v>
      </c>
      <c r="FL305">
        <v>1</v>
      </c>
      <c r="FM305">
        <v>0</v>
      </c>
      <c r="FN305">
        <v>0</v>
      </c>
      <c r="FO305">
        <v>173</v>
      </c>
      <c r="FP305">
        <v>119</v>
      </c>
      <c r="FQ305">
        <v>0</v>
      </c>
      <c r="FR305">
        <v>0</v>
      </c>
      <c r="FS305">
        <v>1</v>
      </c>
      <c r="FT305">
        <v>1</v>
      </c>
      <c r="FU305">
        <v>0</v>
      </c>
      <c r="FV305">
        <v>0</v>
      </c>
      <c r="FW305" t="s">
        <v>226</v>
      </c>
      <c r="FX305">
        <v>46.020000457763672</v>
      </c>
      <c r="FY305">
        <v>45.200000762939453</v>
      </c>
      <c r="FZ305">
        <v>45.790000915527337</v>
      </c>
      <c r="GA305">
        <v>44.459999084472663</v>
      </c>
      <c r="GB305">
        <v>45.209999084472663</v>
      </c>
      <c r="GC305">
        <v>483</v>
      </c>
      <c r="GD305">
        <v>325</v>
      </c>
      <c r="GE305">
        <v>363</v>
      </c>
      <c r="GF305">
        <v>44</v>
      </c>
      <c r="GG305">
        <v>0</v>
      </c>
      <c r="GH305">
        <v>188</v>
      </c>
      <c r="GI305">
        <v>0</v>
      </c>
      <c r="GJ305">
        <v>188</v>
      </c>
      <c r="GK305">
        <v>4</v>
      </c>
      <c r="GL305">
        <v>230</v>
      </c>
      <c r="GM305">
        <v>4</v>
      </c>
      <c r="GN305">
        <v>12</v>
      </c>
      <c r="GO305">
        <v>2</v>
      </c>
      <c r="GP305">
        <v>1</v>
      </c>
      <c r="GQ305">
        <v>1</v>
      </c>
      <c r="GR305">
        <v>1</v>
      </c>
      <c r="GS305">
        <v>1</v>
      </c>
      <c r="GT305">
        <v>0</v>
      </c>
      <c r="GU305">
        <v>1</v>
      </c>
      <c r="GV305">
        <v>0</v>
      </c>
      <c r="GW305">
        <v>1.9</v>
      </c>
      <c r="GX305" t="s">
        <v>218</v>
      </c>
      <c r="GY305">
        <v>7221991</v>
      </c>
      <c r="GZ305">
        <v>6089480</v>
      </c>
      <c r="HC305">
        <v>2.41</v>
      </c>
      <c r="HD305">
        <v>1.37</v>
      </c>
      <c r="HE305">
        <v>0.24790001</v>
      </c>
      <c r="HF305" s="2">
        <f t="shared" si="101"/>
        <v>-1.8141585862462062E-2</v>
      </c>
      <c r="HG305" s="2">
        <f t="shared" si="102"/>
        <v>1.2884912443577035E-2</v>
      </c>
      <c r="HH305" s="2">
        <f t="shared" si="103"/>
        <v>1.63717182738089E-2</v>
      </c>
      <c r="HI305" s="2">
        <f t="shared" si="104"/>
        <v>1.6589250501833908E-2</v>
      </c>
      <c r="HJ305" s="3">
        <f t="shared" si="105"/>
        <v>45.782398815219544</v>
      </c>
      <c r="HK305" t="str">
        <f t="shared" si="106"/>
        <v>SYF</v>
      </c>
    </row>
    <row r="306" spans="1:219" hidden="1" x14ac:dyDescent="0.25">
      <c r="A306">
        <v>297</v>
      </c>
      <c r="B306" t="s">
        <v>1024</v>
      </c>
      <c r="C306">
        <v>11</v>
      </c>
      <c r="D306">
        <v>0</v>
      </c>
      <c r="E306">
        <v>6</v>
      </c>
      <c r="F306">
        <v>0</v>
      </c>
      <c r="G306" t="s">
        <v>218</v>
      </c>
      <c r="H306" t="s">
        <v>218</v>
      </c>
      <c r="I306">
        <v>6</v>
      </c>
      <c r="J306">
        <v>0</v>
      </c>
      <c r="K306" t="s">
        <v>218</v>
      </c>
      <c r="L306" t="s">
        <v>218</v>
      </c>
      <c r="M306">
        <v>48</v>
      </c>
      <c r="N306">
        <v>22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24</v>
      </c>
      <c r="W306">
        <v>7</v>
      </c>
      <c r="X306">
        <v>23</v>
      </c>
      <c r="Y306">
        <v>13</v>
      </c>
      <c r="Z306">
        <v>68</v>
      </c>
      <c r="AA306">
        <v>0</v>
      </c>
      <c r="AB306">
        <v>0</v>
      </c>
      <c r="AC306">
        <v>0</v>
      </c>
      <c r="AD306">
        <v>0</v>
      </c>
      <c r="AE306">
        <v>22</v>
      </c>
      <c r="AF306">
        <v>0</v>
      </c>
      <c r="AG306">
        <v>59</v>
      </c>
      <c r="AH306">
        <v>0</v>
      </c>
      <c r="AI306">
        <v>1</v>
      </c>
      <c r="AJ306">
        <v>0</v>
      </c>
      <c r="AK306">
        <v>1</v>
      </c>
      <c r="AL306">
        <v>0</v>
      </c>
      <c r="AM306">
        <v>1</v>
      </c>
      <c r="AN306">
        <v>0</v>
      </c>
      <c r="AO306">
        <v>24</v>
      </c>
      <c r="AP306">
        <v>24</v>
      </c>
      <c r="AQ306">
        <v>1</v>
      </c>
      <c r="AR306">
        <v>0</v>
      </c>
      <c r="AS306">
        <v>1</v>
      </c>
      <c r="AT306">
        <v>1</v>
      </c>
      <c r="AU306" t="s">
        <v>313</v>
      </c>
      <c r="AV306">
        <v>83.040000915527344</v>
      </c>
      <c r="AW306">
        <v>82.879997253417969</v>
      </c>
      <c r="AX306">
        <v>85.529998779296875</v>
      </c>
      <c r="AY306">
        <v>82.879997253417969</v>
      </c>
      <c r="AZ306">
        <v>85.379997253417969</v>
      </c>
      <c r="BA306" s="2">
        <f t="shared" si="89"/>
        <v>-1.9305461801615298E-3</v>
      </c>
      <c r="BB306" s="2">
        <f t="shared" si="90"/>
        <v>3.098329900269281E-2</v>
      </c>
      <c r="BC306" s="2">
        <f t="shared" si="91"/>
        <v>0</v>
      </c>
      <c r="BD306" s="2">
        <f t="shared" si="92"/>
        <v>2.928086297051169E-2</v>
      </c>
      <c r="BE306">
        <v>7</v>
      </c>
      <c r="BF306">
        <v>27</v>
      </c>
      <c r="BG306">
        <v>31</v>
      </c>
      <c r="BH306">
        <v>3</v>
      </c>
      <c r="BI306">
        <v>127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 t="s">
        <v>386</v>
      </c>
      <c r="CN306">
        <v>85.379997253417969</v>
      </c>
      <c r="CO306">
        <v>85.239997863769531</v>
      </c>
      <c r="CP306">
        <v>86.730003356933594</v>
      </c>
      <c r="CQ306">
        <v>84.80999755859375</v>
      </c>
      <c r="CR306">
        <v>86.260002136230469</v>
      </c>
      <c r="CS306" s="2">
        <f t="shared" si="93"/>
        <v>-1.6424142791766627E-3</v>
      </c>
      <c r="CT306" s="2">
        <f t="shared" si="94"/>
        <v>1.7179815928658582E-2</v>
      </c>
      <c r="CU306" s="2">
        <f t="shared" si="95"/>
        <v>5.0445837160039142E-3</v>
      </c>
      <c r="CV306" s="2">
        <f t="shared" si="96"/>
        <v>1.6809697910124433E-2</v>
      </c>
      <c r="CW306">
        <v>33</v>
      </c>
      <c r="CX306">
        <v>55</v>
      </c>
      <c r="CY306">
        <v>65</v>
      </c>
      <c r="CZ306">
        <v>38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6</v>
      </c>
      <c r="DG306">
        <v>1</v>
      </c>
      <c r="DH306">
        <v>1</v>
      </c>
      <c r="DI306">
        <v>2</v>
      </c>
      <c r="DJ306">
        <v>1</v>
      </c>
      <c r="DK306">
        <v>1</v>
      </c>
      <c r="DL306">
        <v>11</v>
      </c>
      <c r="DM306">
        <v>0</v>
      </c>
      <c r="DN306">
        <v>0</v>
      </c>
      <c r="DO306">
        <v>0</v>
      </c>
      <c r="DP306">
        <v>0</v>
      </c>
      <c r="DQ306">
        <v>1</v>
      </c>
      <c r="DR306">
        <v>1</v>
      </c>
      <c r="DS306">
        <v>0</v>
      </c>
      <c r="DT306">
        <v>0</v>
      </c>
      <c r="DU306">
        <v>1</v>
      </c>
      <c r="DV306">
        <v>1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 t="s">
        <v>650</v>
      </c>
      <c r="EF306">
        <v>86.260002136230469</v>
      </c>
      <c r="EG306">
        <v>86.5</v>
      </c>
      <c r="EH306">
        <v>86.610000610351563</v>
      </c>
      <c r="EI306">
        <v>85.410003662109375</v>
      </c>
      <c r="EJ306">
        <v>85.639999389648438</v>
      </c>
      <c r="EK306" s="2">
        <f t="shared" si="97"/>
        <v>2.7745417776824377E-3</v>
      </c>
      <c r="EL306" s="2">
        <f t="shared" si="98"/>
        <v>1.270068232032906E-3</v>
      </c>
      <c r="EM306" s="2">
        <f t="shared" si="99"/>
        <v>1.2601113732839564E-2</v>
      </c>
      <c r="EN306" s="2">
        <f t="shared" si="100"/>
        <v>2.6856110366444419E-3</v>
      </c>
      <c r="EO306">
        <v>3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2</v>
      </c>
      <c r="EY306">
        <v>2</v>
      </c>
      <c r="EZ306">
        <v>5</v>
      </c>
      <c r="FA306">
        <v>11</v>
      </c>
      <c r="FB306">
        <v>175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3</v>
      </c>
      <c r="FP306">
        <v>0</v>
      </c>
      <c r="FQ306">
        <v>0</v>
      </c>
      <c r="FR306">
        <v>0</v>
      </c>
      <c r="FS306">
        <v>1</v>
      </c>
      <c r="FT306">
        <v>0</v>
      </c>
      <c r="FU306">
        <v>0</v>
      </c>
      <c r="FV306">
        <v>0</v>
      </c>
      <c r="FW306" t="s">
        <v>565</v>
      </c>
      <c r="FX306">
        <v>85.639999389648438</v>
      </c>
      <c r="FY306">
        <v>85.05999755859375</v>
      </c>
      <c r="FZ306">
        <v>85.379997253417969</v>
      </c>
      <c r="GA306">
        <v>83.160003662109375</v>
      </c>
      <c r="GB306">
        <v>83.980003356933594</v>
      </c>
      <c r="GC306">
        <v>459</v>
      </c>
      <c r="GD306">
        <v>341</v>
      </c>
      <c r="GE306">
        <v>194</v>
      </c>
      <c r="GF306">
        <v>206</v>
      </c>
      <c r="GG306">
        <v>0</v>
      </c>
      <c r="GH306">
        <v>168</v>
      </c>
      <c r="GI306">
        <v>0</v>
      </c>
      <c r="GJ306">
        <v>38</v>
      </c>
      <c r="GK306">
        <v>0</v>
      </c>
      <c r="GL306">
        <v>244</v>
      </c>
      <c r="GM306">
        <v>0</v>
      </c>
      <c r="GN306">
        <v>176</v>
      </c>
      <c r="GO306">
        <v>2</v>
      </c>
      <c r="GP306">
        <v>1</v>
      </c>
      <c r="GQ306">
        <v>1</v>
      </c>
      <c r="GR306">
        <v>1</v>
      </c>
      <c r="GS306">
        <v>1</v>
      </c>
      <c r="GT306">
        <v>0</v>
      </c>
      <c r="GU306">
        <v>1</v>
      </c>
      <c r="GV306">
        <v>0</v>
      </c>
      <c r="GW306">
        <v>2.5</v>
      </c>
      <c r="GX306" t="s">
        <v>218</v>
      </c>
      <c r="GY306">
        <v>1618840</v>
      </c>
      <c r="GZ306">
        <v>2501000</v>
      </c>
      <c r="HA306">
        <v>1.161</v>
      </c>
      <c r="HB306">
        <v>1.653</v>
      </c>
      <c r="HC306">
        <v>2.17</v>
      </c>
      <c r="HD306">
        <v>2.4</v>
      </c>
      <c r="HF306" s="2">
        <f t="shared" si="101"/>
        <v>-6.8187379226662959E-3</v>
      </c>
      <c r="HG306" s="2">
        <f t="shared" si="102"/>
        <v>3.7479468859014098E-3</v>
      </c>
      <c r="HH306" s="2">
        <f t="shared" si="103"/>
        <v>2.2337102645407003E-2</v>
      </c>
      <c r="HI306" s="2">
        <f t="shared" si="104"/>
        <v>9.7642255542552681E-3</v>
      </c>
      <c r="HJ306" s="3">
        <f t="shared" si="105"/>
        <v>85.378797911558266</v>
      </c>
      <c r="HK306" t="str">
        <f t="shared" si="106"/>
        <v>SYY</v>
      </c>
    </row>
    <row r="307" spans="1:219" hidden="1" x14ac:dyDescent="0.25">
      <c r="A307">
        <v>298</v>
      </c>
      <c r="B307" t="s">
        <v>1025</v>
      </c>
      <c r="C307">
        <v>9</v>
      </c>
      <c r="D307">
        <v>1</v>
      </c>
      <c r="E307">
        <v>6</v>
      </c>
      <c r="F307">
        <v>0</v>
      </c>
      <c r="G307" t="s">
        <v>218</v>
      </c>
      <c r="H307" t="s">
        <v>218</v>
      </c>
      <c r="I307">
        <v>6</v>
      </c>
      <c r="J307">
        <v>0</v>
      </c>
      <c r="K307" t="s">
        <v>218</v>
      </c>
      <c r="L307" t="s">
        <v>218</v>
      </c>
      <c r="M307">
        <v>109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99</v>
      </c>
      <c r="W307">
        <v>6</v>
      </c>
      <c r="X307">
        <v>8</v>
      </c>
      <c r="Y307">
        <v>5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 t="s">
        <v>782</v>
      </c>
      <c r="AV307">
        <v>212.41000366210929</v>
      </c>
      <c r="AW307">
        <v>213.66000366210929</v>
      </c>
      <c r="AX307">
        <v>213.91999816894531</v>
      </c>
      <c r="AY307">
        <v>211.94000244140619</v>
      </c>
      <c r="AZ307">
        <v>213</v>
      </c>
      <c r="BA307" s="2">
        <f t="shared" si="89"/>
        <v>5.8504164493827782E-3</v>
      </c>
      <c r="BB307" s="2">
        <f t="shared" si="90"/>
        <v>1.2153819608332617E-3</v>
      </c>
      <c r="BC307" s="2">
        <f t="shared" si="91"/>
        <v>8.050178747647907E-3</v>
      </c>
      <c r="BD307" s="2">
        <f t="shared" si="92"/>
        <v>4.9765143595953409E-3</v>
      </c>
      <c r="BE307">
        <v>11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45</v>
      </c>
      <c r="BO307">
        <v>38</v>
      </c>
      <c r="BP307">
        <v>31</v>
      </c>
      <c r="BQ307">
        <v>21</v>
      </c>
      <c r="BR307">
        <v>57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 t="s">
        <v>513</v>
      </c>
      <c r="CN307">
        <v>213</v>
      </c>
      <c r="CO307">
        <v>213.28999328613281</v>
      </c>
      <c r="CP307">
        <v>215.38999938964841</v>
      </c>
      <c r="CQ307">
        <v>212.80999755859369</v>
      </c>
      <c r="CR307">
        <v>214.71000671386719</v>
      </c>
      <c r="CS307" s="2">
        <f t="shared" si="93"/>
        <v>1.3596197442971025E-3</v>
      </c>
      <c r="CT307" s="2">
        <f t="shared" si="94"/>
        <v>9.7497846207641459E-3</v>
      </c>
      <c r="CU307" s="2">
        <f t="shared" si="95"/>
        <v>2.2504371637125375E-3</v>
      </c>
      <c r="CV307" s="2">
        <f t="shared" si="96"/>
        <v>8.8491877223287885E-3</v>
      </c>
      <c r="CW307">
        <v>56</v>
      </c>
      <c r="CX307">
        <v>134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14</v>
      </c>
      <c r="DG307">
        <v>1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 t="s">
        <v>315</v>
      </c>
      <c r="EF307">
        <v>214.71000671386719</v>
      </c>
      <c r="EG307">
        <v>215.50999450683599</v>
      </c>
      <c r="EH307">
        <v>217.38999938964841</v>
      </c>
      <c r="EI307">
        <v>213.7200012207031</v>
      </c>
      <c r="EJ307">
        <v>214.0299987792969</v>
      </c>
      <c r="EK307" s="2">
        <f t="shared" si="97"/>
        <v>3.7120681794803323E-3</v>
      </c>
      <c r="EL307" s="2">
        <f t="shared" si="98"/>
        <v>8.6480743736638832E-3</v>
      </c>
      <c r="EM307" s="2">
        <f t="shared" si="99"/>
        <v>8.3058481358557756E-3</v>
      </c>
      <c r="EN307" s="2">
        <f t="shared" si="100"/>
        <v>1.448383686220911E-3</v>
      </c>
      <c r="EO307">
        <v>70</v>
      </c>
      <c r="EP307">
        <v>95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15</v>
      </c>
      <c r="EY307">
        <v>6</v>
      </c>
      <c r="EZ307">
        <v>5</v>
      </c>
      <c r="FA307">
        <v>9</v>
      </c>
      <c r="FB307">
        <v>5</v>
      </c>
      <c r="FC307">
        <v>0</v>
      </c>
      <c r="FD307">
        <v>0</v>
      </c>
      <c r="FE307">
        <v>0</v>
      </c>
      <c r="FF307">
        <v>0</v>
      </c>
      <c r="FG307">
        <v>95</v>
      </c>
      <c r="FH307">
        <v>0</v>
      </c>
      <c r="FI307">
        <v>0</v>
      </c>
      <c r="FJ307">
        <v>0</v>
      </c>
      <c r="FK307">
        <v>1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 t="s">
        <v>785</v>
      </c>
      <c r="FX307">
        <v>214.0299987792969</v>
      </c>
      <c r="FY307">
        <v>212.52000427246091</v>
      </c>
      <c r="FZ307">
        <v>212.75999450683591</v>
      </c>
      <c r="GA307">
        <v>206.94999694824219</v>
      </c>
      <c r="GB307">
        <v>209.24000549316409</v>
      </c>
      <c r="GC307">
        <v>475</v>
      </c>
      <c r="GD307">
        <v>365</v>
      </c>
      <c r="GE307">
        <v>355</v>
      </c>
      <c r="GF307">
        <v>55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62</v>
      </c>
      <c r="GM307">
        <v>0</v>
      </c>
      <c r="GN307">
        <v>5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1.9</v>
      </c>
      <c r="GX307" t="s">
        <v>218</v>
      </c>
      <c r="GY307">
        <v>3084378</v>
      </c>
      <c r="GZ307">
        <v>2123140</v>
      </c>
      <c r="HA307">
        <v>0.47899999999999998</v>
      </c>
      <c r="HB307">
        <v>1.0309999999999999</v>
      </c>
      <c r="HC307">
        <v>2.04</v>
      </c>
      <c r="HD307">
        <v>2.3199999999999998</v>
      </c>
      <c r="HE307">
        <v>0.31019999999999998</v>
      </c>
      <c r="HF307" s="2">
        <f t="shared" si="101"/>
        <v>-7.1051876363605881E-3</v>
      </c>
      <c r="HG307" s="2">
        <f t="shared" si="102"/>
        <v>1.1279857142847405E-3</v>
      </c>
      <c r="HH307" s="2">
        <f t="shared" si="103"/>
        <v>2.6209331885189036E-2</v>
      </c>
      <c r="HI307" s="2">
        <f t="shared" si="104"/>
        <v>1.0944410651894776E-2</v>
      </c>
      <c r="HJ307" s="3">
        <f t="shared" si="105"/>
        <v>212.75972380127999</v>
      </c>
      <c r="HK307" t="str">
        <f t="shared" si="106"/>
        <v>TGT</v>
      </c>
    </row>
    <row r="308" spans="1:219" hidden="1" x14ac:dyDescent="0.25">
      <c r="A308">
        <v>299</v>
      </c>
      <c r="B308" t="s">
        <v>1026</v>
      </c>
      <c r="C308">
        <v>10</v>
      </c>
      <c r="D308">
        <v>0</v>
      </c>
      <c r="E308">
        <v>6</v>
      </c>
      <c r="F308">
        <v>0</v>
      </c>
      <c r="G308" t="s">
        <v>218</v>
      </c>
      <c r="H308" t="s">
        <v>218</v>
      </c>
      <c r="I308">
        <v>6</v>
      </c>
      <c r="J308">
        <v>0</v>
      </c>
      <c r="K308" t="s">
        <v>218</v>
      </c>
      <c r="L308" t="s">
        <v>218</v>
      </c>
      <c r="M308">
        <v>104</v>
      </c>
      <c r="N308">
        <v>46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5</v>
      </c>
      <c r="W308">
        <v>4</v>
      </c>
      <c r="X308">
        <v>12</v>
      </c>
      <c r="Y308">
        <v>5</v>
      </c>
      <c r="Z308">
        <v>17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17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1</v>
      </c>
      <c r="AN308">
        <v>0</v>
      </c>
      <c r="AO308">
        <v>2</v>
      </c>
      <c r="AP308">
        <v>2</v>
      </c>
      <c r="AQ308">
        <v>1</v>
      </c>
      <c r="AR308">
        <v>0</v>
      </c>
      <c r="AS308">
        <v>1</v>
      </c>
      <c r="AT308">
        <v>1</v>
      </c>
      <c r="AU308" t="s">
        <v>687</v>
      </c>
      <c r="AV308">
        <v>134.71000671386719</v>
      </c>
      <c r="AW308">
        <v>134.38999938964841</v>
      </c>
      <c r="AX308">
        <v>135.77000427246091</v>
      </c>
      <c r="AY308">
        <v>132.86000061035159</v>
      </c>
      <c r="AZ308">
        <v>135.74000549316409</v>
      </c>
      <c r="BA308" s="2">
        <f t="shared" si="89"/>
        <v>-2.3811840588745525E-3</v>
      </c>
      <c r="BB308" s="2">
        <f t="shared" si="90"/>
        <v>1.0164284005199975E-2</v>
      </c>
      <c r="BC308" s="2">
        <f t="shared" si="91"/>
        <v>1.1384766621367115E-2</v>
      </c>
      <c r="BD308" s="2">
        <f t="shared" si="92"/>
        <v>2.1217067675435852E-2</v>
      </c>
      <c r="BE308">
        <v>35</v>
      </c>
      <c r="BF308">
        <v>5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49</v>
      </c>
      <c r="BO308">
        <v>24</v>
      </c>
      <c r="BP308">
        <v>26</v>
      </c>
      <c r="BQ308">
        <v>15</v>
      </c>
      <c r="BR308">
        <v>58</v>
      </c>
      <c r="BS308">
        <v>1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58</v>
      </c>
      <c r="BZ308">
        <v>0</v>
      </c>
      <c r="CA308">
        <v>0</v>
      </c>
      <c r="CB308">
        <v>0</v>
      </c>
      <c r="CC308">
        <v>1</v>
      </c>
      <c r="CD308">
        <v>1</v>
      </c>
      <c r="CE308">
        <v>7</v>
      </c>
      <c r="CF308">
        <v>0</v>
      </c>
      <c r="CG308">
        <v>10</v>
      </c>
      <c r="CH308">
        <v>10</v>
      </c>
      <c r="CI308">
        <v>1</v>
      </c>
      <c r="CJ308">
        <v>0</v>
      </c>
      <c r="CK308">
        <v>1</v>
      </c>
      <c r="CL308">
        <v>1</v>
      </c>
      <c r="CM308" t="s">
        <v>459</v>
      </c>
      <c r="CN308">
        <v>135.74000549316409</v>
      </c>
      <c r="CO308">
        <v>136.13999938964841</v>
      </c>
      <c r="CP308">
        <v>138.42999267578119</v>
      </c>
      <c r="CQ308">
        <v>135.6000061035156</v>
      </c>
      <c r="CR308">
        <v>138</v>
      </c>
      <c r="CS308" s="2">
        <f t="shared" si="93"/>
        <v>2.9381070829851419E-3</v>
      </c>
      <c r="CT308" s="2">
        <f t="shared" si="94"/>
        <v>1.6542609313692669E-2</v>
      </c>
      <c r="CU308" s="2">
        <f t="shared" si="95"/>
        <v>3.9664557701906134E-3</v>
      </c>
      <c r="CV308" s="2">
        <f t="shared" si="96"/>
        <v>1.7391260119452245E-2</v>
      </c>
      <c r="CW308">
        <v>6</v>
      </c>
      <c r="CX308">
        <v>80</v>
      </c>
      <c r="CY308">
        <v>83</v>
      </c>
      <c r="CZ308">
        <v>25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3</v>
      </c>
      <c r="DG308">
        <v>0</v>
      </c>
      <c r="DH308">
        <v>1</v>
      </c>
      <c r="DI308">
        <v>0</v>
      </c>
      <c r="DJ308">
        <v>0</v>
      </c>
      <c r="DK308">
        <v>1</v>
      </c>
      <c r="DL308">
        <v>4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 t="s">
        <v>596</v>
      </c>
      <c r="EF308">
        <v>138</v>
      </c>
      <c r="EG308">
        <v>138</v>
      </c>
      <c r="EH308">
        <v>138.99000549316409</v>
      </c>
      <c r="EI308">
        <v>136.4700012207031</v>
      </c>
      <c r="EJ308">
        <v>136.5</v>
      </c>
      <c r="EK308" s="2">
        <f t="shared" si="97"/>
        <v>0</v>
      </c>
      <c r="EL308" s="2">
        <f t="shared" si="98"/>
        <v>7.1228538314777046E-3</v>
      </c>
      <c r="EM308" s="2">
        <f t="shared" si="99"/>
        <v>1.1086947676064551E-2</v>
      </c>
      <c r="EN308" s="2">
        <f t="shared" si="100"/>
        <v>2.1977127690042675E-4</v>
      </c>
      <c r="EO308">
        <v>83</v>
      </c>
      <c r="EP308">
        <v>7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67</v>
      </c>
      <c r="EY308">
        <v>7</v>
      </c>
      <c r="EZ308">
        <v>5</v>
      </c>
      <c r="FA308">
        <v>4</v>
      </c>
      <c r="FB308">
        <v>50</v>
      </c>
      <c r="FC308">
        <v>0</v>
      </c>
      <c r="FD308">
        <v>0</v>
      </c>
      <c r="FE308">
        <v>0</v>
      </c>
      <c r="FF308">
        <v>0</v>
      </c>
      <c r="FG308">
        <v>7</v>
      </c>
      <c r="FH308">
        <v>0</v>
      </c>
      <c r="FI308">
        <v>0</v>
      </c>
      <c r="FJ308">
        <v>0</v>
      </c>
      <c r="FK308">
        <v>1</v>
      </c>
      <c r="FL308">
        <v>0</v>
      </c>
      <c r="FM308">
        <v>0</v>
      </c>
      <c r="FN308">
        <v>0</v>
      </c>
      <c r="FO308">
        <v>97</v>
      </c>
      <c r="FP308">
        <v>8</v>
      </c>
      <c r="FQ308">
        <v>0</v>
      </c>
      <c r="FR308">
        <v>0</v>
      </c>
      <c r="FS308">
        <v>1</v>
      </c>
      <c r="FT308">
        <v>1</v>
      </c>
      <c r="FU308">
        <v>0</v>
      </c>
      <c r="FV308">
        <v>0</v>
      </c>
      <c r="FW308" t="s">
        <v>697</v>
      </c>
      <c r="FX308">
        <v>136.5</v>
      </c>
      <c r="FY308">
        <v>134.13999938964841</v>
      </c>
      <c r="FZ308">
        <v>134.3399963378906</v>
      </c>
      <c r="GA308">
        <v>131.4700012207031</v>
      </c>
      <c r="GB308">
        <v>133.78999328613281</v>
      </c>
      <c r="GC308">
        <v>475</v>
      </c>
      <c r="GD308">
        <v>352</v>
      </c>
      <c r="GE308">
        <v>284</v>
      </c>
      <c r="GF308">
        <v>137</v>
      </c>
      <c r="GG308">
        <v>0</v>
      </c>
      <c r="GH308">
        <v>25</v>
      </c>
      <c r="GI308">
        <v>0</v>
      </c>
      <c r="GJ308">
        <v>25</v>
      </c>
      <c r="GK308">
        <v>0</v>
      </c>
      <c r="GL308">
        <v>125</v>
      </c>
      <c r="GM308">
        <v>0</v>
      </c>
      <c r="GN308">
        <v>50</v>
      </c>
      <c r="GO308">
        <v>2</v>
      </c>
      <c r="GP308">
        <v>0</v>
      </c>
      <c r="GQ308">
        <v>1</v>
      </c>
      <c r="GR308">
        <v>0</v>
      </c>
      <c r="GS308">
        <v>2</v>
      </c>
      <c r="GT308">
        <v>0</v>
      </c>
      <c r="GU308">
        <v>2</v>
      </c>
      <c r="GV308">
        <v>0</v>
      </c>
      <c r="GW308">
        <v>2.2000000000000002</v>
      </c>
      <c r="GX308" t="s">
        <v>218</v>
      </c>
      <c r="GY308">
        <v>867825</v>
      </c>
      <c r="GZ308">
        <v>1433460</v>
      </c>
      <c r="HA308">
        <v>0.92900000000000005</v>
      </c>
      <c r="HB308">
        <v>1.4730000000000001</v>
      </c>
      <c r="HC308">
        <v>2</v>
      </c>
      <c r="HD308">
        <v>1.05</v>
      </c>
      <c r="HE308">
        <v>0.61150000000000004</v>
      </c>
      <c r="HF308" s="2">
        <f t="shared" si="101"/>
        <v>-1.7593563598403472E-2</v>
      </c>
      <c r="HG308" s="2">
        <f t="shared" si="102"/>
        <v>1.4887371869443111E-3</v>
      </c>
      <c r="HH308" s="2">
        <f t="shared" si="103"/>
        <v>1.9904563747533133E-2</v>
      </c>
      <c r="HI308" s="2">
        <f t="shared" si="104"/>
        <v>1.7340549980206732E-2</v>
      </c>
      <c r="HJ308" s="3">
        <f t="shared" si="105"/>
        <v>134.33969859499646</v>
      </c>
      <c r="HK308" t="str">
        <f t="shared" si="106"/>
        <v>TEL</v>
      </c>
    </row>
    <row r="309" spans="1:219" hidden="1" x14ac:dyDescent="0.25">
      <c r="A309">
        <v>300</v>
      </c>
      <c r="B309" t="s">
        <v>1027</v>
      </c>
      <c r="C309">
        <v>10</v>
      </c>
      <c r="D309">
        <v>0</v>
      </c>
      <c r="E309">
        <v>5</v>
      </c>
      <c r="F309">
        <v>1</v>
      </c>
      <c r="G309" t="s">
        <v>218</v>
      </c>
      <c r="H309" t="s">
        <v>421</v>
      </c>
      <c r="I309">
        <v>5</v>
      </c>
      <c r="J309">
        <v>1</v>
      </c>
      <c r="K309" t="s">
        <v>218</v>
      </c>
      <c r="L309" t="s">
        <v>218</v>
      </c>
      <c r="M309">
        <v>0</v>
      </c>
      <c r="N309">
        <v>5</v>
      </c>
      <c r="O309">
        <v>2</v>
      </c>
      <c r="P309">
        <v>3</v>
      </c>
      <c r="Q309">
        <v>183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 t="s">
        <v>1028</v>
      </c>
      <c r="AV309">
        <v>8.1599998474121094</v>
      </c>
      <c r="AW309">
        <v>8.0799999237060547</v>
      </c>
      <c r="AX309">
        <v>8.2399997711181641</v>
      </c>
      <c r="AY309">
        <v>7.8899998664855957</v>
      </c>
      <c r="AZ309">
        <v>8.1800003051757813</v>
      </c>
      <c r="BA309" s="2">
        <f t="shared" si="89"/>
        <v>-9.900980750178201E-3</v>
      </c>
      <c r="BB309" s="2">
        <f t="shared" si="90"/>
        <v>1.9417457749564604E-2</v>
      </c>
      <c r="BC309" s="2">
        <f t="shared" si="91"/>
        <v>2.3514858788923343E-2</v>
      </c>
      <c r="BD309" s="2">
        <f t="shared" si="92"/>
        <v>3.5452375045352036E-2</v>
      </c>
      <c r="BE309">
        <v>81</v>
      </c>
      <c r="BF309">
        <v>35</v>
      </c>
      <c r="BG309">
        <v>8</v>
      </c>
      <c r="BH309">
        <v>7</v>
      </c>
      <c r="BI309">
        <v>1</v>
      </c>
      <c r="BJ309">
        <v>0</v>
      </c>
      <c r="BK309">
        <v>0</v>
      </c>
      <c r="BL309">
        <v>0</v>
      </c>
      <c r="BM309">
        <v>0</v>
      </c>
      <c r="BN309">
        <v>18</v>
      </c>
      <c r="BO309">
        <v>8</v>
      </c>
      <c r="BP309">
        <v>5</v>
      </c>
      <c r="BQ309">
        <v>1</v>
      </c>
      <c r="BR309">
        <v>49</v>
      </c>
      <c r="BS309">
        <v>1</v>
      </c>
      <c r="BT309">
        <v>81</v>
      </c>
      <c r="BU309">
        <v>1</v>
      </c>
      <c r="BV309">
        <v>0</v>
      </c>
      <c r="BW309">
        <v>0</v>
      </c>
      <c r="BX309">
        <v>0</v>
      </c>
      <c r="BY309">
        <v>49</v>
      </c>
      <c r="BZ309">
        <v>49</v>
      </c>
      <c r="CA309">
        <v>0</v>
      </c>
      <c r="CB309">
        <v>0</v>
      </c>
      <c r="CC309">
        <v>1</v>
      </c>
      <c r="CD309">
        <v>1</v>
      </c>
      <c r="CE309">
        <v>5</v>
      </c>
      <c r="CF309">
        <v>0</v>
      </c>
      <c r="CG309">
        <v>29</v>
      </c>
      <c r="CH309">
        <v>29</v>
      </c>
      <c r="CI309">
        <v>1</v>
      </c>
      <c r="CJ309">
        <v>0</v>
      </c>
      <c r="CK309">
        <v>1</v>
      </c>
      <c r="CL309">
        <v>1</v>
      </c>
      <c r="CM309" t="s">
        <v>775</v>
      </c>
      <c r="CN309">
        <v>8.1800003051757813</v>
      </c>
      <c r="CO309">
        <v>7.9899997711181641</v>
      </c>
      <c r="CP309">
        <v>8.6000003814697266</v>
      </c>
      <c r="CQ309">
        <v>7.9800000190734863</v>
      </c>
      <c r="CR309">
        <v>8.5799999237060547</v>
      </c>
      <c r="CS309" s="2">
        <f t="shared" si="93"/>
        <v>-2.3779792177769599E-2</v>
      </c>
      <c r="CT309" s="2">
        <f t="shared" si="94"/>
        <v>7.0930300383000078E-2</v>
      </c>
      <c r="CU309" s="2">
        <f t="shared" si="95"/>
        <v>1.2515334582141602E-3</v>
      </c>
      <c r="CV309" s="2">
        <f t="shared" si="96"/>
        <v>6.9930059436807523E-2</v>
      </c>
      <c r="CW309">
        <v>2</v>
      </c>
      <c r="CX309">
        <v>1</v>
      </c>
      <c r="CY309">
        <v>4</v>
      </c>
      <c r="CZ309">
        <v>10</v>
      </c>
      <c r="DA309">
        <v>178</v>
      </c>
      <c r="DB309">
        <v>0</v>
      </c>
      <c r="DC309">
        <v>0</v>
      </c>
      <c r="DD309">
        <v>0</v>
      </c>
      <c r="DE309">
        <v>0</v>
      </c>
      <c r="DF309">
        <v>1</v>
      </c>
      <c r="DG309">
        <v>0</v>
      </c>
      <c r="DH309">
        <v>0</v>
      </c>
      <c r="DI309">
        <v>0</v>
      </c>
      <c r="DJ309">
        <v>0</v>
      </c>
      <c r="DK309">
        <v>1</v>
      </c>
      <c r="DL309">
        <v>1</v>
      </c>
      <c r="DM309">
        <v>1</v>
      </c>
      <c r="DN309">
        <v>1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 t="s">
        <v>1029</v>
      </c>
      <c r="EF309">
        <v>8.5799999237060547</v>
      </c>
      <c r="EG309">
        <v>8.5399999618530273</v>
      </c>
      <c r="EH309">
        <v>8.6899995803833008</v>
      </c>
      <c r="EI309">
        <v>8.2899999618530273</v>
      </c>
      <c r="EJ309">
        <v>8.3100004196166992</v>
      </c>
      <c r="EK309" s="2">
        <f t="shared" si="97"/>
        <v>-4.6838363034780173E-3</v>
      </c>
      <c r="EL309" s="2">
        <f t="shared" si="98"/>
        <v>1.7261176728809113E-2</v>
      </c>
      <c r="EM309" s="2">
        <f t="shared" si="99"/>
        <v>2.9274004814603627E-2</v>
      </c>
      <c r="EN309" s="2">
        <f t="shared" si="100"/>
        <v>2.406793833181875E-3</v>
      </c>
      <c r="EO309">
        <v>66</v>
      </c>
      <c r="EP309">
        <v>34</v>
      </c>
      <c r="EQ309">
        <v>7</v>
      </c>
      <c r="ER309">
        <v>2</v>
      </c>
      <c r="ES309">
        <v>0</v>
      </c>
      <c r="ET309">
        <v>3</v>
      </c>
      <c r="EU309">
        <v>9</v>
      </c>
      <c r="EV309">
        <v>0</v>
      </c>
      <c r="EW309">
        <v>0</v>
      </c>
      <c r="EX309">
        <v>18</v>
      </c>
      <c r="EY309">
        <v>7</v>
      </c>
      <c r="EZ309">
        <v>5</v>
      </c>
      <c r="FA309">
        <v>4</v>
      </c>
      <c r="FB309">
        <v>71</v>
      </c>
      <c r="FC309">
        <v>3</v>
      </c>
      <c r="FD309">
        <v>26</v>
      </c>
      <c r="FE309">
        <v>0</v>
      </c>
      <c r="FF309">
        <v>0</v>
      </c>
      <c r="FG309">
        <v>43</v>
      </c>
      <c r="FH309">
        <v>9</v>
      </c>
      <c r="FI309">
        <v>9</v>
      </c>
      <c r="FJ309">
        <v>9</v>
      </c>
      <c r="FK309">
        <v>4</v>
      </c>
      <c r="FL309">
        <v>3</v>
      </c>
      <c r="FM309">
        <v>3</v>
      </c>
      <c r="FN309">
        <v>2</v>
      </c>
      <c r="FO309">
        <v>119</v>
      </c>
      <c r="FP309">
        <v>43</v>
      </c>
      <c r="FQ309">
        <v>1</v>
      </c>
      <c r="FR309">
        <v>0</v>
      </c>
      <c r="FS309">
        <v>2</v>
      </c>
      <c r="FT309">
        <v>2</v>
      </c>
      <c r="FU309">
        <v>1</v>
      </c>
      <c r="FV309">
        <v>1</v>
      </c>
      <c r="FW309" t="s">
        <v>1030</v>
      </c>
      <c r="FX309">
        <v>8.3100004196166992</v>
      </c>
      <c r="FY309">
        <v>8.0500001907348633</v>
      </c>
      <c r="FZ309">
        <v>8.2799997329711914</v>
      </c>
      <c r="GA309">
        <v>7.9699997901916504</v>
      </c>
      <c r="GB309">
        <v>8.2200002670288086</v>
      </c>
      <c r="GC309">
        <v>629</v>
      </c>
      <c r="GD309">
        <v>187</v>
      </c>
      <c r="GE309">
        <v>304</v>
      </c>
      <c r="GF309">
        <v>106</v>
      </c>
      <c r="GG309">
        <v>0</v>
      </c>
      <c r="GH309">
        <v>384</v>
      </c>
      <c r="GI309">
        <v>0</v>
      </c>
      <c r="GJ309">
        <v>190</v>
      </c>
      <c r="GK309">
        <v>1</v>
      </c>
      <c r="GL309">
        <v>120</v>
      </c>
      <c r="GM309">
        <v>1</v>
      </c>
      <c r="GN309">
        <v>71</v>
      </c>
      <c r="GO309">
        <v>4</v>
      </c>
      <c r="GP309">
        <v>3</v>
      </c>
      <c r="GQ309">
        <v>3</v>
      </c>
      <c r="GR309">
        <v>2</v>
      </c>
      <c r="GS309">
        <v>2</v>
      </c>
      <c r="GT309">
        <v>1</v>
      </c>
      <c r="GU309">
        <v>2</v>
      </c>
      <c r="GV309">
        <v>1</v>
      </c>
      <c r="GW309">
        <v>2.2999999999999998</v>
      </c>
      <c r="GX309" t="s">
        <v>218</v>
      </c>
      <c r="GY309">
        <v>6693463</v>
      </c>
      <c r="GZ309">
        <v>6253760</v>
      </c>
      <c r="HA309">
        <v>1.1970000000000001</v>
      </c>
      <c r="HB309">
        <v>1.6180000000000001</v>
      </c>
      <c r="HC309">
        <v>34.729999999999997</v>
      </c>
      <c r="HD309">
        <v>2.33</v>
      </c>
      <c r="HE309">
        <v>0</v>
      </c>
      <c r="HF309" s="2">
        <f t="shared" si="101"/>
        <v>-3.2298164313223632E-2</v>
      </c>
      <c r="HG309" s="2">
        <f t="shared" si="102"/>
        <v>2.7777723388137776E-2</v>
      </c>
      <c r="HH309" s="2">
        <f t="shared" si="103"/>
        <v>9.9379377202113428E-3</v>
      </c>
      <c r="HI309" s="2">
        <f t="shared" si="104"/>
        <v>3.0413682325526659E-2</v>
      </c>
      <c r="HJ309" s="3">
        <f t="shared" si="105"/>
        <v>8.2736108693075519</v>
      </c>
      <c r="HK309" t="str">
        <f t="shared" si="106"/>
        <v>FTI</v>
      </c>
    </row>
    <row r="310" spans="1:219" hidden="1" x14ac:dyDescent="0.25">
      <c r="A310">
        <v>301</v>
      </c>
      <c r="B310" t="s">
        <v>1031</v>
      </c>
      <c r="C310">
        <v>9</v>
      </c>
      <c r="D310">
        <v>0</v>
      </c>
      <c r="E310">
        <v>6</v>
      </c>
      <c r="F310">
        <v>0</v>
      </c>
      <c r="G310" t="s">
        <v>218</v>
      </c>
      <c r="H310" t="s">
        <v>218</v>
      </c>
      <c r="I310">
        <v>6</v>
      </c>
      <c r="J310">
        <v>0</v>
      </c>
      <c r="K310" t="s">
        <v>218</v>
      </c>
      <c r="L310" t="s">
        <v>218</v>
      </c>
      <c r="M310">
        <v>17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29</v>
      </c>
      <c r="W310">
        <v>7</v>
      </c>
      <c r="X310">
        <v>8</v>
      </c>
      <c r="Y310">
        <v>10</v>
      </c>
      <c r="Z310">
        <v>130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61</v>
      </c>
      <c r="AP310">
        <v>0</v>
      </c>
      <c r="AQ310">
        <v>1</v>
      </c>
      <c r="AR310">
        <v>0</v>
      </c>
      <c r="AS310">
        <v>1</v>
      </c>
      <c r="AT310">
        <v>0</v>
      </c>
      <c r="AU310" t="s">
        <v>276</v>
      </c>
      <c r="AV310">
        <v>39.040000915527337</v>
      </c>
      <c r="AW310">
        <v>39.110000610351563</v>
      </c>
      <c r="AX310">
        <v>39.229999542236328</v>
      </c>
      <c r="AY310">
        <v>37.970001220703118</v>
      </c>
      <c r="AZ310">
        <v>38.680000305175781</v>
      </c>
      <c r="BA310" s="2">
        <f t="shared" si="89"/>
        <v>1.7898157435900508E-3</v>
      </c>
      <c r="BB310" s="2">
        <f t="shared" si="90"/>
        <v>3.0588563162120552E-3</v>
      </c>
      <c r="BC310" s="2">
        <f t="shared" si="91"/>
        <v>2.9148539295770548E-2</v>
      </c>
      <c r="BD310" s="2">
        <f t="shared" si="92"/>
        <v>1.8355715586115373E-2</v>
      </c>
      <c r="BE310">
        <v>1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1</v>
      </c>
      <c r="BR310">
        <v>193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1</v>
      </c>
      <c r="CF310">
        <v>0</v>
      </c>
      <c r="CG310">
        <v>0</v>
      </c>
      <c r="CH310">
        <v>0</v>
      </c>
      <c r="CI310">
        <v>1</v>
      </c>
      <c r="CJ310">
        <v>0</v>
      </c>
      <c r="CK310">
        <v>0</v>
      </c>
      <c r="CL310">
        <v>0</v>
      </c>
      <c r="CM310" t="s">
        <v>272</v>
      </c>
      <c r="CN310">
        <v>38.680000305175781</v>
      </c>
      <c r="CO310">
        <v>38.869998931884773</v>
      </c>
      <c r="CP310">
        <v>39.520000457763672</v>
      </c>
      <c r="CQ310">
        <v>38.439998626708977</v>
      </c>
      <c r="CR310">
        <v>39.349998474121087</v>
      </c>
      <c r="CS310" s="2">
        <f t="shared" si="93"/>
        <v>4.8880533040904783E-3</v>
      </c>
      <c r="CT310" s="2">
        <f t="shared" si="94"/>
        <v>1.6447406840836898E-2</v>
      </c>
      <c r="CU310" s="2">
        <f t="shared" si="95"/>
        <v>1.1062524234418447E-2</v>
      </c>
      <c r="CV310" s="2">
        <f t="shared" si="96"/>
        <v>2.3125791174060106E-2</v>
      </c>
      <c r="CW310">
        <v>32</v>
      </c>
      <c r="CX310">
        <v>65</v>
      </c>
      <c r="CY310">
        <v>78</v>
      </c>
      <c r="CZ310">
        <v>17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3</v>
      </c>
      <c r="DG310">
        <v>1</v>
      </c>
      <c r="DH310">
        <v>0</v>
      </c>
      <c r="DI310">
        <v>0</v>
      </c>
      <c r="DJ310">
        <v>3</v>
      </c>
      <c r="DK310">
        <v>1</v>
      </c>
      <c r="DL310">
        <v>7</v>
      </c>
      <c r="DM310">
        <v>0</v>
      </c>
      <c r="DN310">
        <v>0</v>
      </c>
      <c r="DO310">
        <v>0</v>
      </c>
      <c r="DP310">
        <v>0</v>
      </c>
      <c r="DQ310">
        <v>3</v>
      </c>
      <c r="DR310">
        <v>3</v>
      </c>
      <c r="DS310">
        <v>0</v>
      </c>
      <c r="DT310">
        <v>0</v>
      </c>
      <c r="DU310">
        <v>1</v>
      </c>
      <c r="DV310">
        <v>1</v>
      </c>
      <c r="DW310">
        <v>1</v>
      </c>
      <c r="DX310">
        <v>0</v>
      </c>
      <c r="DY310">
        <v>2</v>
      </c>
      <c r="DZ310">
        <v>2</v>
      </c>
      <c r="EA310">
        <v>1</v>
      </c>
      <c r="EB310">
        <v>0</v>
      </c>
      <c r="EC310">
        <v>1</v>
      </c>
      <c r="ED310">
        <v>1</v>
      </c>
      <c r="EE310" t="s">
        <v>1032</v>
      </c>
      <c r="EF310">
        <v>39.349998474121087</v>
      </c>
      <c r="EG310">
        <v>39.419998168945313</v>
      </c>
      <c r="EH310">
        <v>40.169998168945313</v>
      </c>
      <c r="EI310">
        <v>39.069999694824219</v>
      </c>
      <c r="EJ310">
        <v>39.200000762939453</v>
      </c>
      <c r="EK310" s="2">
        <f t="shared" si="97"/>
        <v>1.7757406919255425E-3</v>
      </c>
      <c r="EL310" s="2">
        <f t="shared" si="98"/>
        <v>1.8670650589668436E-2</v>
      </c>
      <c r="EM310" s="2">
        <f t="shared" si="99"/>
        <v>8.8787034596267134E-3</v>
      </c>
      <c r="EN310" s="2">
        <f t="shared" si="100"/>
        <v>3.3163537139044852E-3</v>
      </c>
      <c r="EO310">
        <v>56</v>
      </c>
      <c r="EP310">
        <v>32</v>
      </c>
      <c r="EQ310">
        <v>45</v>
      </c>
      <c r="ER310">
        <v>42</v>
      </c>
      <c r="ES310">
        <v>0</v>
      </c>
      <c r="ET310">
        <v>1</v>
      </c>
      <c r="EU310">
        <v>87</v>
      </c>
      <c r="EV310">
        <v>0</v>
      </c>
      <c r="EW310">
        <v>0</v>
      </c>
      <c r="EX310">
        <v>23</v>
      </c>
      <c r="EY310">
        <v>1</v>
      </c>
      <c r="EZ310">
        <v>5</v>
      </c>
      <c r="FA310">
        <v>1</v>
      </c>
      <c r="FB310">
        <v>9</v>
      </c>
      <c r="FC310">
        <v>1</v>
      </c>
      <c r="FD310">
        <v>12</v>
      </c>
      <c r="FE310">
        <v>0</v>
      </c>
      <c r="FF310">
        <v>0</v>
      </c>
      <c r="FG310">
        <v>119</v>
      </c>
      <c r="FH310">
        <v>87</v>
      </c>
      <c r="FI310">
        <v>7</v>
      </c>
      <c r="FJ310">
        <v>7</v>
      </c>
      <c r="FK310">
        <v>2</v>
      </c>
      <c r="FL310">
        <v>1</v>
      </c>
      <c r="FM310">
        <v>1</v>
      </c>
      <c r="FN310">
        <v>1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 t="s">
        <v>568</v>
      </c>
      <c r="FX310">
        <v>39.200000762939453</v>
      </c>
      <c r="FY310">
        <v>38.610000610351563</v>
      </c>
      <c r="FZ310">
        <v>38.939998626708977</v>
      </c>
      <c r="GA310">
        <v>37.599998474121087</v>
      </c>
      <c r="GB310">
        <v>38.419998168945313</v>
      </c>
      <c r="GC310">
        <v>385</v>
      </c>
      <c r="GD310">
        <v>425</v>
      </c>
      <c r="GE310">
        <v>367</v>
      </c>
      <c r="GF310">
        <v>46</v>
      </c>
      <c r="GG310">
        <v>0</v>
      </c>
      <c r="GH310">
        <v>59</v>
      </c>
      <c r="GI310">
        <v>0</v>
      </c>
      <c r="GJ310">
        <v>59</v>
      </c>
      <c r="GK310">
        <v>0</v>
      </c>
      <c r="GL310">
        <v>335</v>
      </c>
      <c r="GM310">
        <v>0</v>
      </c>
      <c r="GN310">
        <v>12</v>
      </c>
      <c r="GO310">
        <v>2</v>
      </c>
      <c r="GP310">
        <v>2</v>
      </c>
      <c r="GQ310">
        <v>2</v>
      </c>
      <c r="GR310">
        <v>2</v>
      </c>
      <c r="GS310">
        <v>2</v>
      </c>
      <c r="GT310">
        <v>1</v>
      </c>
      <c r="GU310">
        <v>1</v>
      </c>
      <c r="GV310">
        <v>1</v>
      </c>
      <c r="GW310">
        <v>2.1</v>
      </c>
      <c r="GX310" t="s">
        <v>218</v>
      </c>
      <c r="GY310">
        <v>1038727</v>
      </c>
      <c r="GZ310">
        <v>1532420</v>
      </c>
      <c r="HA310">
        <v>0.76800000000000002</v>
      </c>
      <c r="HB310">
        <v>1.3560000000000001</v>
      </c>
      <c r="HC310">
        <v>0.65</v>
      </c>
      <c r="HD310">
        <v>3.56</v>
      </c>
      <c r="HE310">
        <v>3.5400000000000001E-2</v>
      </c>
      <c r="HF310" s="2">
        <f t="shared" si="101"/>
        <v>-1.5281018991481377E-2</v>
      </c>
      <c r="HG310" s="2">
        <f t="shared" si="102"/>
        <v>8.4745256290550408E-3</v>
      </c>
      <c r="HH310" s="2">
        <f t="shared" si="103"/>
        <v>2.6159081073924839E-2</v>
      </c>
      <c r="HI310" s="2">
        <f t="shared" si="104"/>
        <v>2.1343043568571196E-2</v>
      </c>
      <c r="HJ310" s="3">
        <f t="shared" si="105"/>
        <v>38.937202050061821</v>
      </c>
      <c r="HK310" t="str">
        <f t="shared" si="106"/>
        <v>TPX</v>
      </c>
    </row>
    <row r="311" spans="1:219" hidden="1" x14ac:dyDescent="0.25">
      <c r="A311">
        <v>302</v>
      </c>
      <c r="B311" t="s">
        <v>1033</v>
      </c>
      <c r="C311">
        <v>11</v>
      </c>
      <c r="D311">
        <v>0</v>
      </c>
      <c r="E311">
        <v>6</v>
      </c>
      <c r="F311">
        <v>0</v>
      </c>
      <c r="G311" t="s">
        <v>218</v>
      </c>
      <c r="H311" t="s">
        <v>218</v>
      </c>
      <c r="I311">
        <v>6</v>
      </c>
      <c r="J311">
        <v>0</v>
      </c>
      <c r="K311" t="s">
        <v>218</v>
      </c>
      <c r="L311" t="s">
        <v>218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14</v>
      </c>
      <c r="W311">
        <v>16</v>
      </c>
      <c r="X311">
        <v>15</v>
      </c>
      <c r="Y311">
        <v>3</v>
      </c>
      <c r="Z311">
        <v>46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1</v>
      </c>
      <c r="AT311">
        <v>0</v>
      </c>
      <c r="AU311" t="s">
        <v>409</v>
      </c>
      <c r="AV311">
        <v>82.94000244140625</v>
      </c>
      <c r="AW311">
        <v>83.25</v>
      </c>
      <c r="AX311">
        <v>85.819999694824219</v>
      </c>
      <c r="AY311">
        <v>83.25</v>
      </c>
      <c r="AZ311">
        <v>85.730003356933594</v>
      </c>
      <c r="BA311" s="2">
        <f t="shared" si="89"/>
        <v>3.7236943975225145E-3</v>
      </c>
      <c r="BB311" s="2">
        <f t="shared" si="90"/>
        <v>2.9946395991180763E-2</v>
      </c>
      <c r="BC311" s="2">
        <f t="shared" si="91"/>
        <v>0</v>
      </c>
      <c r="BD311" s="2">
        <f t="shared" si="92"/>
        <v>2.8928067885500841E-2</v>
      </c>
      <c r="BE311">
        <v>0</v>
      </c>
      <c r="BF311">
        <v>3</v>
      </c>
      <c r="BG311">
        <v>3</v>
      </c>
      <c r="BH311">
        <v>2</v>
      </c>
      <c r="BI311">
        <v>72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 t="s">
        <v>1034</v>
      </c>
      <c r="CN311">
        <v>85.730003356933594</v>
      </c>
      <c r="CO311">
        <v>85.830001831054688</v>
      </c>
      <c r="CP311">
        <v>85.830001831054688</v>
      </c>
      <c r="CQ311">
        <v>84.849998474121094</v>
      </c>
      <c r="CR311">
        <v>85.349998474121094</v>
      </c>
      <c r="CS311" s="2">
        <f t="shared" si="93"/>
        <v>1.1650759872745553E-3</v>
      </c>
      <c r="CT311" s="2">
        <f t="shared" si="94"/>
        <v>0</v>
      </c>
      <c r="CU311" s="2">
        <f t="shared" si="95"/>
        <v>1.1417958010330742E-2</v>
      </c>
      <c r="CV311" s="2">
        <f t="shared" si="96"/>
        <v>5.8582309190269299E-3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4</v>
      </c>
      <c r="DI311">
        <v>6</v>
      </c>
      <c r="DJ311">
        <v>54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1</v>
      </c>
      <c r="DX311">
        <v>0</v>
      </c>
      <c r="DY311">
        <v>0</v>
      </c>
      <c r="DZ311">
        <v>0</v>
      </c>
      <c r="EA311">
        <v>1</v>
      </c>
      <c r="EB311">
        <v>0</v>
      </c>
      <c r="EC311">
        <v>0</v>
      </c>
      <c r="ED311">
        <v>0</v>
      </c>
      <c r="EE311" t="s">
        <v>552</v>
      </c>
      <c r="EF311">
        <v>85.349998474121094</v>
      </c>
      <c r="EG311">
        <v>86.129997253417969</v>
      </c>
      <c r="EH311">
        <v>87.400001525878906</v>
      </c>
      <c r="EI311">
        <v>84.110000610351563</v>
      </c>
      <c r="EJ311">
        <v>84.150001525878906</v>
      </c>
      <c r="EK311" s="2">
        <f t="shared" si="97"/>
        <v>9.0560641375838635E-3</v>
      </c>
      <c r="EL311" s="2">
        <f t="shared" si="98"/>
        <v>1.4530941078815585E-2</v>
      </c>
      <c r="EM311" s="2">
        <f t="shared" si="99"/>
        <v>2.3452881777332735E-2</v>
      </c>
      <c r="EN311" s="2">
        <f t="shared" si="100"/>
        <v>4.7535252289976349E-4</v>
      </c>
      <c r="EO311">
        <v>5</v>
      </c>
      <c r="EP311">
        <v>10</v>
      </c>
      <c r="EQ311">
        <v>3</v>
      </c>
      <c r="ER311">
        <v>0</v>
      </c>
      <c r="ES311">
        <v>0</v>
      </c>
      <c r="ET311">
        <v>1</v>
      </c>
      <c r="EU311">
        <v>3</v>
      </c>
      <c r="EV311">
        <v>0</v>
      </c>
      <c r="EW311">
        <v>0</v>
      </c>
      <c r="EX311">
        <v>4</v>
      </c>
      <c r="EY311">
        <v>2</v>
      </c>
      <c r="EZ311">
        <v>4</v>
      </c>
      <c r="FA311">
        <v>3</v>
      </c>
      <c r="FB311">
        <v>66</v>
      </c>
      <c r="FC311">
        <v>0</v>
      </c>
      <c r="FD311">
        <v>0</v>
      </c>
      <c r="FE311">
        <v>0</v>
      </c>
      <c r="FF311">
        <v>0</v>
      </c>
      <c r="FG311">
        <v>13</v>
      </c>
      <c r="FH311">
        <v>3</v>
      </c>
      <c r="FI311">
        <v>0</v>
      </c>
      <c r="FJ311">
        <v>0</v>
      </c>
      <c r="FK311">
        <v>1</v>
      </c>
      <c r="FL311">
        <v>1</v>
      </c>
      <c r="FM311">
        <v>0</v>
      </c>
      <c r="FN311">
        <v>0</v>
      </c>
      <c r="FO311">
        <v>18</v>
      </c>
      <c r="FP311">
        <v>13</v>
      </c>
      <c r="FQ311">
        <v>0</v>
      </c>
      <c r="FR311">
        <v>0</v>
      </c>
      <c r="FS311">
        <v>1</v>
      </c>
      <c r="FT311">
        <v>1</v>
      </c>
      <c r="FU311">
        <v>0</v>
      </c>
      <c r="FV311">
        <v>0</v>
      </c>
      <c r="FW311" t="s">
        <v>600</v>
      </c>
      <c r="FX311">
        <v>84.150001525878906</v>
      </c>
      <c r="FY311">
        <v>83.099998474121094</v>
      </c>
      <c r="FZ311">
        <v>83.879997253417969</v>
      </c>
      <c r="GA311">
        <v>82.489997863769531</v>
      </c>
      <c r="GB311">
        <v>83.489997863769531</v>
      </c>
      <c r="GC311">
        <v>99</v>
      </c>
      <c r="GD311">
        <v>237</v>
      </c>
      <c r="GE311">
        <v>18</v>
      </c>
      <c r="GF311">
        <v>143</v>
      </c>
      <c r="GG311">
        <v>0</v>
      </c>
      <c r="GH311">
        <v>74</v>
      </c>
      <c r="GI311">
        <v>0</v>
      </c>
      <c r="GJ311">
        <v>0</v>
      </c>
      <c r="GK311">
        <v>0</v>
      </c>
      <c r="GL311">
        <v>166</v>
      </c>
      <c r="GM311">
        <v>0</v>
      </c>
      <c r="GN311">
        <v>120</v>
      </c>
      <c r="GO311">
        <v>0</v>
      </c>
      <c r="GP311">
        <v>0</v>
      </c>
      <c r="GQ311">
        <v>0</v>
      </c>
      <c r="GR311">
        <v>0</v>
      </c>
      <c r="GS311">
        <v>1</v>
      </c>
      <c r="GT311">
        <v>0</v>
      </c>
      <c r="GU311">
        <v>0</v>
      </c>
      <c r="GV311">
        <v>0</v>
      </c>
      <c r="GW311">
        <v>1.7</v>
      </c>
      <c r="GX311" t="s">
        <v>218</v>
      </c>
      <c r="GY311">
        <v>92211</v>
      </c>
      <c r="GZ311">
        <v>85020</v>
      </c>
      <c r="HA311">
        <v>1.3340000000000001</v>
      </c>
      <c r="HB311">
        <v>1.9139999999999999</v>
      </c>
      <c r="HC311">
        <v>1.23</v>
      </c>
      <c r="HD311">
        <v>3.39</v>
      </c>
      <c r="HE311">
        <v>0.31030000000000002</v>
      </c>
      <c r="HF311" s="2">
        <f t="shared" si="101"/>
        <v>-1.2635416017303669E-2</v>
      </c>
      <c r="HG311" s="2">
        <f t="shared" si="102"/>
        <v>9.2989843209024814E-3</v>
      </c>
      <c r="HH311" s="2">
        <f t="shared" si="103"/>
        <v>7.3405610295110835E-3</v>
      </c>
      <c r="HI311" s="2">
        <f t="shared" si="104"/>
        <v>1.197748263967735E-2</v>
      </c>
      <c r="HJ311" s="3">
        <f t="shared" si="105"/>
        <v>83.872744056998968</v>
      </c>
      <c r="HK311" t="str">
        <f t="shared" si="106"/>
        <v>TNC</v>
      </c>
    </row>
    <row r="312" spans="1:219" hidden="1" x14ac:dyDescent="0.25">
      <c r="A312">
        <v>303</v>
      </c>
      <c r="B312" t="s">
        <v>1035</v>
      </c>
      <c r="C312">
        <v>9</v>
      </c>
      <c r="D312">
        <v>0</v>
      </c>
      <c r="E312">
        <v>6</v>
      </c>
      <c r="F312">
        <v>0</v>
      </c>
      <c r="G312" t="s">
        <v>218</v>
      </c>
      <c r="H312" t="s">
        <v>218</v>
      </c>
      <c r="I312">
        <v>6</v>
      </c>
      <c r="J312">
        <v>0</v>
      </c>
      <c r="K312" t="s">
        <v>218</v>
      </c>
      <c r="L312" t="s">
        <v>218</v>
      </c>
      <c r="M312">
        <v>26</v>
      </c>
      <c r="N312">
        <v>107</v>
      </c>
      <c r="O312">
        <v>17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11</v>
      </c>
      <c r="W312">
        <v>4</v>
      </c>
      <c r="X312">
        <v>5</v>
      </c>
      <c r="Y312">
        <v>4</v>
      </c>
      <c r="Z312">
        <v>24</v>
      </c>
      <c r="AA312">
        <v>1</v>
      </c>
      <c r="AB312">
        <v>48</v>
      </c>
      <c r="AC312">
        <v>0</v>
      </c>
      <c r="AD312">
        <v>0</v>
      </c>
      <c r="AE312">
        <v>0</v>
      </c>
      <c r="AF312">
        <v>0</v>
      </c>
      <c r="AG312">
        <v>24</v>
      </c>
      <c r="AH312">
        <v>24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0</v>
      </c>
      <c r="AO312">
        <v>1</v>
      </c>
      <c r="AP312">
        <v>1</v>
      </c>
      <c r="AQ312">
        <v>1</v>
      </c>
      <c r="AR312">
        <v>0</v>
      </c>
      <c r="AS312">
        <v>1</v>
      </c>
      <c r="AT312">
        <v>1</v>
      </c>
      <c r="AU312" t="s">
        <v>283</v>
      </c>
      <c r="AV312">
        <v>65.699996948242188</v>
      </c>
      <c r="AW312">
        <v>66.099998474121094</v>
      </c>
      <c r="AX312">
        <v>67.349998474121094</v>
      </c>
      <c r="AY312">
        <v>65.849998474121094</v>
      </c>
      <c r="AZ312">
        <v>67.30999755859375</v>
      </c>
      <c r="BA312" s="2">
        <f t="shared" si="89"/>
        <v>6.0514604404342531E-3</v>
      </c>
      <c r="BB312" s="2">
        <f t="shared" si="90"/>
        <v>1.8559762855530071E-2</v>
      </c>
      <c r="BC312" s="2">
        <f t="shared" si="91"/>
        <v>3.782148347520442E-3</v>
      </c>
      <c r="BD312" s="2">
        <f t="shared" si="92"/>
        <v>2.1690672075893591E-2</v>
      </c>
      <c r="BE312">
        <v>36</v>
      </c>
      <c r="BF312">
        <v>107</v>
      </c>
      <c r="BG312">
        <v>47</v>
      </c>
      <c r="BH312">
        <v>5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4</v>
      </c>
      <c r="BO312">
        <v>0</v>
      </c>
      <c r="BP312">
        <v>2</v>
      </c>
      <c r="BQ312">
        <v>0</v>
      </c>
      <c r="BR312">
        <v>0</v>
      </c>
      <c r="BS312">
        <v>1</v>
      </c>
      <c r="BT312">
        <v>6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 t="s">
        <v>1004</v>
      </c>
      <c r="CN312">
        <v>67.30999755859375</v>
      </c>
      <c r="CO312">
        <v>66.650001525878906</v>
      </c>
      <c r="CP312">
        <v>68.180000305175781</v>
      </c>
      <c r="CQ312">
        <v>66.010002136230469</v>
      </c>
      <c r="CR312">
        <v>68.080001831054688</v>
      </c>
      <c r="CS312" s="2">
        <f t="shared" si="93"/>
        <v>-9.9024158680414143E-3</v>
      </c>
      <c r="CT312" s="2">
        <f t="shared" si="94"/>
        <v>2.2440580411389743E-2</v>
      </c>
      <c r="CU312" s="2">
        <f t="shared" si="95"/>
        <v>9.6023912227509722E-3</v>
      </c>
      <c r="CV312" s="2">
        <f t="shared" si="96"/>
        <v>3.0405400105027458E-2</v>
      </c>
      <c r="CW312">
        <v>10</v>
      </c>
      <c r="CX312">
        <v>59</v>
      </c>
      <c r="CY312">
        <v>22</v>
      </c>
      <c r="CZ312">
        <v>58</v>
      </c>
      <c r="DA312">
        <v>34</v>
      </c>
      <c r="DB312">
        <v>0</v>
      </c>
      <c r="DC312">
        <v>0</v>
      </c>
      <c r="DD312">
        <v>0</v>
      </c>
      <c r="DE312">
        <v>0</v>
      </c>
      <c r="DF312">
        <v>6</v>
      </c>
      <c r="DG312">
        <v>3</v>
      </c>
      <c r="DH312">
        <v>1</v>
      </c>
      <c r="DI312">
        <v>1</v>
      </c>
      <c r="DJ312">
        <v>7</v>
      </c>
      <c r="DK312">
        <v>1</v>
      </c>
      <c r="DL312">
        <v>18</v>
      </c>
      <c r="DM312">
        <v>1</v>
      </c>
      <c r="DN312">
        <v>18</v>
      </c>
      <c r="DO312">
        <v>0</v>
      </c>
      <c r="DP312">
        <v>0</v>
      </c>
      <c r="DQ312">
        <v>7</v>
      </c>
      <c r="DR312">
        <v>7</v>
      </c>
      <c r="DS312">
        <v>0</v>
      </c>
      <c r="DT312">
        <v>0</v>
      </c>
      <c r="DU312">
        <v>1</v>
      </c>
      <c r="DV312">
        <v>1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 t="s">
        <v>337</v>
      </c>
      <c r="EF312">
        <v>68.080001831054688</v>
      </c>
      <c r="EG312">
        <v>68.389999389648438</v>
      </c>
      <c r="EH312">
        <v>69.160003662109375</v>
      </c>
      <c r="EI312">
        <v>67.94000244140625</v>
      </c>
      <c r="EJ312">
        <v>68.050003051757813</v>
      </c>
      <c r="EK312" s="2">
        <f t="shared" si="97"/>
        <v>4.5327907787738875E-3</v>
      </c>
      <c r="EL312" s="2">
        <f t="shared" si="98"/>
        <v>1.1133664425798773E-2</v>
      </c>
      <c r="EM312" s="2">
        <f t="shared" si="99"/>
        <v>6.5798647793277043E-3</v>
      </c>
      <c r="EN312" s="2">
        <f t="shared" si="100"/>
        <v>1.6164673830785237E-3</v>
      </c>
      <c r="EO312">
        <v>97</v>
      </c>
      <c r="EP312">
        <v>67</v>
      </c>
      <c r="EQ312">
        <v>9</v>
      </c>
      <c r="ER312">
        <v>0</v>
      </c>
      <c r="ES312">
        <v>0</v>
      </c>
      <c r="ET312">
        <v>1</v>
      </c>
      <c r="EU312">
        <v>9</v>
      </c>
      <c r="EV312">
        <v>0</v>
      </c>
      <c r="EW312">
        <v>0</v>
      </c>
      <c r="EX312">
        <v>39</v>
      </c>
      <c r="EY312">
        <v>6</v>
      </c>
      <c r="EZ312">
        <v>1</v>
      </c>
      <c r="FA312">
        <v>2</v>
      </c>
      <c r="FB312">
        <v>3</v>
      </c>
      <c r="FC312">
        <v>1</v>
      </c>
      <c r="FD312">
        <v>0</v>
      </c>
      <c r="FE312">
        <v>0</v>
      </c>
      <c r="FF312">
        <v>0</v>
      </c>
      <c r="FG312">
        <v>76</v>
      </c>
      <c r="FH312">
        <v>9</v>
      </c>
      <c r="FI312">
        <v>0</v>
      </c>
      <c r="FJ312">
        <v>0</v>
      </c>
      <c r="FK312">
        <v>1</v>
      </c>
      <c r="FL312">
        <v>1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 t="s">
        <v>588</v>
      </c>
      <c r="FX312">
        <v>68.050003051757813</v>
      </c>
      <c r="FY312">
        <v>67.19000244140625</v>
      </c>
      <c r="FZ312">
        <v>67.779998779296875</v>
      </c>
      <c r="GA312">
        <v>66.029998779296875</v>
      </c>
      <c r="GB312">
        <v>67.129997253417969</v>
      </c>
      <c r="GC312">
        <v>701</v>
      </c>
      <c r="GD312">
        <v>123</v>
      </c>
      <c r="GE312">
        <v>356</v>
      </c>
      <c r="GF312">
        <v>69</v>
      </c>
      <c r="GG312">
        <v>0</v>
      </c>
      <c r="GH312">
        <v>97</v>
      </c>
      <c r="GI312">
        <v>0</v>
      </c>
      <c r="GJ312">
        <v>92</v>
      </c>
      <c r="GK312">
        <v>18</v>
      </c>
      <c r="GL312">
        <v>34</v>
      </c>
      <c r="GM312">
        <v>18</v>
      </c>
      <c r="GN312">
        <v>10</v>
      </c>
      <c r="GO312">
        <v>2</v>
      </c>
      <c r="GP312">
        <v>1</v>
      </c>
      <c r="GQ312">
        <v>2</v>
      </c>
      <c r="GR312">
        <v>1</v>
      </c>
      <c r="GS312">
        <v>1</v>
      </c>
      <c r="GT312">
        <v>0</v>
      </c>
      <c r="GU312">
        <v>1</v>
      </c>
      <c r="GV312">
        <v>0</v>
      </c>
      <c r="GW312">
        <v>2.2999999999999998</v>
      </c>
      <c r="GX312" t="s">
        <v>218</v>
      </c>
      <c r="GY312">
        <v>1040357</v>
      </c>
      <c r="GZ312">
        <v>1393880</v>
      </c>
      <c r="HA312">
        <v>1.163</v>
      </c>
      <c r="HB312">
        <v>2.6379999999999999</v>
      </c>
      <c r="HC312">
        <v>0.74</v>
      </c>
      <c r="HD312">
        <v>3.85</v>
      </c>
      <c r="HE312">
        <v>4.2600001999999998E-2</v>
      </c>
      <c r="HF312" s="2">
        <f t="shared" si="101"/>
        <v>-1.2799532357533838E-2</v>
      </c>
      <c r="HG312" s="2">
        <f t="shared" si="102"/>
        <v>8.7045787624127069E-3</v>
      </c>
      <c r="HH312" s="2">
        <f t="shared" si="103"/>
        <v>1.7264527756506109E-2</v>
      </c>
      <c r="HI312" s="2">
        <f t="shared" si="104"/>
        <v>1.638609443061001E-2</v>
      </c>
      <c r="HJ312" s="3">
        <f t="shared" si="105"/>
        <v>67.774863109704171</v>
      </c>
      <c r="HK312" t="str">
        <f t="shared" si="106"/>
        <v>TXT</v>
      </c>
    </row>
    <row r="313" spans="1:219" hidden="1" x14ac:dyDescent="0.25">
      <c r="A313">
        <v>304</v>
      </c>
      <c r="B313" t="s">
        <v>1036</v>
      </c>
      <c r="C313">
        <v>9</v>
      </c>
      <c r="D313">
        <v>0</v>
      </c>
      <c r="E313">
        <v>5</v>
      </c>
      <c r="F313">
        <v>1</v>
      </c>
      <c r="G313" t="s">
        <v>218</v>
      </c>
      <c r="H313" t="s">
        <v>218</v>
      </c>
      <c r="I313">
        <v>5</v>
      </c>
      <c r="J313">
        <v>1</v>
      </c>
      <c r="K313" t="s">
        <v>218</v>
      </c>
      <c r="L313" t="s">
        <v>218</v>
      </c>
      <c r="M313">
        <v>58</v>
      </c>
      <c r="N313">
        <v>73</v>
      </c>
      <c r="O313">
        <v>16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3</v>
      </c>
      <c r="W313">
        <v>1</v>
      </c>
      <c r="X313">
        <v>5</v>
      </c>
      <c r="Y313">
        <v>1</v>
      </c>
      <c r="Z313">
        <v>37</v>
      </c>
      <c r="AA313">
        <v>1</v>
      </c>
      <c r="AB313">
        <v>47</v>
      </c>
      <c r="AC313">
        <v>0</v>
      </c>
      <c r="AD313">
        <v>0</v>
      </c>
      <c r="AE313">
        <v>0</v>
      </c>
      <c r="AF313">
        <v>0</v>
      </c>
      <c r="AG313">
        <v>37</v>
      </c>
      <c r="AH313">
        <v>37</v>
      </c>
      <c r="AI313">
        <v>0</v>
      </c>
      <c r="AJ313">
        <v>0</v>
      </c>
      <c r="AK313">
        <v>1</v>
      </c>
      <c r="AL313">
        <v>1</v>
      </c>
      <c r="AM313">
        <v>1</v>
      </c>
      <c r="AN313">
        <v>0</v>
      </c>
      <c r="AO313">
        <v>13</v>
      </c>
      <c r="AP313">
        <v>13</v>
      </c>
      <c r="AQ313">
        <v>1</v>
      </c>
      <c r="AR313">
        <v>0</v>
      </c>
      <c r="AS313">
        <v>1</v>
      </c>
      <c r="AT313">
        <v>1</v>
      </c>
      <c r="AU313" t="s">
        <v>1037</v>
      </c>
      <c r="AV313">
        <v>70.980003356933594</v>
      </c>
      <c r="AW313">
        <v>71.279998779296875</v>
      </c>
      <c r="AX313">
        <v>71.650001525878906</v>
      </c>
      <c r="AY313">
        <v>70.080001831054688</v>
      </c>
      <c r="AZ313">
        <v>71.519996643066406</v>
      </c>
      <c r="BA313" s="2">
        <f t="shared" si="89"/>
        <v>4.2086900603373056E-3</v>
      </c>
      <c r="BB313" s="2">
        <f t="shared" si="90"/>
        <v>5.1640298492999781E-3</v>
      </c>
      <c r="BC313" s="2">
        <f t="shared" si="91"/>
        <v>1.6834974309661854E-2</v>
      </c>
      <c r="BD313" s="2">
        <f t="shared" si="92"/>
        <v>2.0134156593970109E-2</v>
      </c>
      <c r="BE313">
        <v>7</v>
      </c>
      <c r="BF313">
        <v>1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4</v>
      </c>
      <c r="BO313">
        <v>7</v>
      </c>
      <c r="BP313">
        <v>8</v>
      </c>
      <c r="BQ313">
        <v>1</v>
      </c>
      <c r="BR313">
        <v>170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1</v>
      </c>
      <c r="CD313">
        <v>0</v>
      </c>
      <c r="CE313">
        <v>3</v>
      </c>
      <c r="CF313">
        <v>0</v>
      </c>
      <c r="CG313">
        <v>59</v>
      </c>
      <c r="CH313">
        <v>0</v>
      </c>
      <c r="CI313">
        <v>1</v>
      </c>
      <c r="CJ313">
        <v>0</v>
      </c>
      <c r="CK313">
        <v>1</v>
      </c>
      <c r="CL313">
        <v>1</v>
      </c>
      <c r="CM313" t="s">
        <v>459</v>
      </c>
      <c r="CN313">
        <v>71.519996643066406</v>
      </c>
      <c r="CO313">
        <v>70.449996948242188</v>
      </c>
      <c r="CP313">
        <v>71.879997253417969</v>
      </c>
      <c r="CQ313">
        <v>70</v>
      </c>
      <c r="CR313">
        <v>71.75</v>
      </c>
      <c r="CS313" s="2">
        <f t="shared" si="93"/>
        <v>-1.5188072976217715E-2</v>
      </c>
      <c r="CT313" s="2">
        <f t="shared" si="94"/>
        <v>1.9894273230620985E-2</v>
      </c>
      <c r="CU313" s="2">
        <f t="shared" si="95"/>
        <v>6.3874658301659171E-3</v>
      </c>
      <c r="CV313" s="2">
        <f t="shared" si="96"/>
        <v>2.4390243902439046E-2</v>
      </c>
      <c r="CW313">
        <v>55</v>
      </c>
      <c r="CX313">
        <v>74</v>
      </c>
      <c r="CY313">
        <v>33</v>
      </c>
      <c r="CZ313">
        <v>30</v>
      </c>
      <c r="DA313">
        <v>1</v>
      </c>
      <c r="DB313">
        <v>1</v>
      </c>
      <c r="DC313">
        <v>4</v>
      </c>
      <c r="DD313">
        <v>0</v>
      </c>
      <c r="DE313">
        <v>0</v>
      </c>
      <c r="DF313">
        <v>11</v>
      </c>
      <c r="DG313">
        <v>1</v>
      </c>
      <c r="DH313">
        <v>1</v>
      </c>
      <c r="DI313">
        <v>0</v>
      </c>
      <c r="DJ313">
        <v>1</v>
      </c>
      <c r="DK313">
        <v>2</v>
      </c>
      <c r="DL313">
        <v>14</v>
      </c>
      <c r="DM313">
        <v>1</v>
      </c>
      <c r="DN313">
        <v>0</v>
      </c>
      <c r="DO313">
        <v>0</v>
      </c>
      <c r="DP313">
        <v>0</v>
      </c>
      <c r="DQ313">
        <v>1</v>
      </c>
      <c r="DR313">
        <v>1</v>
      </c>
      <c r="DS313">
        <v>0</v>
      </c>
      <c r="DT313">
        <v>0</v>
      </c>
      <c r="DU313">
        <v>1</v>
      </c>
      <c r="DV313">
        <v>1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 t="s">
        <v>780</v>
      </c>
      <c r="EF313">
        <v>71.75</v>
      </c>
      <c r="EG313">
        <v>72.160003662109375</v>
      </c>
      <c r="EH313">
        <v>72.540000915527344</v>
      </c>
      <c r="EI313">
        <v>71.080001831054688</v>
      </c>
      <c r="EJ313">
        <v>71.099998474121094</v>
      </c>
      <c r="EK313" s="2">
        <f t="shared" si="97"/>
        <v>5.6818686433169896E-3</v>
      </c>
      <c r="EL313" s="2">
        <f t="shared" si="98"/>
        <v>5.2384511803421629E-3</v>
      </c>
      <c r="EM313" s="2">
        <f t="shared" si="99"/>
        <v>1.4966765191861908E-2</v>
      </c>
      <c r="EN313" s="2">
        <f t="shared" si="100"/>
        <v>2.8124674396001748E-4</v>
      </c>
      <c r="EO313">
        <v>64</v>
      </c>
      <c r="EP313">
        <v>1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35</v>
      </c>
      <c r="EY313">
        <v>18</v>
      </c>
      <c r="EZ313">
        <v>22</v>
      </c>
      <c r="FA313">
        <v>19</v>
      </c>
      <c r="FB313">
        <v>53</v>
      </c>
      <c r="FC313">
        <v>0</v>
      </c>
      <c r="FD313">
        <v>0</v>
      </c>
      <c r="FE313">
        <v>0</v>
      </c>
      <c r="FF313">
        <v>0</v>
      </c>
      <c r="FG313">
        <v>1</v>
      </c>
      <c r="FH313">
        <v>0</v>
      </c>
      <c r="FI313">
        <v>0</v>
      </c>
      <c r="FJ313">
        <v>0</v>
      </c>
      <c r="FK313">
        <v>1</v>
      </c>
      <c r="FL313">
        <v>0</v>
      </c>
      <c r="FM313">
        <v>1</v>
      </c>
      <c r="FN313">
        <v>0</v>
      </c>
      <c r="FO313">
        <v>65</v>
      </c>
      <c r="FP313">
        <v>2</v>
      </c>
      <c r="FQ313">
        <v>0</v>
      </c>
      <c r="FR313">
        <v>0</v>
      </c>
      <c r="FS313">
        <v>1</v>
      </c>
      <c r="FT313">
        <v>1</v>
      </c>
      <c r="FU313">
        <v>0</v>
      </c>
      <c r="FV313">
        <v>0</v>
      </c>
      <c r="FW313" t="s">
        <v>928</v>
      </c>
      <c r="FX313">
        <v>71.099998474121094</v>
      </c>
      <c r="FY313">
        <v>70.169998168945313</v>
      </c>
      <c r="FZ313">
        <v>71.959999084472656</v>
      </c>
      <c r="GA313">
        <v>69.910003662109375</v>
      </c>
      <c r="GB313">
        <v>70.629997253417969</v>
      </c>
      <c r="GC313">
        <v>413</v>
      </c>
      <c r="GD313">
        <v>398</v>
      </c>
      <c r="GE313">
        <v>258</v>
      </c>
      <c r="GF313">
        <v>161</v>
      </c>
      <c r="GG313">
        <v>0</v>
      </c>
      <c r="GH313">
        <v>31</v>
      </c>
      <c r="GI313">
        <v>0</v>
      </c>
      <c r="GJ313">
        <v>31</v>
      </c>
      <c r="GK313">
        <v>0</v>
      </c>
      <c r="GL313">
        <v>261</v>
      </c>
      <c r="GM313">
        <v>0</v>
      </c>
      <c r="GN313">
        <v>54</v>
      </c>
      <c r="GO313">
        <v>4</v>
      </c>
      <c r="GP313">
        <v>2</v>
      </c>
      <c r="GQ313">
        <v>2</v>
      </c>
      <c r="GR313">
        <v>1</v>
      </c>
      <c r="GS313">
        <v>2</v>
      </c>
      <c r="GT313">
        <v>0</v>
      </c>
      <c r="GU313">
        <v>2</v>
      </c>
      <c r="GV313">
        <v>0</v>
      </c>
      <c r="GW313">
        <v>2</v>
      </c>
      <c r="GX313" t="s">
        <v>218</v>
      </c>
      <c r="GY313">
        <v>5721158</v>
      </c>
      <c r="GZ313">
        <v>6579640</v>
      </c>
      <c r="HA313">
        <v>0.39</v>
      </c>
      <c r="HB313">
        <v>0.39</v>
      </c>
      <c r="HC313">
        <v>1.29</v>
      </c>
      <c r="HD313">
        <v>1.94</v>
      </c>
      <c r="HE313">
        <v>0.31719999999999998</v>
      </c>
      <c r="HF313" s="2">
        <f t="shared" si="101"/>
        <v>-1.3253531843290922E-2</v>
      </c>
      <c r="HG313" s="2">
        <f t="shared" si="102"/>
        <v>2.4874943556156714E-2</v>
      </c>
      <c r="HH313" s="2">
        <f t="shared" si="103"/>
        <v>3.7052089727858117E-3</v>
      </c>
      <c r="HI313" s="2">
        <f t="shared" si="104"/>
        <v>1.0193878228895836E-2</v>
      </c>
      <c r="HJ313" s="3">
        <f t="shared" si="105"/>
        <v>71.915472912733449</v>
      </c>
      <c r="HK313" t="str">
        <f t="shared" si="106"/>
        <v>SCHW</v>
      </c>
    </row>
    <row r="314" spans="1:219" hidden="1" x14ac:dyDescent="0.25">
      <c r="A314">
        <v>305</v>
      </c>
      <c r="B314" t="s">
        <v>1038</v>
      </c>
      <c r="C314">
        <v>10</v>
      </c>
      <c r="D314">
        <v>0</v>
      </c>
      <c r="E314">
        <v>6</v>
      </c>
      <c r="F314">
        <v>0</v>
      </c>
      <c r="G314" t="s">
        <v>218</v>
      </c>
      <c r="H314" t="s">
        <v>218</v>
      </c>
      <c r="I314">
        <v>6</v>
      </c>
      <c r="J314">
        <v>0</v>
      </c>
      <c r="K314" t="s">
        <v>218</v>
      </c>
      <c r="L314" t="s">
        <v>218</v>
      </c>
      <c r="M314">
        <v>17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9</v>
      </c>
      <c r="W314">
        <v>0</v>
      </c>
      <c r="X314">
        <v>16</v>
      </c>
      <c r="Y314">
        <v>18</v>
      </c>
      <c r="Z314">
        <v>142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 t="s">
        <v>348</v>
      </c>
      <c r="AV314">
        <v>332.04998779296881</v>
      </c>
      <c r="AW314">
        <v>333.67001342773438</v>
      </c>
      <c r="AX314">
        <v>337.80999755859369</v>
      </c>
      <c r="AY314">
        <v>333.23001098632813</v>
      </c>
      <c r="AZ314">
        <v>337.57998657226563</v>
      </c>
      <c r="BA314" s="2">
        <f t="shared" si="89"/>
        <v>4.855172984000955E-3</v>
      </c>
      <c r="BB314" s="2">
        <f t="shared" si="90"/>
        <v>1.2255362957815485E-2</v>
      </c>
      <c r="BC314" s="2">
        <f t="shared" si="91"/>
        <v>1.3186754089352659E-3</v>
      </c>
      <c r="BD314" s="2">
        <f t="shared" si="92"/>
        <v>1.2885762660596267E-2</v>
      </c>
      <c r="BE314">
        <v>28</v>
      </c>
      <c r="BF314">
        <v>76</v>
      </c>
      <c r="BG314">
        <v>91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3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3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 t="s">
        <v>230</v>
      </c>
      <c r="CN314">
        <v>337.57998657226563</v>
      </c>
      <c r="CO314">
        <v>336.67999267578119</v>
      </c>
      <c r="CP314">
        <v>339.80999755859369</v>
      </c>
      <c r="CQ314">
        <v>335.52999877929688</v>
      </c>
      <c r="CR314">
        <v>339.25</v>
      </c>
      <c r="CS314" s="2">
        <f t="shared" si="93"/>
        <v>-2.6731433885680556E-3</v>
      </c>
      <c r="CT314" s="2">
        <f t="shared" si="94"/>
        <v>9.2110441284847244E-3</v>
      </c>
      <c r="CU314" s="2">
        <f t="shared" si="95"/>
        <v>3.4156882544301714E-3</v>
      </c>
      <c r="CV314" s="2">
        <f t="shared" si="96"/>
        <v>1.0965368373480056E-2</v>
      </c>
      <c r="CW314">
        <v>133</v>
      </c>
      <c r="CX314">
        <v>58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7</v>
      </c>
      <c r="DG314">
        <v>2</v>
      </c>
      <c r="DH314">
        <v>1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 t="s">
        <v>287</v>
      </c>
      <c r="EF314">
        <v>339.25</v>
      </c>
      <c r="EG314">
        <v>340.45001220703119</v>
      </c>
      <c r="EH314">
        <v>345.69000244140619</v>
      </c>
      <c r="EI314">
        <v>339.54000854492188</v>
      </c>
      <c r="EJ314">
        <v>341.1199951171875</v>
      </c>
      <c r="EK314" s="2">
        <f t="shared" si="97"/>
        <v>3.5247823880277807E-3</v>
      </c>
      <c r="EL314" s="2">
        <f t="shared" si="98"/>
        <v>1.5158061261153155E-2</v>
      </c>
      <c r="EM314" s="2">
        <f t="shared" si="99"/>
        <v>2.6729435437821136E-3</v>
      </c>
      <c r="EN314" s="2">
        <f t="shared" si="100"/>
        <v>4.6317618283350237E-3</v>
      </c>
      <c r="EO314">
        <v>30</v>
      </c>
      <c r="EP314">
        <v>70</v>
      </c>
      <c r="EQ314">
        <v>74</v>
      </c>
      <c r="ER314">
        <v>20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3</v>
      </c>
      <c r="EY314">
        <v>1</v>
      </c>
      <c r="EZ314">
        <v>0</v>
      </c>
      <c r="FA314">
        <v>0</v>
      </c>
      <c r="FB314">
        <v>0</v>
      </c>
      <c r="FC314">
        <v>1</v>
      </c>
      <c r="FD314">
        <v>4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 t="s">
        <v>520</v>
      </c>
      <c r="FX314">
        <v>341.1199951171875</v>
      </c>
      <c r="FY314">
        <v>337.54998779296881</v>
      </c>
      <c r="FZ314">
        <v>338</v>
      </c>
      <c r="GA314">
        <v>328.20999145507813</v>
      </c>
      <c r="GB314">
        <v>330.66000366210938</v>
      </c>
      <c r="GC314">
        <v>597</v>
      </c>
      <c r="GD314">
        <v>202</v>
      </c>
      <c r="GE314">
        <v>385</v>
      </c>
      <c r="GF314">
        <v>14</v>
      </c>
      <c r="GG314">
        <v>0</v>
      </c>
      <c r="GH314">
        <v>20</v>
      </c>
      <c r="GI314">
        <v>0</v>
      </c>
      <c r="GJ314">
        <v>20</v>
      </c>
      <c r="GK314">
        <v>0</v>
      </c>
      <c r="GL314">
        <v>142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2.1</v>
      </c>
      <c r="GX314" t="s">
        <v>218</v>
      </c>
      <c r="GY314">
        <v>4840551</v>
      </c>
      <c r="GZ314">
        <v>3238160</v>
      </c>
      <c r="HA314">
        <v>0.47</v>
      </c>
      <c r="HB314">
        <v>1.2290000000000001</v>
      </c>
      <c r="HC314">
        <v>2.88</v>
      </c>
      <c r="HD314">
        <v>2.13</v>
      </c>
      <c r="HE314">
        <v>0.50249999999999995</v>
      </c>
      <c r="HF314" s="2">
        <f t="shared" si="101"/>
        <v>-1.0576233012362879E-2</v>
      </c>
      <c r="HG314" s="2">
        <f t="shared" si="102"/>
        <v>1.3313970622225169E-3</v>
      </c>
      <c r="HH314" s="2">
        <f t="shared" si="103"/>
        <v>2.7669964970104544E-2</v>
      </c>
      <c r="HI314" s="2">
        <f t="shared" si="104"/>
        <v>7.4094604121968111E-3</v>
      </c>
      <c r="HJ314" s="3">
        <f t="shared" si="105"/>
        <v>337.99940085506961</v>
      </c>
      <c r="HK314" t="str">
        <f t="shared" si="106"/>
        <v>HD</v>
      </c>
    </row>
    <row r="315" spans="1:219" hidden="1" x14ac:dyDescent="0.25">
      <c r="A315">
        <v>306</v>
      </c>
      <c r="B315" t="s">
        <v>1039</v>
      </c>
      <c r="C315">
        <v>11</v>
      </c>
      <c r="D315">
        <v>0</v>
      </c>
      <c r="E315">
        <v>6</v>
      </c>
      <c r="F315">
        <v>0</v>
      </c>
      <c r="G315" t="s">
        <v>218</v>
      </c>
      <c r="H315" t="s">
        <v>218</v>
      </c>
      <c r="I315">
        <v>6</v>
      </c>
      <c r="J315">
        <v>0</v>
      </c>
      <c r="K315" t="s">
        <v>218</v>
      </c>
      <c r="L315" t="s">
        <v>218</v>
      </c>
      <c r="M315">
        <v>6</v>
      </c>
      <c r="N315">
        <v>53</v>
      </c>
      <c r="O315">
        <v>77</v>
      </c>
      <c r="P315">
        <v>8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5</v>
      </c>
      <c r="W315">
        <v>5</v>
      </c>
      <c r="X315">
        <v>3</v>
      </c>
      <c r="Y315">
        <v>3</v>
      </c>
      <c r="Z315">
        <v>31</v>
      </c>
      <c r="AA315">
        <v>1</v>
      </c>
      <c r="AB315">
        <v>47</v>
      </c>
      <c r="AC315">
        <v>0</v>
      </c>
      <c r="AD315">
        <v>0</v>
      </c>
      <c r="AE315">
        <v>0</v>
      </c>
      <c r="AF315">
        <v>0</v>
      </c>
      <c r="AG315">
        <v>31</v>
      </c>
      <c r="AH315">
        <v>31</v>
      </c>
      <c r="AI315">
        <v>0</v>
      </c>
      <c r="AJ315">
        <v>0</v>
      </c>
      <c r="AK315">
        <v>1</v>
      </c>
      <c r="AL315">
        <v>1</v>
      </c>
      <c r="AM315">
        <v>3</v>
      </c>
      <c r="AN315">
        <v>0</v>
      </c>
      <c r="AO315">
        <v>11</v>
      </c>
      <c r="AP315">
        <v>11</v>
      </c>
      <c r="AQ315">
        <v>1</v>
      </c>
      <c r="AR315">
        <v>0</v>
      </c>
      <c r="AS315">
        <v>1</v>
      </c>
      <c r="AT315">
        <v>1</v>
      </c>
      <c r="AU315" t="s">
        <v>555</v>
      </c>
      <c r="AV315">
        <v>89.430000305175781</v>
      </c>
      <c r="AW315">
        <v>89.160003662109375</v>
      </c>
      <c r="AX315">
        <v>90.470001220703125</v>
      </c>
      <c r="AY315">
        <v>87.970001220703125</v>
      </c>
      <c r="AZ315">
        <v>90.449996948242202</v>
      </c>
      <c r="BA315" s="2">
        <f t="shared" si="89"/>
        <v>-3.0282260203757794E-3</v>
      </c>
      <c r="BB315" s="2">
        <f t="shared" si="90"/>
        <v>1.4479910919841688E-2</v>
      </c>
      <c r="BC315" s="2">
        <f t="shared" si="91"/>
        <v>1.3346819117639463E-2</v>
      </c>
      <c r="BD315" s="2">
        <f t="shared" si="92"/>
        <v>2.7418416928838507E-2</v>
      </c>
      <c r="BE315">
        <v>85</v>
      </c>
      <c r="BF315">
        <v>37</v>
      </c>
      <c r="BG315">
        <v>8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21</v>
      </c>
      <c r="BO315">
        <v>1</v>
      </c>
      <c r="BP315">
        <v>4</v>
      </c>
      <c r="BQ315">
        <v>2</v>
      </c>
      <c r="BR315">
        <v>48</v>
      </c>
      <c r="BS315">
        <v>1</v>
      </c>
      <c r="BT315">
        <v>76</v>
      </c>
      <c r="BU315">
        <v>0</v>
      </c>
      <c r="BV315">
        <v>0</v>
      </c>
      <c r="BW315">
        <v>0</v>
      </c>
      <c r="BX315">
        <v>0</v>
      </c>
      <c r="BY315">
        <v>48</v>
      </c>
      <c r="BZ315">
        <v>48</v>
      </c>
      <c r="CA315">
        <v>0</v>
      </c>
      <c r="CB315">
        <v>0</v>
      </c>
      <c r="CC315">
        <v>1</v>
      </c>
      <c r="CD315">
        <v>1</v>
      </c>
      <c r="CE315">
        <v>3</v>
      </c>
      <c r="CF315">
        <v>0</v>
      </c>
      <c r="CG315">
        <v>13</v>
      </c>
      <c r="CH315">
        <v>13</v>
      </c>
      <c r="CI315">
        <v>1</v>
      </c>
      <c r="CJ315">
        <v>0</v>
      </c>
      <c r="CK315">
        <v>1</v>
      </c>
      <c r="CL315">
        <v>1</v>
      </c>
      <c r="CM315" t="s">
        <v>337</v>
      </c>
      <c r="CN315">
        <v>90.449996948242202</v>
      </c>
      <c r="CO315">
        <v>89.790000915527344</v>
      </c>
      <c r="CP315">
        <v>91.480003356933594</v>
      </c>
      <c r="CQ315">
        <v>88.910003662109375</v>
      </c>
      <c r="CR315">
        <v>91.330001831054673</v>
      </c>
      <c r="CS315" s="2">
        <f t="shared" si="93"/>
        <v>-7.3504402047592787E-3</v>
      </c>
      <c r="CT315" s="2">
        <f t="shared" si="94"/>
        <v>1.8474009394296331E-2</v>
      </c>
      <c r="CU315" s="2">
        <f t="shared" si="95"/>
        <v>9.8006152627824195E-3</v>
      </c>
      <c r="CV315" s="2">
        <f t="shared" si="96"/>
        <v>2.6497296840329532E-2</v>
      </c>
      <c r="CW315">
        <v>57</v>
      </c>
      <c r="CX315">
        <v>17</v>
      </c>
      <c r="CY315">
        <v>58</v>
      </c>
      <c r="CZ315">
        <v>39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12</v>
      </c>
      <c r="DG315">
        <v>2</v>
      </c>
      <c r="DH315">
        <v>4</v>
      </c>
      <c r="DI315">
        <v>0</v>
      </c>
      <c r="DJ315">
        <v>6</v>
      </c>
      <c r="DK315">
        <v>1</v>
      </c>
      <c r="DL315">
        <v>24</v>
      </c>
      <c r="DM315">
        <v>0</v>
      </c>
      <c r="DN315">
        <v>0</v>
      </c>
      <c r="DO315">
        <v>0</v>
      </c>
      <c r="DP315">
        <v>0</v>
      </c>
      <c r="DQ315">
        <v>6</v>
      </c>
      <c r="DR315">
        <v>6</v>
      </c>
      <c r="DS315">
        <v>0</v>
      </c>
      <c r="DT315">
        <v>0</v>
      </c>
      <c r="DU315">
        <v>1</v>
      </c>
      <c r="DV315">
        <v>1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 t="s">
        <v>292</v>
      </c>
      <c r="EF315">
        <v>91.330001831054673</v>
      </c>
      <c r="EG315">
        <v>92.129997253417955</v>
      </c>
      <c r="EH315">
        <v>92.389999389648438</v>
      </c>
      <c r="EI315">
        <v>89.709999084472656</v>
      </c>
      <c r="EJ315">
        <v>89.720001220703125</v>
      </c>
      <c r="EK315" s="2">
        <f t="shared" si="97"/>
        <v>8.6833327495144941E-3</v>
      </c>
      <c r="EL315" s="2">
        <f t="shared" si="98"/>
        <v>2.8141805168104828E-3</v>
      </c>
      <c r="EM315" s="2">
        <f t="shared" si="99"/>
        <v>2.626721199490234E-2</v>
      </c>
      <c r="EN315" s="2">
        <f t="shared" si="100"/>
        <v>1.1148167737828896E-4</v>
      </c>
      <c r="EO315">
        <v>19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17</v>
      </c>
      <c r="EY315">
        <v>10</v>
      </c>
      <c r="EZ315">
        <v>7</v>
      </c>
      <c r="FA315">
        <v>12</v>
      </c>
      <c r="FB315">
        <v>139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22</v>
      </c>
      <c r="FP315">
        <v>0</v>
      </c>
      <c r="FQ315">
        <v>13</v>
      </c>
      <c r="FR315">
        <v>0</v>
      </c>
      <c r="FS315">
        <v>2</v>
      </c>
      <c r="FT315">
        <v>0</v>
      </c>
      <c r="FU315">
        <v>1</v>
      </c>
      <c r="FV315">
        <v>0</v>
      </c>
      <c r="FW315" t="s">
        <v>1040</v>
      </c>
      <c r="FX315">
        <v>89.720001220703125</v>
      </c>
      <c r="FY315">
        <v>88.489997863769531</v>
      </c>
      <c r="FZ315">
        <v>90.040000915527344</v>
      </c>
      <c r="GA315">
        <v>87.319999694824219</v>
      </c>
      <c r="GB315">
        <v>89.800003051757813</v>
      </c>
      <c r="GC315">
        <v>464</v>
      </c>
      <c r="GD315">
        <v>332</v>
      </c>
      <c r="GE315">
        <v>190</v>
      </c>
      <c r="GF315">
        <v>209</v>
      </c>
      <c r="GG315">
        <v>0</v>
      </c>
      <c r="GH315">
        <v>47</v>
      </c>
      <c r="GI315">
        <v>0</v>
      </c>
      <c r="GJ315">
        <v>39</v>
      </c>
      <c r="GK315">
        <v>0</v>
      </c>
      <c r="GL315">
        <v>224</v>
      </c>
      <c r="GM315">
        <v>0</v>
      </c>
      <c r="GN315">
        <v>145</v>
      </c>
      <c r="GO315">
        <v>3</v>
      </c>
      <c r="GP315">
        <v>1</v>
      </c>
      <c r="GQ315">
        <v>3</v>
      </c>
      <c r="GR315">
        <v>1</v>
      </c>
      <c r="GS315">
        <v>3</v>
      </c>
      <c r="GT315">
        <v>1</v>
      </c>
      <c r="GU315">
        <v>2</v>
      </c>
      <c r="GV315">
        <v>0</v>
      </c>
      <c r="GW315">
        <v>1.9</v>
      </c>
      <c r="GX315" t="s">
        <v>218</v>
      </c>
      <c r="GY315">
        <v>541349</v>
      </c>
      <c r="GZ315">
        <v>526780</v>
      </c>
      <c r="HA315">
        <v>1.23</v>
      </c>
      <c r="HB315">
        <v>2.3380000000000001</v>
      </c>
      <c r="HC315">
        <v>1.22</v>
      </c>
      <c r="HD315">
        <v>2.36</v>
      </c>
      <c r="HE315">
        <v>0.27600000000000002</v>
      </c>
      <c r="HF315" s="2">
        <f t="shared" si="101"/>
        <v>-1.3899913963465016E-2</v>
      </c>
      <c r="HG315" s="2">
        <f t="shared" si="102"/>
        <v>1.721460501996197E-2</v>
      </c>
      <c r="HH315" s="2">
        <f t="shared" si="103"/>
        <v>1.3221812602442706E-2</v>
      </c>
      <c r="HI315" s="2">
        <f t="shared" si="104"/>
        <v>2.7616962947141555E-2</v>
      </c>
      <c r="HJ315" s="3">
        <f t="shared" si="105"/>
        <v>90.013318225211606</v>
      </c>
      <c r="HK315" t="str">
        <f t="shared" si="106"/>
        <v>TKR</v>
      </c>
    </row>
    <row r="316" spans="1:219" hidden="1" x14ac:dyDescent="0.25">
      <c r="A316">
        <v>307</v>
      </c>
      <c r="B316" t="s">
        <v>1041</v>
      </c>
      <c r="C316">
        <v>10</v>
      </c>
      <c r="D316">
        <v>0</v>
      </c>
      <c r="E316">
        <v>6</v>
      </c>
      <c r="F316">
        <v>0</v>
      </c>
      <c r="G316" t="s">
        <v>218</v>
      </c>
      <c r="H316" t="s">
        <v>218</v>
      </c>
      <c r="I316">
        <v>6</v>
      </c>
      <c r="J316">
        <v>0</v>
      </c>
      <c r="K316" t="s">
        <v>218</v>
      </c>
      <c r="L316" t="s">
        <v>218</v>
      </c>
      <c r="M316">
        <v>2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8</v>
      </c>
      <c r="W316">
        <v>19</v>
      </c>
      <c r="X316">
        <v>15</v>
      </c>
      <c r="Y316">
        <v>46</v>
      </c>
      <c r="Z316">
        <v>105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2</v>
      </c>
      <c r="AN316">
        <v>0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0</v>
      </c>
      <c r="AU316" t="s">
        <v>298</v>
      </c>
      <c r="AV316">
        <v>71.029998779296875</v>
      </c>
      <c r="AW316">
        <v>71.480003356933594</v>
      </c>
      <c r="AX316">
        <v>72.110000610351563</v>
      </c>
      <c r="AY316">
        <v>71.25</v>
      </c>
      <c r="AZ316">
        <v>71.760002136230469</v>
      </c>
      <c r="BA316" s="2">
        <f t="shared" si="89"/>
        <v>6.2955310087162708E-3</v>
      </c>
      <c r="BB316" s="2">
        <f t="shared" si="90"/>
        <v>8.7366141739780856E-3</v>
      </c>
      <c r="BC316" s="2">
        <f t="shared" si="91"/>
        <v>3.2177300801886632E-3</v>
      </c>
      <c r="BD316" s="2">
        <f t="shared" si="92"/>
        <v>7.1070529688985751E-3</v>
      </c>
      <c r="BE316">
        <v>120</v>
      </c>
      <c r="BF316">
        <v>51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30</v>
      </c>
      <c r="BO316">
        <v>10</v>
      </c>
      <c r="BP316">
        <v>3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 t="s">
        <v>650</v>
      </c>
      <c r="CN316">
        <v>71.760002136230469</v>
      </c>
      <c r="CO316">
        <v>71.629997253417969</v>
      </c>
      <c r="CP316">
        <v>74.019996643066406</v>
      </c>
      <c r="CQ316">
        <v>71.389999389648438</v>
      </c>
      <c r="CR316">
        <v>73.779998779296875</v>
      </c>
      <c r="CS316" s="2">
        <f t="shared" si="93"/>
        <v>-1.8149502694040365E-3</v>
      </c>
      <c r="CT316" s="2">
        <f t="shared" si="94"/>
        <v>3.228856387515544E-2</v>
      </c>
      <c r="CU316" s="2">
        <f t="shared" si="95"/>
        <v>3.350521750272395E-3</v>
      </c>
      <c r="CV316" s="2">
        <f t="shared" si="96"/>
        <v>3.2393594865700703E-2</v>
      </c>
      <c r="CW316">
        <v>7</v>
      </c>
      <c r="CX316">
        <v>11</v>
      </c>
      <c r="CY316">
        <v>45</v>
      </c>
      <c r="CZ316">
        <v>31</v>
      </c>
      <c r="DA316">
        <v>99</v>
      </c>
      <c r="DB316">
        <v>0</v>
      </c>
      <c r="DC316">
        <v>0</v>
      </c>
      <c r="DD316">
        <v>0</v>
      </c>
      <c r="DE316">
        <v>0</v>
      </c>
      <c r="DF316">
        <v>2</v>
      </c>
      <c r="DG316">
        <v>1</v>
      </c>
      <c r="DH316">
        <v>2</v>
      </c>
      <c r="DI316">
        <v>0</v>
      </c>
      <c r="DJ316">
        <v>0</v>
      </c>
      <c r="DK316">
        <v>1</v>
      </c>
      <c r="DL316">
        <v>5</v>
      </c>
      <c r="DM316">
        <v>1</v>
      </c>
      <c r="DN316">
        <v>5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 t="s">
        <v>1042</v>
      </c>
      <c r="EF316">
        <v>73.779998779296875</v>
      </c>
      <c r="EG316">
        <v>74.180000305175781</v>
      </c>
      <c r="EH316">
        <v>74.650001525878906</v>
      </c>
      <c r="EI316">
        <v>72.970001220703125</v>
      </c>
      <c r="EJ316">
        <v>72.989997863769531</v>
      </c>
      <c r="EK316" s="2">
        <f t="shared" si="97"/>
        <v>5.3923095744581317E-3</v>
      </c>
      <c r="EL316" s="2">
        <f t="shared" si="98"/>
        <v>6.2960644487085604E-3</v>
      </c>
      <c r="EM316" s="2">
        <f t="shared" si="99"/>
        <v>1.6311661896666663E-2</v>
      </c>
      <c r="EN316" s="2">
        <f t="shared" si="100"/>
        <v>2.7396415470137825E-4</v>
      </c>
      <c r="EO316">
        <v>83</v>
      </c>
      <c r="EP316">
        <v>15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17</v>
      </c>
      <c r="EY316">
        <v>13</v>
      </c>
      <c r="EZ316">
        <v>6</v>
      </c>
      <c r="FA316">
        <v>6</v>
      </c>
      <c r="FB316">
        <v>67</v>
      </c>
      <c r="FC316">
        <v>0</v>
      </c>
      <c r="FD316">
        <v>0</v>
      </c>
      <c r="FE316">
        <v>0</v>
      </c>
      <c r="FF316">
        <v>0</v>
      </c>
      <c r="FG316">
        <v>17</v>
      </c>
      <c r="FH316">
        <v>0</v>
      </c>
      <c r="FI316">
        <v>0</v>
      </c>
      <c r="FJ316">
        <v>0</v>
      </c>
      <c r="FK316">
        <v>1</v>
      </c>
      <c r="FL316">
        <v>0</v>
      </c>
      <c r="FM316">
        <v>0</v>
      </c>
      <c r="FN316">
        <v>0</v>
      </c>
      <c r="FO316">
        <v>101</v>
      </c>
      <c r="FP316">
        <v>19</v>
      </c>
      <c r="FQ316">
        <v>0</v>
      </c>
      <c r="FR316">
        <v>0</v>
      </c>
      <c r="FS316">
        <v>1</v>
      </c>
      <c r="FT316">
        <v>1</v>
      </c>
      <c r="FU316">
        <v>0</v>
      </c>
      <c r="FV316">
        <v>0</v>
      </c>
      <c r="FW316" t="s">
        <v>1043</v>
      </c>
      <c r="FX316">
        <v>72.989997863769531</v>
      </c>
      <c r="FY316">
        <v>72.209999084472656</v>
      </c>
      <c r="FZ316">
        <v>72.360000610351563</v>
      </c>
      <c r="GA316">
        <v>70.739997863769531</v>
      </c>
      <c r="GB316">
        <v>72.010002136230469</v>
      </c>
      <c r="GC316">
        <v>464</v>
      </c>
      <c r="GD316">
        <v>350</v>
      </c>
      <c r="GE316">
        <v>291</v>
      </c>
      <c r="GF316">
        <v>114</v>
      </c>
      <c r="GG316">
        <v>0</v>
      </c>
      <c r="GH316">
        <v>130</v>
      </c>
      <c r="GI316">
        <v>0</v>
      </c>
      <c r="GJ316">
        <v>130</v>
      </c>
      <c r="GK316">
        <v>5</v>
      </c>
      <c r="GL316">
        <v>172</v>
      </c>
      <c r="GM316">
        <v>5</v>
      </c>
      <c r="GN316">
        <v>67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1.8</v>
      </c>
      <c r="GX316" t="s">
        <v>218</v>
      </c>
      <c r="GY316">
        <v>5096974</v>
      </c>
      <c r="GZ316">
        <v>5868120</v>
      </c>
      <c r="HA316">
        <v>1.0149999999999999</v>
      </c>
      <c r="HB316">
        <v>1.4570000000000001</v>
      </c>
      <c r="HC316">
        <v>0.48</v>
      </c>
      <c r="HD316">
        <v>1.75</v>
      </c>
      <c r="HE316">
        <v>3.2856999999999998</v>
      </c>
      <c r="HF316" s="2">
        <f t="shared" si="101"/>
        <v>-1.080181123371049E-2</v>
      </c>
      <c r="HG316" s="2">
        <f t="shared" si="102"/>
        <v>2.0729895607193294E-3</v>
      </c>
      <c r="HH316" s="2">
        <f t="shared" si="103"/>
        <v>2.0357308396908969E-2</v>
      </c>
      <c r="HI316" s="2">
        <f t="shared" si="104"/>
        <v>1.7636498191713867E-2</v>
      </c>
      <c r="HJ316" s="3">
        <f t="shared" si="105"/>
        <v>72.35968965875432</v>
      </c>
      <c r="HK316" t="str">
        <f t="shared" si="106"/>
        <v>TJX</v>
      </c>
    </row>
    <row r="317" spans="1:219" hidden="1" x14ac:dyDescent="0.25">
      <c r="A317">
        <v>308</v>
      </c>
      <c r="B317" t="s">
        <v>1044</v>
      </c>
      <c r="C317">
        <v>10</v>
      </c>
      <c r="D317">
        <v>1</v>
      </c>
      <c r="E317">
        <v>6</v>
      </c>
      <c r="F317">
        <v>0</v>
      </c>
      <c r="G317" t="s">
        <v>218</v>
      </c>
      <c r="H317" t="s">
        <v>218</v>
      </c>
      <c r="I317">
        <v>6</v>
      </c>
      <c r="J317">
        <v>0</v>
      </c>
      <c r="K317" t="s">
        <v>218</v>
      </c>
      <c r="L317" t="s">
        <v>218</v>
      </c>
      <c r="M317">
        <v>17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29</v>
      </c>
      <c r="W317">
        <v>25</v>
      </c>
      <c r="X317">
        <v>12</v>
      </c>
      <c r="Y317">
        <v>7</v>
      </c>
      <c r="Z317">
        <v>112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3</v>
      </c>
      <c r="AN317">
        <v>0</v>
      </c>
      <c r="AO317">
        <v>50</v>
      </c>
      <c r="AP317">
        <v>0</v>
      </c>
      <c r="AQ317">
        <v>2</v>
      </c>
      <c r="AR317">
        <v>0</v>
      </c>
      <c r="AS317">
        <v>2</v>
      </c>
      <c r="AT317">
        <v>0</v>
      </c>
      <c r="AU317" t="s">
        <v>278</v>
      </c>
      <c r="AV317">
        <v>66.029998779296875</v>
      </c>
      <c r="AW317">
        <v>66.260002136230469</v>
      </c>
      <c r="AX317">
        <v>66.379997253417969</v>
      </c>
      <c r="AY317">
        <v>64.620002746582031</v>
      </c>
      <c r="AZ317">
        <v>65.680000305175781</v>
      </c>
      <c r="BA317" s="2">
        <f t="shared" si="89"/>
        <v>3.4712247135263441E-3</v>
      </c>
      <c r="BB317" s="2">
        <f t="shared" si="90"/>
        <v>1.8076999420382212E-3</v>
      </c>
      <c r="BC317" s="2">
        <f t="shared" si="91"/>
        <v>2.475097097456469E-2</v>
      </c>
      <c r="BD317" s="2">
        <f t="shared" si="92"/>
        <v>1.6138817808595829E-2</v>
      </c>
      <c r="BE317">
        <v>9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5</v>
      </c>
      <c r="BO317">
        <v>6</v>
      </c>
      <c r="BP317">
        <v>6</v>
      </c>
      <c r="BQ317">
        <v>10</v>
      </c>
      <c r="BR317">
        <v>167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9</v>
      </c>
      <c r="CF317">
        <v>0</v>
      </c>
      <c r="CG317">
        <v>0</v>
      </c>
      <c r="CH317">
        <v>0</v>
      </c>
      <c r="CI317">
        <v>1</v>
      </c>
      <c r="CJ317">
        <v>0</v>
      </c>
      <c r="CK317">
        <v>0</v>
      </c>
      <c r="CL317">
        <v>0</v>
      </c>
      <c r="CM317" t="s">
        <v>1045</v>
      </c>
      <c r="CN317">
        <v>65.680000305175781</v>
      </c>
      <c r="CO317">
        <v>65.769996643066406</v>
      </c>
      <c r="CP317">
        <v>67.900001525878906</v>
      </c>
      <c r="CQ317">
        <v>65.099998474121094</v>
      </c>
      <c r="CR317">
        <v>67.650001525878906</v>
      </c>
      <c r="CS317" s="2">
        <f t="shared" si="93"/>
        <v>1.3683494371914406E-3</v>
      </c>
      <c r="CT317" s="2">
        <f t="shared" si="94"/>
        <v>3.1369732473432776E-2</v>
      </c>
      <c r="CU317" s="2">
        <f t="shared" si="95"/>
        <v>1.0186988036222533E-2</v>
      </c>
      <c r="CV317" s="2">
        <f t="shared" si="96"/>
        <v>3.7694057564541694E-2</v>
      </c>
      <c r="CW317">
        <v>37</v>
      </c>
      <c r="CX317">
        <v>11</v>
      </c>
      <c r="CY317">
        <v>27</v>
      </c>
      <c r="CZ317">
        <v>15</v>
      </c>
      <c r="DA317">
        <v>89</v>
      </c>
      <c r="DB317">
        <v>0</v>
      </c>
      <c r="DC317">
        <v>0</v>
      </c>
      <c r="DD317">
        <v>0</v>
      </c>
      <c r="DE317">
        <v>0</v>
      </c>
      <c r="DF317">
        <v>10</v>
      </c>
      <c r="DG317">
        <v>4</v>
      </c>
      <c r="DH317">
        <v>2</v>
      </c>
      <c r="DI317">
        <v>3</v>
      </c>
      <c r="DJ317">
        <v>6</v>
      </c>
      <c r="DK317">
        <v>1</v>
      </c>
      <c r="DL317">
        <v>25</v>
      </c>
      <c r="DM317">
        <v>1</v>
      </c>
      <c r="DN317">
        <v>25</v>
      </c>
      <c r="DO317">
        <v>0</v>
      </c>
      <c r="DP317">
        <v>0</v>
      </c>
      <c r="DQ317">
        <v>6</v>
      </c>
      <c r="DR317">
        <v>6</v>
      </c>
      <c r="DS317">
        <v>0</v>
      </c>
      <c r="DT317">
        <v>0</v>
      </c>
      <c r="DU317">
        <v>1</v>
      </c>
      <c r="DV317">
        <v>1</v>
      </c>
      <c r="DW317">
        <v>1</v>
      </c>
      <c r="DX317">
        <v>0</v>
      </c>
      <c r="DY317">
        <v>1</v>
      </c>
      <c r="DZ317">
        <v>1</v>
      </c>
      <c r="EA317">
        <v>1</v>
      </c>
      <c r="EB317">
        <v>0</v>
      </c>
      <c r="EC317">
        <v>1</v>
      </c>
      <c r="ED317">
        <v>1</v>
      </c>
      <c r="EE317" t="s">
        <v>1046</v>
      </c>
      <c r="EF317">
        <v>67.650001525878906</v>
      </c>
      <c r="EG317">
        <v>67.930000305175781</v>
      </c>
      <c r="EH317">
        <v>68.879997253417969</v>
      </c>
      <c r="EI317">
        <v>66.919998168945313</v>
      </c>
      <c r="EJ317">
        <v>66.930000305175781</v>
      </c>
      <c r="EK317" s="2">
        <f t="shared" si="97"/>
        <v>4.1218721925361246E-3</v>
      </c>
      <c r="EL317" s="2">
        <f t="shared" si="98"/>
        <v>1.3792058451266076E-2</v>
      </c>
      <c r="EM317" s="2">
        <f t="shared" si="99"/>
        <v>1.4868278105300003E-2</v>
      </c>
      <c r="EN317" s="2">
        <f t="shared" si="100"/>
        <v>1.4944174786890585E-4</v>
      </c>
      <c r="EO317">
        <v>32</v>
      </c>
      <c r="EP317">
        <v>63</v>
      </c>
      <c r="EQ317">
        <v>45</v>
      </c>
      <c r="ER317">
        <v>0</v>
      </c>
      <c r="ES317">
        <v>0</v>
      </c>
      <c r="ET317">
        <v>1</v>
      </c>
      <c r="EU317">
        <v>45</v>
      </c>
      <c r="EV317">
        <v>0</v>
      </c>
      <c r="EW317">
        <v>0</v>
      </c>
      <c r="EX317">
        <v>7</v>
      </c>
      <c r="EY317">
        <v>4</v>
      </c>
      <c r="EZ317">
        <v>3</v>
      </c>
      <c r="FA317">
        <v>9</v>
      </c>
      <c r="FB317">
        <v>38</v>
      </c>
      <c r="FC317">
        <v>1</v>
      </c>
      <c r="FD317">
        <v>15</v>
      </c>
      <c r="FE317">
        <v>0</v>
      </c>
      <c r="FF317">
        <v>0</v>
      </c>
      <c r="FG317">
        <v>108</v>
      </c>
      <c r="FH317">
        <v>45</v>
      </c>
      <c r="FI317">
        <v>8</v>
      </c>
      <c r="FJ317">
        <v>8</v>
      </c>
      <c r="FK317">
        <v>1</v>
      </c>
      <c r="FL317">
        <v>1</v>
      </c>
      <c r="FM317">
        <v>1</v>
      </c>
      <c r="FN317">
        <v>1</v>
      </c>
      <c r="FO317">
        <v>140</v>
      </c>
      <c r="FP317">
        <v>112</v>
      </c>
      <c r="FQ317">
        <v>5</v>
      </c>
      <c r="FR317">
        <v>5</v>
      </c>
      <c r="FS317">
        <v>2</v>
      </c>
      <c r="FT317">
        <v>1</v>
      </c>
      <c r="FU317">
        <v>1</v>
      </c>
      <c r="FV317">
        <v>1</v>
      </c>
      <c r="FW317" t="s">
        <v>451</v>
      </c>
      <c r="FX317">
        <v>66.930000305175781</v>
      </c>
      <c r="FY317">
        <v>66.050003051757813</v>
      </c>
      <c r="FZ317">
        <v>66.220001220703125</v>
      </c>
      <c r="GA317">
        <v>63.380001068115227</v>
      </c>
      <c r="GB317">
        <v>63.650001525878913</v>
      </c>
      <c r="GC317">
        <v>345</v>
      </c>
      <c r="GD317">
        <v>465</v>
      </c>
      <c r="GE317">
        <v>319</v>
      </c>
      <c r="GF317">
        <v>86</v>
      </c>
      <c r="GG317">
        <v>0</v>
      </c>
      <c r="GH317">
        <v>104</v>
      </c>
      <c r="GI317">
        <v>0</v>
      </c>
      <c r="GJ317">
        <v>104</v>
      </c>
      <c r="GK317">
        <v>25</v>
      </c>
      <c r="GL317">
        <v>323</v>
      </c>
      <c r="GM317">
        <v>25</v>
      </c>
      <c r="GN317">
        <v>44</v>
      </c>
      <c r="GO317">
        <v>2</v>
      </c>
      <c r="GP317">
        <v>2</v>
      </c>
      <c r="GQ317">
        <v>2</v>
      </c>
      <c r="GR317">
        <v>2</v>
      </c>
      <c r="GS317">
        <v>4</v>
      </c>
      <c r="GT317">
        <v>2</v>
      </c>
      <c r="GU317">
        <v>2</v>
      </c>
      <c r="GV317">
        <v>2</v>
      </c>
      <c r="GW317">
        <v>2.8</v>
      </c>
      <c r="GX317" t="s">
        <v>223</v>
      </c>
      <c r="GY317">
        <v>1240276</v>
      </c>
      <c r="GZ317">
        <v>969240</v>
      </c>
      <c r="HA317">
        <v>0.64700000000000002</v>
      </c>
      <c r="HB317">
        <v>5.2969999999999997</v>
      </c>
      <c r="HC317">
        <v>0.65</v>
      </c>
      <c r="HD317">
        <v>3.21</v>
      </c>
      <c r="HE317">
        <v>0.1173</v>
      </c>
      <c r="HF317" s="2">
        <f t="shared" si="101"/>
        <v>-1.3323197770761519E-2</v>
      </c>
      <c r="HG317" s="2">
        <f t="shared" si="102"/>
        <v>2.5671725432129255E-3</v>
      </c>
      <c r="HH317" s="2">
        <f t="shared" si="103"/>
        <v>4.0423949436464546E-2</v>
      </c>
      <c r="HI317" s="2">
        <f t="shared" si="104"/>
        <v>4.2419552441630426E-3</v>
      </c>
      <c r="HJ317" s="3">
        <f t="shared" si="105"/>
        <v>66.219564806071418</v>
      </c>
      <c r="HK317" t="str">
        <f t="shared" si="106"/>
        <v>TOL</v>
      </c>
    </row>
    <row r="318" spans="1:219" hidden="1" x14ac:dyDescent="0.25">
      <c r="A318">
        <v>309</v>
      </c>
      <c r="B318" t="s">
        <v>1047</v>
      </c>
      <c r="C318">
        <v>10</v>
      </c>
      <c r="D318">
        <v>0</v>
      </c>
      <c r="E318">
        <v>6</v>
      </c>
      <c r="F318">
        <v>0</v>
      </c>
      <c r="G318" t="s">
        <v>218</v>
      </c>
      <c r="H318" t="s">
        <v>218</v>
      </c>
      <c r="I318">
        <v>6</v>
      </c>
      <c r="J318">
        <v>0</v>
      </c>
      <c r="K318" t="s">
        <v>218</v>
      </c>
      <c r="L318" t="s">
        <v>218</v>
      </c>
      <c r="M318">
        <v>11</v>
      </c>
      <c r="N318">
        <v>138</v>
      </c>
      <c r="O318">
        <v>41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2</v>
      </c>
      <c r="X318">
        <v>1</v>
      </c>
      <c r="Y318">
        <v>0</v>
      </c>
      <c r="Z318">
        <v>0</v>
      </c>
      <c r="AA318">
        <v>1</v>
      </c>
      <c r="AB318">
        <v>4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 t="s">
        <v>1048</v>
      </c>
      <c r="AV318">
        <v>46.950000762939453</v>
      </c>
      <c r="AW318">
        <v>47.020000457763672</v>
      </c>
      <c r="AX318">
        <v>47.610000610351563</v>
      </c>
      <c r="AY318">
        <v>46.729999542236328</v>
      </c>
      <c r="AZ318">
        <v>47.610000610351563</v>
      </c>
      <c r="BA318" s="2">
        <f t="shared" si="89"/>
        <v>1.4887216959322824E-3</v>
      </c>
      <c r="BB318" s="2">
        <f t="shared" si="90"/>
        <v>1.239235759345092E-2</v>
      </c>
      <c r="BC318" s="2">
        <f t="shared" si="91"/>
        <v>6.1676076712896544E-3</v>
      </c>
      <c r="BD318" s="2">
        <f t="shared" si="92"/>
        <v>1.848353406498171E-2</v>
      </c>
      <c r="BE318">
        <v>79</v>
      </c>
      <c r="BF318">
        <v>76</v>
      </c>
      <c r="BG318">
        <v>7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21</v>
      </c>
      <c r="BO318">
        <v>9</v>
      </c>
      <c r="BP318">
        <v>3</v>
      </c>
      <c r="BQ318">
        <v>8</v>
      </c>
      <c r="BR318">
        <v>3</v>
      </c>
      <c r="BS318">
        <v>1</v>
      </c>
      <c r="BT318">
        <v>44</v>
      </c>
      <c r="BU318">
        <v>0</v>
      </c>
      <c r="BV318">
        <v>0</v>
      </c>
      <c r="BW318">
        <v>0</v>
      </c>
      <c r="BX318">
        <v>0</v>
      </c>
      <c r="BY318">
        <v>3</v>
      </c>
      <c r="BZ318">
        <v>3</v>
      </c>
      <c r="CA318">
        <v>0</v>
      </c>
      <c r="CB318">
        <v>0</v>
      </c>
      <c r="CC318">
        <v>1</v>
      </c>
      <c r="CD318">
        <v>1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 t="s">
        <v>515</v>
      </c>
      <c r="CN318">
        <v>47.610000610351563</v>
      </c>
      <c r="CO318">
        <v>46.849998474121087</v>
      </c>
      <c r="CP318">
        <v>47.909999847412109</v>
      </c>
      <c r="CQ318">
        <v>46.770000457763672</v>
      </c>
      <c r="CR318">
        <v>47.900001525878913</v>
      </c>
      <c r="CS318" s="2">
        <f t="shared" si="93"/>
        <v>-1.6222031184276009E-2</v>
      </c>
      <c r="CT318" s="2">
        <f t="shared" si="94"/>
        <v>2.212484610033405E-2</v>
      </c>
      <c r="CU318" s="2">
        <f t="shared" si="95"/>
        <v>1.7075350899232733E-3</v>
      </c>
      <c r="CV318" s="2">
        <f t="shared" si="96"/>
        <v>2.359083574360088E-2</v>
      </c>
      <c r="CW318">
        <v>3</v>
      </c>
      <c r="CX318">
        <v>8</v>
      </c>
      <c r="CY318">
        <v>51</v>
      </c>
      <c r="CZ318">
        <v>66</v>
      </c>
      <c r="DA318">
        <v>66</v>
      </c>
      <c r="DB318">
        <v>0</v>
      </c>
      <c r="DC318">
        <v>0</v>
      </c>
      <c r="DD318">
        <v>0</v>
      </c>
      <c r="DE318">
        <v>0</v>
      </c>
      <c r="DF318">
        <v>2</v>
      </c>
      <c r="DG318">
        <v>0</v>
      </c>
      <c r="DH318">
        <v>0</v>
      </c>
      <c r="DI318">
        <v>0</v>
      </c>
      <c r="DJ318">
        <v>0</v>
      </c>
      <c r="DK318">
        <v>1</v>
      </c>
      <c r="DL318">
        <v>2</v>
      </c>
      <c r="DM318">
        <v>1</v>
      </c>
      <c r="DN318">
        <v>2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 t="s">
        <v>430</v>
      </c>
      <c r="EF318">
        <v>47.900001525878913</v>
      </c>
      <c r="EG318">
        <v>48.020000457763672</v>
      </c>
      <c r="EH318">
        <v>48.159999847412109</v>
      </c>
      <c r="EI318">
        <v>47.270000457763672</v>
      </c>
      <c r="EJ318">
        <v>47.270000457763672</v>
      </c>
      <c r="EK318" s="2">
        <f t="shared" si="97"/>
        <v>2.4989365002257014E-3</v>
      </c>
      <c r="EL318" s="2">
        <f t="shared" si="98"/>
        <v>2.9069640799834762E-3</v>
      </c>
      <c r="EM318" s="2">
        <f t="shared" si="99"/>
        <v>1.5618492145989649E-2</v>
      </c>
      <c r="EN318" s="2">
        <f t="shared" si="100"/>
        <v>0</v>
      </c>
      <c r="EO318">
        <v>7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3</v>
      </c>
      <c r="EY318">
        <v>5</v>
      </c>
      <c r="EZ318">
        <v>11</v>
      </c>
      <c r="FA318">
        <v>32</v>
      </c>
      <c r="FB318">
        <v>140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7</v>
      </c>
      <c r="FP318">
        <v>0</v>
      </c>
      <c r="FQ318">
        <v>0</v>
      </c>
      <c r="FR318">
        <v>0</v>
      </c>
      <c r="FS318">
        <v>1</v>
      </c>
      <c r="FT318">
        <v>0</v>
      </c>
      <c r="FU318">
        <v>0</v>
      </c>
      <c r="FV318">
        <v>0</v>
      </c>
      <c r="FW318" t="s">
        <v>334</v>
      </c>
      <c r="FX318">
        <v>47.270000457763672</v>
      </c>
      <c r="FY318">
        <v>46.819999694824219</v>
      </c>
      <c r="FZ318">
        <v>47.360000610351563</v>
      </c>
      <c r="GA318">
        <v>46.560001373291023</v>
      </c>
      <c r="GB318">
        <v>46.560001373291023</v>
      </c>
      <c r="GC318">
        <v>553</v>
      </c>
      <c r="GD318">
        <v>241</v>
      </c>
      <c r="GE318">
        <v>201</v>
      </c>
      <c r="GF318">
        <v>193</v>
      </c>
      <c r="GG318">
        <v>0</v>
      </c>
      <c r="GH318">
        <v>132</v>
      </c>
      <c r="GI318">
        <v>0</v>
      </c>
      <c r="GJ318">
        <v>132</v>
      </c>
      <c r="GK318">
        <v>2</v>
      </c>
      <c r="GL318">
        <v>143</v>
      </c>
      <c r="GM318">
        <v>2</v>
      </c>
      <c r="GN318">
        <v>140</v>
      </c>
      <c r="GO318">
        <v>1</v>
      </c>
      <c r="GP318">
        <v>0</v>
      </c>
      <c r="GQ318">
        <v>1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2.6</v>
      </c>
      <c r="GX318" t="s">
        <v>223</v>
      </c>
      <c r="GY318">
        <v>2066953</v>
      </c>
      <c r="GZ318">
        <v>1786580</v>
      </c>
      <c r="HA318">
        <v>0.749</v>
      </c>
      <c r="HB318">
        <v>1.19</v>
      </c>
      <c r="HC318">
        <v>0.28999999999999998</v>
      </c>
      <c r="HD318">
        <v>1.73</v>
      </c>
      <c r="HF318" s="2">
        <f t="shared" si="101"/>
        <v>-9.6112935897605389E-3</v>
      </c>
      <c r="HG318" s="2">
        <f t="shared" si="102"/>
        <v>1.140204621131935E-2</v>
      </c>
      <c r="HH318" s="2">
        <f t="shared" si="103"/>
        <v>5.5531465875241492E-3</v>
      </c>
      <c r="HI318" s="2">
        <f t="shared" si="104"/>
        <v>0</v>
      </c>
      <c r="HJ318" s="3">
        <f t="shared" si="105"/>
        <v>47.353843494958561</v>
      </c>
      <c r="HK318" t="str">
        <f t="shared" si="106"/>
        <v>TOT</v>
      </c>
    </row>
    <row r="319" spans="1:219" hidden="1" x14ac:dyDescent="0.25">
      <c r="A319">
        <v>310</v>
      </c>
      <c r="B319" t="s">
        <v>1049</v>
      </c>
      <c r="C319">
        <v>9</v>
      </c>
      <c r="D319">
        <v>2</v>
      </c>
      <c r="E319">
        <v>6</v>
      </c>
      <c r="F319">
        <v>0</v>
      </c>
      <c r="G319" t="s">
        <v>218</v>
      </c>
      <c r="H319" t="s">
        <v>218</v>
      </c>
      <c r="I319">
        <v>6</v>
      </c>
      <c r="J319">
        <v>0</v>
      </c>
      <c r="K319" t="s">
        <v>218</v>
      </c>
      <c r="L319" t="s">
        <v>218</v>
      </c>
      <c r="M319">
        <v>68</v>
      </c>
      <c r="N319">
        <v>38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44</v>
      </c>
      <c r="W319">
        <v>19</v>
      </c>
      <c r="X319">
        <v>13</v>
      </c>
      <c r="Y319">
        <v>10</v>
      </c>
      <c r="Z319">
        <v>21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>
        <v>21</v>
      </c>
      <c r="AH319">
        <v>0</v>
      </c>
      <c r="AI319">
        <v>1</v>
      </c>
      <c r="AJ319">
        <v>0</v>
      </c>
      <c r="AK319">
        <v>1</v>
      </c>
      <c r="AL319">
        <v>0</v>
      </c>
      <c r="AM319">
        <v>7</v>
      </c>
      <c r="AN319">
        <v>1</v>
      </c>
      <c r="AO319">
        <v>3</v>
      </c>
      <c r="AP319">
        <v>3</v>
      </c>
      <c r="AQ319">
        <v>1</v>
      </c>
      <c r="AR319">
        <v>1</v>
      </c>
      <c r="AS319">
        <v>1</v>
      </c>
      <c r="AT319">
        <v>1</v>
      </c>
      <c r="AU319" t="s">
        <v>427</v>
      </c>
      <c r="AV319">
        <v>194.61000061035159</v>
      </c>
      <c r="AW319">
        <v>195</v>
      </c>
      <c r="AX319">
        <v>196.1000061035156</v>
      </c>
      <c r="AY319">
        <v>193.41000366210929</v>
      </c>
      <c r="AZ319">
        <v>194.88999938964841</v>
      </c>
      <c r="BA319" s="2">
        <f t="shared" si="89"/>
        <v>1.9999968699918602E-3</v>
      </c>
      <c r="BB319" s="2">
        <f t="shared" si="90"/>
        <v>5.60941391778913E-3</v>
      </c>
      <c r="BC319" s="2">
        <f t="shared" si="91"/>
        <v>8.15382737379855E-3</v>
      </c>
      <c r="BD319" s="2">
        <f t="shared" si="92"/>
        <v>7.5940055014322994E-3</v>
      </c>
      <c r="BE319">
        <v>15</v>
      </c>
      <c r="BF319">
        <v>1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18</v>
      </c>
      <c r="BO319">
        <v>26</v>
      </c>
      <c r="BP319">
        <v>58</v>
      </c>
      <c r="BQ319">
        <v>55</v>
      </c>
      <c r="BR319">
        <v>29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0</v>
      </c>
      <c r="CA319">
        <v>1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 t="s">
        <v>443</v>
      </c>
      <c r="CN319">
        <v>194.88999938964841</v>
      </c>
      <c r="CO319">
        <v>195.6000061035156</v>
      </c>
      <c r="CP319">
        <v>196.1199951171875</v>
      </c>
      <c r="CQ319">
        <v>193.8500061035156</v>
      </c>
      <c r="CR319">
        <v>195.46000671386719</v>
      </c>
      <c r="CS319" s="2">
        <f t="shared" si="93"/>
        <v>3.6298910619227964E-3</v>
      </c>
      <c r="CT319" s="2">
        <f t="shared" si="94"/>
        <v>2.651381942780473E-3</v>
      </c>
      <c r="CU319" s="2">
        <f t="shared" si="95"/>
        <v>8.9468299866711787E-3</v>
      </c>
      <c r="CV319" s="2">
        <f t="shared" si="96"/>
        <v>8.2369822728414199E-3</v>
      </c>
      <c r="CW319">
        <v>19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34</v>
      </c>
      <c r="DG319">
        <v>40</v>
      </c>
      <c r="DH319">
        <v>58</v>
      </c>
      <c r="DI319">
        <v>22</v>
      </c>
      <c r="DJ319">
        <v>29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 t="s">
        <v>404</v>
      </c>
      <c r="EF319">
        <v>195.46000671386719</v>
      </c>
      <c r="EG319">
        <v>196.96000671386719</v>
      </c>
      <c r="EH319">
        <v>200.75</v>
      </c>
      <c r="EI319">
        <v>195.44999694824219</v>
      </c>
      <c r="EJ319">
        <v>195.69999694824219</v>
      </c>
      <c r="EK319" s="2">
        <f t="shared" si="97"/>
        <v>7.6157592854834144E-3</v>
      </c>
      <c r="EL319" s="2">
        <f t="shared" si="98"/>
        <v>1.8879169544870789E-2</v>
      </c>
      <c r="EM319" s="2">
        <f t="shared" si="99"/>
        <v>7.6665805958194833E-3</v>
      </c>
      <c r="EN319" s="2">
        <f t="shared" si="100"/>
        <v>1.277465528352173E-3</v>
      </c>
      <c r="EO319">
        <v>34</v>
      </c>
      <c r="EP319">
        <v>43</v>
      </c>
      <c r="EQ319">
        <v>48</v>
      </c>
      <c r="ER319">
        <v>19</v>
      </c>
      <c r="ES319">
        <v>0</v>
      </c>
      <c r="ET319">
        <v>1</v>
      </c>
      <c r="EU319">
        <v>67</v>
      </c>
      <c r="EV319">
        <v>0</v>
      </c>
      <c r="EW319">
        <v>0</v>
      </c>
      <c r="EX319">
        <v>15</v>
      </c>
      <c r="EY319">
        <v>15</v>
      </c>
      <c r="EZ319">
        <v>13</v>
      </c>
      <c r="FA319">
        <v>12</v>
      </c>
      <c r="FB319">
        <v>11</v>
      </c>
      <c r="FC319">
        <v>1</v>
      </c>
      <c r="FD319">
        <v>19</v>
      </c>
      <c r="FE319">
        <v>0</v>
      </c>
      <c r="FF319">
        <v>0</v>
      </c>
      <c r="FG319">
        <v>111</v>
      </c>
      <c r="FH319">
        <v>67</v>
      </c>
      <c r="FI319">
        <v>0</v>
      </c>
      <c r="FJ319">
        <v>0</v>
      </c>
      <c r="FK319">
        <v>1</v>
      </c>
      <c r="FL319">
        <v>1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 t="s">
        <v>427</v>
      </c>
      <c r="FX319">
        <v>195.69999694824219</v>
      </c>
      <c r="FY319">
        <v>194.6300048828125</v>
      </c>
      <c r="FZ319">
        <v>195.08000183105469</v>
      </c>
      <c r="GA319">
        <v>188.50999450683591</v>
      </c>
      <c r="GB319">
        <v>191.25999450683591</v>
      </c>
      <c r="GC319">
        <v>285</v>
      </c>
      <c r="GD319">
        <v>542</v>
      </c>
      <c r="GE319">
        <v>163</v>
      </c>
      <c r="GF319">
        <v>249</v>
      </c>
      <c r="GG319">
        <v>0</v>
      </c>
      <c r="GH319">
        <v>19</v>
      </c>
      <c r="GI319">
        <v>0</v>
      </c>
      <c r="GJ319">
        <v>19</v>
      </c>
      <c r="GK319">
        <v>0</v>
      </c>
      <c r="GL319">
        <v>90</v>
      </c>
      <c r="GM319">
        <v>0</v>
      </c>
      <c r="GN319">
        <v>40</v>
      </c>
      <c r="GO319">
        <v>1</v>
      </c>
      <c r="GP319">
        <v>0</v>
      </c>
      <c r="GQ319">
        <v>0</v>
      </c>
      <c r="GR319">
        <v>0</v>
      </c>
      <c r="GS319">
        <v>1</v>
      </c>
      <c r="GT319">
        <v>0</v>
      </c>
      <c r="GU319">
        <v>1</v>
      </c>
      <c r="GV319">
        <v>0</v>
      </c>
      <c r="GW319">
        <v>2.2999999999999998</v>
      </c>
      <c r="GX319" t="s">
        <v>218</v>
      </c>
      <c r="GY319">
        <v>849760</v>
      </c>
      <c r="GZ319">
        <v>908420</v>
      </c>
      <c r="HA319">
        <v>0.58199999999999996</v>
      </c>
      <c r="HB319">
        <v>1.7110000000000001</v>
      </c>
      <c r="HC319">
        <v>2.83</v>
      </c>
      <c r="HD319">
        <v>6.3</v>
      </c>
      <c r="HE319">
        <v>0.23130000000000001</v>
      </c>
      <c r="HF319" s="2">
        <f t="shared" si="101"/>
        <v>-5.497569945980052E-3</v>
      </c>
      <c r="HG319" s="2">
        <f t="shared" si="102"/>
        <v>2.3067302851057514E-3</v>
      </c>
      <c r="HH319" s="2">
        <f t="shared" si="103"/>
        <v>3.1444331410573012E-2</v>
      </c>
      <c r="HI319" s="2">
        <f t="shared" si="104"/>
        <v>1.4378333572009572E-2</v>
      </c>
      <c r="HJ319" s="3">
        <f t="shared" si="105"/>
        <v>195.07896380946596</v>
      </c>
      <c r="HK319" t="str">
        <f t="shared" si="106"/>
        <v>TSCO</v>
      </c>
    </row>
    <row r="320" spans="1:219" hidden="1" x14ac:dyDescent="0.25">
      <c r="A320">
        <v>311</v>
      </c>
      <c r="B320" t="s">
        <v>1050</v>
      </c>
      <c r="C320">
        <v>9</v>
      </c>
      <c r="D320">
        <v>0</v>
      </c>
      <c r="E320">
        <v>6</v>
      </c>
      <c r="F320">
        <v>0</v>
      </c>
      <c r="G320" t="s">
        <v>218</v>
      </c>
      <c r="H320" t="s">
        <v>218</v>
      </c>
      <c r="I320">
        <v>6</v>
      </c>
      <c r="J320">
        <v>0</v>
      </c>
      <c r="K320" t="s">
        <v>218</v>
      </c>
      <c r="L320" t="s">
        <v>218</v>
      </c>
      <c r="M320">
        <v>8</v>
      </c>
      <c r="N320">
        <v>31</v>
      </c>
      <c r="O320">
        <v>76</v>
      </c>
      <c r="P320">
        <v>65</v>
      </c>
      <c r="Q320">
        <v>9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0</v>
      </c>
      <c r="AF320">
        <v>0</v>
      </c>
      <c r="AG320">
        <v>1</v>
      </c>
      <c r="AH320">
        <v>1</v>
      </c>
      <c r="AI320">
        <v>0</v>
      </c>
      <c r="AJ320">
        <v>0</v>
      </c>
      <c r="AK320">
        <v>1</v>
      </c>
      <c r="AL320">
        <v>1</v>
      </c>
      <c r="AM320">
        <v>0</v>
      </c>
      <c r="AN320">
        <v>0</v>
      </c>
      <c r="AO320">
        <v>1</v>
      </c>
      <c r="AP320">
        <v>1</v>
      </c>
      <c r="AQ320">
        <v>0</v>
      </c>
      <c r="AR320">
        <v>0</v>
      </c>
      <c r="AS320">
        <v>1</v>
      </c>
      <c r="AT320">
        <v>1</v>
      </c>
      <c r="AU320" t="s">
        <v>674</v>
      </c>
      <c r="AV320">
        <v>82.139999389648438</v>
      </c>
      <c r="AW320">
        <v>82.449996948242188</v>
      </c>
      <c r="AX320">
        <v>82.75</v>
      </c>
      <c r="AY320">
        <v>81.069999694824219</v>
      </c>
      <c r="AZ320">
        <v>82.220001220703125</v>
      </c>
      <c r="BA320" s="2">
        <f t="shared" si="89"/>
        <v>3.7598249856619637E-3</v>
      </c>
      <c r="BB320" s="2">
        <f t="shared" si="90"/>
        <v>3.625414522753001E-3</v>
      </c>
      <c r="BC320" s="2">
        <f t="shared" si="91"/>
        <v>1.6737383923546512E-2</v>
      </c>
      <c r="BD320" s="2">
        <f t="shared" si="92"/>
        <v>1.3986882860679617E-2</v>
      </c>
      <c r="BE320">
        <v>3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2</v>
      </c>
      <c r="BO320">
        <v>2</v>
      </c>
      <c r="BP320">
        <v>1</v>
      </c>
      <c r="BQ320">
        <v>6</v>
      </c>
      <c r="BR320">
        <v>181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4</v>
      </c>
      <c r="CF320">
        <v>0</v>
      </c>
      <c r="CG320">
        <v>0</v>
      </c>
      <c r="CH320">
        <v>0</v>
      </c>
      <c r="CI320">
        <v>1</v>
      </c>
      <c r="CJ320">
        <v>0</v>
      </c>
      <c r="CK320">
        <v>0</v>
      </c>
      <c r="CL320">
        <v>0</v>
      </c>
      <c r="CM320" t="s">
        <v>688</v>
      </c>
      <c r="CN320">
        <v>82.220001220703125</v>
      </c>
      <c r="CO320">
        <v>82.410003662109375</v>
      </c>
      <c r="CP320">
        <v>83.044998168945313</v>
      </c>
      <c r="CQ320">
        <v>81.824996948242188</v>
      </c>
      <c r="CR320">
        <v>82.529998779296875</v>
      </c>
      <c r="CS320" s="2">
        <f t="shared" si="93"/>
        <v>2.305574966181112E-3</v>
      </c>
      <c r="CT320" s="2">
        <f t="shared" si="94"/>
        <v>7.6463907620795135E-3</v>
      </c>
      <c r="CU320" s="2">
        <f t="shared" si="95"/>
        <v>7.0987342297154088E-3</v>
      </c>
      <c r="CV320" s="2">
        <f t="shared" si="96"/>
        <v>8.5423705498895997E-3</v>
      </c>
      <c r="CW320">
        <v>82</v>
      </c>
      <c r="CX320">
        <v>11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23</v>
      </c>
      <c r="DG320">
        <v>11</v>
      </c>
      <c r="DH320">
        <v>19</v>
      </c>
      <c r="DI320">
        <v>31</v>
      </c>
      <c r="DJ320">
        <v>19</v>
      </c>
      <c r="DK320">
        <v>0</v>
      </c>
      <c r="DL320">
        <v>0</v>
      </c>
      <c r="DM320">
        <v>0</v>
      </c>
      <c r="DN320">
        <v>0</v>
      </c>
      <c r="DO320">
        <v>10</v>
      </c>
      <c r="DP320">
        <v>0</v>
      </c>
      <c r="DQ320">
        <v>0</v>
      </c>
      <c r="DR320">
        <v>0</v>
      </c>
      <c r="DS320">
        <v>1</v>
      </c>
      <c r="DT320">
        <v>0</v>
      </c>
      <c r="DU320">
        <v>1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 t="s">
        <v>782</v>
      </c>
      <c r="EF320">
        <v>82.529998779296875</v>
      </c>
      <c r="EG320">
        <v>82.800003051757813</v>
      </c>
      <c r="EH320">
        <v>83.544998168945313</v>
      </c>
      <c r="EI320">
        <v>82.510002136230469</v>
      </c>
      <c r="EJ320">
        <v>83.050003051757813</v>
      </c>
      <c r="EK320" s="2">
        <f t="shared" si="97"/>
        <v>3.2609210447994696E-3</v>
      </c>
      <c r="EL320" s="2">
        <f t="shared" si="98"/>
        <v>8.917291681316053E-3</v>
      </c>
      <c r="EM320" s="2">
        <f t="shared" si="99"/>
        <v>3.5024263869418704E-3</v>
      </c>
      <c r="EN320" s="2">
        <f t="shared" si="100"/>
        <v>6.5021179492408265E-3</v>
      </c>
      <c r="EO320">
        <v>95</v>
      </c>
      <c r="EP320">
        <v>69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16</v>
      </c>
      <c r="EY320">
        <v>6</v>
      </c>
      <c r="EZ320">
        <v>2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 t="s">
        <v>405</v>
      </c>
      <c r="FX320">
        <v>83.050003051757813</v>
      </c>
      <c r="FY320">
        <v>82.209999084472656</v>
      </c>
      <c r="FZ320">
        <v>83.410003662109375</v>
      </c>
      <c r="GA320">
        <v>81.379997253417969</v>
      </c>
      <c r="GB320">
        <v>82.970001220703125</v>
      </c>
      <c r="GC320">
        <v>449</v>
      </c>
      <c r="GD320">
        <v>320</v>
      </c>
      <c r="GE320">
        <v>257</v>
      </c>
      <c r="GF320">
        <v>127</v>
      </c>
      <c r="GG320">
        <v>0</v>
      </c>
      <c r="GH320">
        <v>74</v>
      </c>
      <c r="GI320">
        <v>0</v>
      </c>
      <c r="GJ320">
        <v>0</v>
      </c>
      <c r="GK320">
        <v>1</v>
      </c>
      <c r="GL320">
        <v>201</v>
      </c>
      <c r="GM320">
        <v>0</v>
      </c>
      <c r="GN320">
        <v>19</v>
      </c>
      <c r="GO320">
        <v>2</v>
      </c>
      <c r="GP320">
        <v>1</v>
      </c>
      <c r="GQ320">
        <v>1</v>
      </c>
      <c r="GR320">
        <v>0</v>
      </c>
      <c r="GS320">
        <v>1</v>
      </c>
      <c r="GT320">
        <v>0</v>
      </c>
      <c r="GU320">
        <v>1</v>
      </c>
      <c r="GV320">
        <v>0</v>
      </c>
      <c r="GW320">
        <v>2.2999999999999998</v>
      </c>
      <c r="GX320" t="s">
        <v>218</v>
      </c>
      <c r="GY320">
        <v>490394</v>
      </c>
      <c r="GZ320">
        <v>652320</v>
      </c>
      <c r="HA320">
        <v>6.944</v>
      </c>
      <c r="HB320">
        <v>7.0279999999999996</v>
      </c>
      <c r="HC320">
        <v>3.9</v>
      </c>
      <c r="HD320">
        <v>4.07</v>
      </c>
      <c r="HE320">
        <v>0.33210000000000001</v>
      </c>
      <c r="HF320" s="2">
        <f t="shared" si="101"/>
        <v>-1.0217783440455097E-2</v>
      </c>
      <c r="HG320" s="2">
        <f t="shared" si="102"/>
        <v>1.4386818426455061E-2</v>
      </c>
      <c r="HH320" s="2">
        <f t="shared" si="103"/>
        <v>1.0096117750857059E-2</v>
      </c>
      <c r="HI320" s="2">
        <f t="shared" si="104"/>
        <v>1.9163600625431987E-2</v>
      </c>
      <c r="HJ320" s="3">
        <f t="shared" si="105"/>
        <v>83.392739414139996</v>
      </c>
      <c r="HK320" t="str">
        <f t="shared" si="106"/>
        <v>TW</v>
      </c>
    </row>
    <row r="321" spans="1:219" hidden="1" x14ac:dyDescent="0.25">
      <c r="A321">
        <v>312</v>
      </c>
      <c r="B321" t="s">
        <v>1051</v>
      </c>
      <c r="C321">
        <v>11</v>
      </c>
      <c r="D321">
        <v>0</v>
      </c>
      <c r="E321">
        <v>6</v>
      </c>
      <c r="F321">
        <v>0</v>
      </c>
      <c r="G321" t="s">
        <v>218</v>
      </c>
      <c r="H321" t="s">
        <v>218</v>
      </c>
      <c r="I321">
        <v>6</v>
      </c>
      <c r="J321">
        <v>0</v>
      </c>
      <c r="K321" t="s">
        <v>218</v>
      </c>
      <c r="L321" t="s">
        <v>218</v>
      </c>
      <c r="M321">
        <v>0</v>
      </c>
      <c r="N321">
        <v>1</v>
      </c>
      <c r="O321">
        <v>1</v>
      </c>
      <c r="P321">
        <v>0</v>
      </c>
      <c r="Q321">
        <v>185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7</v>
      </c>
      <c r="AA321">
        <v>1</v>
      </c>
      <c r="AB321">
        <v>8</v>
      </c>
      <c r="AC321">
        <v>1</v>
      </c>
      <c r="AD321">
        <v>8</v>
      </c>
      <c r="AE321">
        <v>1</v>
      </c>
      <c r="AF321">
        <v>0</v>
      </c>
      <c r="AG321">
        <v>7</v>
      </c>
      <c r="AH321">
        <v>7</v>
      </c>
      <c r="AI321">
        <v>1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7</v>
      </c>
      <c r="AP321">
        <v>7</v>
      </c>
      <c r="AQ321">
        <v>1</v>
      </c>
      <c r="AR321">
        <v>1</v>
      </c>
      <c r="AS321">
        <v>1</v>
      </c>
      <c r="AT321">
        <v>1</v>
      </c>
      <c r="AU321" t="s">
        <v>1052</v>
      </c>
      <c r="AV321">
        <v>3.5499999523162842</v>
      </c>
      <c r="AW321">
        <v>3.529999971389771</v>
      </c>
      <c r="AX321">
        <v>3.589999914169312</v>
      </c>
      <c r="AY321">
        <v>3.380000114440918</v>
      </c>
      <c r="AZ321">
        <v>3.589999914169312</v>
      </c>
      <c r="BA321" s="2">
        <f t="shared" si="89"/>
        <v>-5.6657170222693676E-3</v>
      </c>
      <c r="BB321" s="2">
        <f t="shared" si="90"/>
        <v>1.6713076382739778E-2</v>
      </c>
      <c r="BC321" s="2">
        <f t="shared" si="91"/>
        <v>4.2492877667020923E-2</v>
      </c>
      <c r="BD321" s="2">
        <f t="shared" si="92"/>
        <v>5.8495767339589388E-2</v>
      </c>
      <c r="BE321">
        <v>8</v>
      </c>
      <c r="BF321">
        <v>3</v>
      </c>
      <c r="BG321">
        <v>3</v>
      </c>
      <c r="BH321">
        <v>5</v>
      </c>
      <c r="BI321">
        <v>0</v>
      </c>
      <c r="BJ321">
        <v>1</v>
      </c>
      <c r="BK321">
        <v>1</v>
      </c>
      <c r="BL321">
        <v>0</v>
      </c>
      <c r="BM321">
        <v>0</v>
      </c>
      <c r="BN321">
        <v>4</v>
      </c>
      <c r="BO321">
        <v>7</v>
      </c>
      <c r="BP321">
        <v>0</v>
      </c>
      <c r="BQ321">
        <v>6</v>
      </c>
      <c r="BR321">
        <v>166</v>
      </c>
      <c r="BS321">
        <v>1</v>
      </c>
      <c r="BT321">
        <v>183</v>
      </c>
      <c r="BU321">
        <v>0</v>
      </c>
      <c r="BV321">
        <v>0</v>
      </c>
      <c r="BW321">
        <v>1</v>
      </c>
      <c r="BX321">
        <v>1</v>
      </c>
      <c r="BY321">
        <v>166</v>
      </c>
      <c r="BZ321">
        <v>166</v>
      </c>
      <c r="CA321">
        <v>1</v>
      </c>
      <c r="CB321">
        <v>1</v>
      </c>
      <c r="CC321">
        <v>1</v>
      </c>
      <c r="CD321">
        <v>1</v>
      </c>
      <c r="CE321">
        <v>5</v>
      </c>
      <c r="CF321">
        <v>1</v>
      </c>
      <c r="CG321">
        <v>114</v>
      </c>
      <c r="CH321">
        <v>114</v>
      </c>
      <c r="CI321">
        <v>2</v>
      </c>
      <c r="CJ321">
        <v>1</v>
      </c>
      <c r="CK321">
        <v>2</v>
      </c>
      <c r="CL321">
        <v>1</v>
      </c>
      <c r="CM321" t="s">
        <v>445</v>
      </c>
      <c r="CN321">
        <v>3.589999914169312</v>
      </c>
      <c r="CO321">
        <v>3.5</v>
      </c>
      <c r="CP321">
        <v>4.0100002288818359</v>
      </c>
      <c r="CQ321">
        <v>3.4800000190734859</v>
      </c>
      <c r="CR321">
        <v>4</v>
      </c>
      <c r="CS321" s="2">
        <f t="shared" si="93"/>
        <v>-2.5714261191231991E-2</v>
      </c>
      <c r="CT321" s="2">
        <f t="shared" si="94"/>
        <v>0.12718209470627551</v>
      </c>
      <c r="CU321" s="2">
        <f t="shared" si="95"/>
        <v>5.7142802647183188E-3</v>
      </c>
      <c r="CV321" s="2">
        <f t="shared" si="96"/>
        <v>0.12999999523162853</v>
      </c>
      <c r="CW321">
        <v>0</v>
      </c>
      <c r="CX321">
        <v>0</v>
      </c>
      <c r="CY321">
        <v>2</v>
      </c>
      <c r="CZ321">
        <v>1</v>
      </c>
      <c r="DA321">
        <v>192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1</v>
      </c>
      <c r="DK321">
        <v>1</v>
      </c>
      <c r="DL321">
        <v>1</v>
      </c>
      <c r="DM321">
        <v>1</v>
      </c>
      <c r="DN321">
        <v>1</v>
      </c>
      <c r="DO321">
        <v>0</v>
      </c>
      <c r="DP321">
        <v>0</v>
      </c>
      <c r="DQ321">
        <v>1</v>
      </c>
      <c r="DR321">
        <v>1</v>
      </c>
      <c r="DS321">
        <v>0</v>
      </c>
      <c r="DT321">
        <v>0</v>
      </c>
      <c r="DU321">
        <v>1</v>
      </c>
      <c r="DV321">
        <v>1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 t="s">
        <v>1053</v>
      </c>
      <c r="EF321">
        <v>4</v>
      </c>
      <c r="EG321">
        <v>3.940000057220459</v>
      </c>
      <c r="EH321">
        <v>4.0300002098083496</v>
      </c>
      <c r="EI321">
        <v>3.779999971389771</v>
      </c>
      <c r="EJ321">
        <v>3.7999999523162842</v>
      </c>
      <c r="EK321" s="2">
        <f t="shared" si="97"/>
        <v>-1.522841165181843E-2</v>
      </c>
      <c r="EL321" s="2">
        <f t="shared" si="98"/>
        <v>2.2332542903805597E-2</v>
      </c>
      <c r="EM321" s="2">
        <f t="shared" si="99"/>
        <v>4.0609158250511035E-2</v>
      </c>
      <c r="EN321" s="2">
        <f t="shared" si="100"/>
        <v>5.2631529414420841E-3</v>
      </c>
      <c r="EO321">
        <v>23</v>
      </c>
      <c r="EP321">
        <v>8</v>
      </c>
      <c r="EQ321">
        <v>5</v>
      </c>
      <c r="ER321">
        <v>5</v>
      </c>
      <c r="ES321">
        <v>6</v>
      </c>
      <c r="ET321">
        <v>4</v>
      </c>
      <c r="EU321">
        <v>16</v>
      </c>
      <c r="EV321">
        <v>3</v>
      </c>
      <c r="EW321">
        <v>6</v>
      </c>
      <c r="EX321">
        <v>8</v>
      </c>
      <c r="EY321">
        <v>15</v>
      </c>
      <c r="EZ321">
        <v>5</v>
      </c>
      <c r="FA321">
        <v>3</v>
      </c>
      <c r="FB321">
        <v>140</v>
      </c>
      <c r="FC321">
        <v>3</v>
      </c>
      <c r="FD321">
        <v>123</v>
      </c>
      <c r="FE321">
        <v>2</v>
      </c>
      <c r="FF321">
        <v>0</v>
      </c>
      <c r="FG321">
        <v>24</v>
      </c>
      <c r="FH321">
        <v>16</v>
      </c>
      <c r="FI321">
        <v>94</v>
      </c>
      <c r="FJ321">
        <v>94</v>
      </c>
      <c r="FK321">
        <v>4</v>
      </c>
      <c r="FL321">
        <v>3</v>
      </c>
      <c r="FM321">
        <v>4</v>
      </c>
      <c r="FN321">
        <v>3</v>
      </c>
      <c r="FO321">
        <v>66</v>
      </c>
      <c r="FP321">
        <v>24</v>
      </c>
      <c r="FQ321">
        <v>69</v>
      </c>
      <c r="FR321">
        <v>69</v>
      </c>
      <c r="FS321">
        <v>7</v>
      </c>
      <c r="FT321">
        <v>4</v>
      </c>
      <c r="FU321">
        <v>6</v>
      </c>
      <c r="FV321">
        <v>3</v>
      </c>
      <c r="FW321" t="s">
        <v>1054</v>
      </c>
      <c r="FX321">
        <v>3.7999999523162842</v>
      </c>
      <c r="FY321">
        <v>3.619999885559082</v>
      </c>
      <c r="FZ321">
        <v>3.940000057220459</v>
      </c>
      <c r="GA321">
        <v>3.5199999809265141</v>
      </c>
      <c r="GB321">
        <v>3.8900001049041748</v>
      </c>
      <c r="GC321">
        <v>448</v>
      </c>
      <c r="GD321">
        <v>363</v>
      </c>
      <c r="GE321">
        <v>242</v>
      </c>
      <c r="GF321">
        <v>172</v>
      </c>
      <c r="GG321">
        <v>6</v>
      </c>
      <c r="GH321">
        <v>394</v>
      </c>
      <c r="GI321">
        <v>6</v>
      </c>
      <c r="GJ321">
        <v>204</v>
      </c>
      <c r="GK321">
        <v>9</v>
      </c>
      <c r="GL321">
        <v>314</v>
      </c>
      <c r="GM321">
        <v>1</v>
      </c>
      <c r="GN321">
        <v>141</v>
      </c>
      <c r="GO321">
        <v>7</v>
      </c>
      <c r="GP321">
        <v>5</v>
      </c>
      <c r="GQ321">
        <v>6</v>
      </c>
      <c r="GR321">
        <v>4</v>
      </c>
      <c r="GS321">
        <v>9</v>
      </c>
      <c r="GT321">
        <v>6</v>
      </c>
      <c r="GU321">
        <v>5</v>
      </c>
      <c r="GV321">
        <v>3</v>
      </c>
      <c r="GW321">
        <v>3.6</v>
      </c>
      <c r="GX321" t="s">
        <v>1055</v>
      </c>
      <c r="GY321">
        <v>26407669</v>
      </c>
      <c r="GZ321">
        <v>18709760</v>
      </c>
      <c r="HA321">
        <v>1.21</v>
      </c>
      <c r="HB321">
        <v>1.964</v>
      </c>
      <c r="HC321">
        <v>-1.18</v>
      </c>
      <c r="HD321">
        <v>4.46</v>
      </c>
      <c r="HE321">
        <v>0</v>
      </c>
      <c r="HF321" s="2">
        <f t="shared" si="101"/>
        <v>-4.9723776919236684E-2</v>
      </c>
      <c r="HG321" s="2">
        <f t="shared" si="102"/>
        <v>8.1218316501022181E-2</v>
      </c>
      <c r="HH321" s="2">
        <f t="shared" si="103"/>
        <v>2.7624283920971382E-2</v>
      </c>
      <c r="HI321" s="2">
        <f t="shared" si="104"/>
        <v>9.5115710539749543E-2</v>
      </c>
      <c r="HJ321" s="3">
        <f t="shared" si="105"/>
        <v>3.9140101819980835</v>
      </c>
      <c r="HK321" t="str">
        <f t="shared" si="106"/>
        <v>RIG</v>
      </c>
    </row>
    <row r="322" spans="1:219" hidden="1" x14ac:dyDescent="0.25">
      <c r="A322">
        <v>313</v>
      </c>
      <c r="B322" t="s">
        <v>1056</v>
      </c>
      <c r="C322">
        <v>9</v>
      </c>
      <c r="D322">
        <v>0</v>
      </c>
      <c r="E322">
        <v>6</v>
      </c>
      <c r="F322">
        <v>0</v>
      </c>
      <c r="G322" t="s">
        <v>218</v>
      </c>
      <c r="H322" t="s">
        <v>218</v>
      </c>
      <c r="I322">
        <v>6</v>
      </c>
      <c r="J322">
        <v>0</v>
      </c>
      <c r="K322" t="s">
        <v>218</v>
      </c>
      <c r="L322" t="s">
        <v>218</v>
      </c>
      <c r="M322">
        <v>72</v>
      </c>
      <c r="N322">
        <v>59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9</v>
      </c>
      <c r="W322">
        <v>11</v>
      </c>
      <c r="X322">
        <v>5</v>
      </c>
      <c r="Y322">
        <v>9</v>
      </c>
      <c r="Z322">
        <v>32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32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4</v>
      </c>
      <c r="AN322">
        <v>0</v>
      </c>
      <c r="AO322">
        <v>9</v>
      </c>
      <c r="AP322">
        <v>9</v>
      </c>
      <c r="AQ322">
        <v>1</v>
      </c>
      <c r="AR322">
        <v>0</v>
      </c>
      <c r="AS322">
        <v>1</v>
      </c>
      <c r="AT322">
        <v>1</v>
      </c>
      <c r="AU322" t="s">
        <v>486</v>
      </c>
      <c r="AV322">
        <v>159.28999328613281</v>
      </c>
      <c r="AW322">
        <v>160</v>
      </c>
      <c r="AX322">
        <v>160.8500061035156</v>
      </c>
      <c r="AY322">
        <v>159.1600036621094</v>
      </c>
      <c r="AZ322">
        <v>160.5</v>
      </c>
      <c r="BA322" s="2">
        <f t="shared" si="89"/>
        <v>4.4375419616698997E-3</v>
      </c>
      <c r="BB322" s="2">
        <f t="shared" si="90"/>
        <v>5.2844642291687283E-3</v>
      </c>
      <c r="BC322" s="2">
        <f t="shared" si="91"/>
        <v>5.2499771118161842E-3</v>
      </c>
      <c r="BD322" s="2">
        <f t="shared" si="92"/>
        <v>8.3488868404398842E-3</v>
      </c>
      <c r="BE322">
        <v>51</v>
      </c>
      <c r="BF322">
        <v>2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38</v>
      </c>
      <c r="BO322">
        <v>36</v>
      </c>
      <c r="BP322">
        <v>52</v>
      </c>
      <c r="BQ322">
        <v>24</v>
      </c>
      <c r="BR322">
        <v>1</v>
      </c>
      <c r="BS322">
        <v>0</v>
      </c>
      <c r="BT322">
        <v>0</v>
      </c>
      <c r="BU322">
        <v>0</v>
      </c>
      <c r="BV322">
        <v>0</v>
      </c>
      <c r="BW322">
        <v>2</v>
      </c>
      <c r="BX322">
        <v>0</v>
      </c>
      <c r="BY322">
        <v>0</v>
      </c>
      <c r="BZ322">
        <v>0</v>
      </c>
      <c r="CA322">
        <v>1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 t="s">
        <v>459</v>
      </c>
      <c r="CN322">
        <v>160.5</v>
      </c>
      <c r="CO322">
        <v>158.30000305175781</v>
      </c>
      <c r="CP322">
        <v>161.1000061035156</v>
      </c>
      <c r="CQ322">
        <v>158.13999938964841</v>
      </c>
      <c r="CR322">
        <v>160.80999755859381</v>
      </c>
      <c r="CS322" s="2">
        <f t="shared" si="93"/>
        <v>-1.3897643119582748E-2</v>
      </c>
      <c r="CT322" s="2">
        <f t="shared" si="94"/>
        <v>1.7380527285384639E-2</v>
      </c>
      <c r="CU322" s="2">
        <f t="shared" si="95"/>
        <v>1.010762217465544E-3</v>
      </c>
      <c r="CV322" s="2">
        <f t="shared" si="96"/>
        <v>1.6603433925011624E-2</v>
      </c>
      <c r="CW322">
        <v>1</v>
      </c>
      <c r="CX322">
        <v>20</v>
      </c>
      <c r="CY322">
        <v>139</v>
      </c>
      <c r="CZ322">
        <v>35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1</v>
      </c>
      <c r="DG322">
        <v>0</v>
      </c>
      <c r="DH322">
        <v>0</v>
      </c>
      <c r="DI322">
        <v>0</v>
      </c>
      <c r="DJ322">
        <v>0</v>
      </c>
      <c r="DK322">
        <v>1</v>
      </c>
      <c r="DL322">
        <v>1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 t="s">
        <v>455</v>
      </c>
      <c r="EF322">
        <v>160.80999755859381</v>
      </c>
      <c r="EG322">
        <v>161.5899963378906</v>
      </c>
      <c r="EH322">
        <v>162.71000671386719</v>
      </c>
      <c r="EI322">
        <v>161.0899963378906</v>
      </c>
      <c r="EJ322">
        <v>161.66999816894531</v>
      </c>
      <c r="EK322" s="2">
        <f t="shared" si="97"/>
        <v>4.8270239307747209E-3</v>
      </c>
      <c r="EL322" s="2">
        <f t="shared" si="98"/>
        <v>6.883475691486951E-3</v>
      </c>
      <c r="EM322" s="2">
        <f t="shared" si="99"/>
        <v>3.0942509519864547E-3</v>
      </c>
      <c r="EN322" s="2">
        <f t="shared" si="100"/>
        <v>3.5875662622858462E-3</v>
      </c>
      <c r="EO322">
        <v>150</v>
      </c>
      <c r="EP322">
        <v>42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8</v>
      </c>
      <c r="EY322">
        <v>2</v>
      </c>
      <c r="EZ322">
        <v>1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 t="s">
        <v>542</v>
      </c>
      <c r="FX322">
        <v>161.66999816894531</v>
      </c>
      <c r="FY322">
        <v>161.8699951171875</v>
      </c>
      <c r="FZ322">
        <v>161.9100036621094</v>
      </c>
      <c r="GA322">
        <v>156.32000732421881</v>
      </c>
      <c r="GB322">
        <v>156.69000244140619</v>
      </c>
      <c r="GC322">
        <v>571</v>
      </c>
      <c r="GD322">
        <v>229</v>
      </c>
      <c r="GE322">
        <v>387</v>
      </c>
      <c r="GF322">
        <v>12</v>
      </c>
      <c r="GG322">
        <v>0</v>
      </c>
      <c r="GH322">
        <v>35</v>
      </c>
      <c r="GI322">
        <v>0</v>
      </c>
      <c r="GJ322">
        <v>35</v>
      </c>
      <c r="GK322">
        <v>0</v>
      </c>
      <c r="GL322">
        <v>33</v>
      </c>
      <c r="GM322">
        <v>0</v>
      </c>
      <c r="GN322">
        <v>0</v>
      </c>
      <c r="GO322">
        <v>1</v>
      </c>
      <c r="GP322">
        <v>0</v>
      </c>
      <c r="GQ322">
        <v>0</v>
      </c>
      <c r="GR322">
        <v>0</v>
      </c>
      <c r="GS322">
        <v>1</v>
      </c>
      <c r="GT322">
        <v>0</v>
      </c>
      <c r="GU322">
        <v>1</v>
      </c>
      <c r="GV322">
        <v>0</v>
      </c>
      <c r="GW322">
        <v>2.7</v>
      </c>
      <c r="GX322" t="s">
        <v>223</v>
      </c>
      <c r="GY322">
        <v>1214508</v>
      </c>
      <c r="GZ322">
        <v>1127820</v>
      </c>
      <c r="HA322">
        <v>0.192</v>
      </c>
      <c r="HB322">
        <v>0.376</v>
      </c>
      <c r="HC322">
        <v>1.86</v>
      </c>
      <c r="HD322">
        <v>2.79</v>
      </c>
      <c r="HE322">
        <v>0.30740000000000001</v>
      </c>
      <c r="HF322" s="2">
        <f t="shared" si="101"/>
        <v>1.2355405836479427E-3</v>
      </c>
      <c r="HG322" s="2">
        <f t="shared" si="102"/>
        <v>2.4710360087076833E-4</v>
      </c>
      <c r="HH322" s="2">
        <f t="shared" si="103"/>
        <v>3.4286698958325923E-2</v>
      </c>
      <c r="HI322" s="2">
        <f t="shared" si="104"/>
        <v>2.3613192381291004E-3</v>
      </c>
      <c r="HJ322" s="3">
        <f t="shared" si="105"/>
        <v>161.90999377585388</v>
      </c>
      <c r="HK322" t="str">
        <f t="shared" si="106"/>
        <v>TRV</v>
      </c>
    </row>
    <row r="323" spans="1:219" hidden="1" x14ac:dyDescent="0.25">
      <c r="A323">
        <v>314</v>
      </c>
      <c r="B323" t="s">
        <v>1057</v>
      </c>
      <c r="C323">
        <v>10</v>
      </c>
      <c r="D323">
        <v>1</v>
      </c>
      <c r="E323">
        <v>6</v>
      </c>
      <c r="F323">
        <v>0</v>
      </c>
      <c r="G323" t="s">
        <v>218</v>
      </c>
      <c r="H323" t="s">
        <v>218</v>
      </c>
      <c r="I323">
        <v>6</v>
      </c>
      <c r="J323">
        <v>0</v>
      </c>
      <c r="K323" t="s">
        <v>218</v>
      </c>
      <c r="L323" t="s">
        <v>218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192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0</v>
      </c>
      <c r="AU323" t="s">
        <v>797</v>
      </c>
      <c r="AV323">
        <v>24.739999771118161</v>
      </c>
      <c r="AW323">
        <v>24.969999313354489</v>
      </c>
      <c r="AX323">
        <v>25.030000686645511</v>
      </c>
      <c r="AY323">
        <v>24.45000076293945</v>
      </c>
      <c r="AZ323">
        <v>25.020000457763668</v>
      </c>
      <c r="BA323" s="2">
        <f t="shared" si="89"/>
        <v>9.2110351846633742E-3</v>
      </c>
      <c r="BB323" s="2">
        <f t="shared" si="90"/>
        <v>2.3971782518981133E-3</v>
      </c>
      <c r="BC323" s="2">
        <f t="shared" si="91"/>
        <v>2.0824932507584548E-2</v>
      </c>
      <c r="BD323" s="2">
        <f t="shared" si="92"/>
        <v>2.2781761966249259E-2</v>
      </c>
      <c r="BE323">
        <v>1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2</v>
      </c>
      <c r="BO323">
        <v>2</v>
      </c>
      <c r="BP323">
        <v>4</v>
      </c>
      <c r="BQ323">
        <v>14</v>
      </c>
      <c r="BR323">
        <v>172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1</v>
      </c>
      <c r="CF323">
        <v>0</v>
      </c>
      <c r="CG323">
        <v>0</v>
      </c>
      <c r="CH323">
        <v>0</v>
      </c>
      <c r="CI323">
        <v>1</v>
      </c>
      <c r="CJ323">
        <v>0</v>
      </c>
      <c r="CK323">
        <v>1</v>
      </c>
      <c r="CL323">
        <v>0</v>
      </c>
      <c r="CM323" t="s">
        <v>445</v>
      </c>
      <c r="CN323">
        <v>25.020000457763668</v>
      </c>
      <c r="CO323">
        <v>24.969999313354489</v>
      </c>
      <c r="CP323">
        <v>25.829999923706051</v>
      </c>
      <c r="CQ323">
        <v>24.670000076293949</v>
      </c>
      <c r="CR323">
        <v>25.79999923706055</v>
      </c>
      <c r="CS323" s="2">
        <f t="shared" si="93"/>
        <v>-2.0024487698899751E-3</v>
      </c>
      <c r="CT323" s="2">
        <f t="shared" si="94"/>
        <v>3.329464238837565E-2</v>
      </c>
      <c r="CU323" s="2">
        <f t="shared" si="95"/>
        <v>1.2014387076898836E-2</v>
      </c>
      <c r="CV323" s="2">
        <f t="shared" si="96"/>
        <v>4.379841837915277E-2</v>
      </c>
      <c r="CW323">
        <v>10</v>
      </c>
      <c r="CX323">
        <v>26</v>
      </c>
      <c r="CY323">
        <v>22</v>
      </c>
      <c r="CZ323">
        <v>29</v>
      </c>
      <c r="DA323">
        <v>105</v>
      </c>
      <c r="DB323">
        <v>0</v>
      </c>
      <c r="DC323">
        <v>0</v>
      </c>
      <c r="DD323">
        <v>0</v>
      </c>
      <c r="DE323">
        <v>0</v>
      </c>
      <c r="DF323">
        <v>1</v>
      </c>
      <c r="DG323">
        <v>1</v>
      </c>
      <c r="DH323">
        <v>0</v>
      </c>
      <c r="DI323">
        <v>0</v>
      </c>
      <c r="DJ323">
        <v>3</v>
      </c>
      <c r="DK323">
        <v>1</v>
      </c>
      <c r="DL323">
        <v>5</v>
      </c>
      <c r="DM323">
        <v>1</v>
      </c>
      <c r="DN323">
        <v>5</v>
      </c>
      <c r="DO323">
        <v>0</v>
      </c>
      <c r="DP323">
        <v>0</v>
      </c>
      <c r="DQ323">
        <v>3</v>
      </c>
      <c r="DR323">
        <v>3</v>
      </c>
      <c r="DS323">
        <v>0</v>
      </c>
      <c r="DT323">
        <v>0</v>
      </c>
      <c r="DU323">
        <v>1</v>
      </c>
      <c r="DV323">
        <v>1</v>
      </c>
      <c r="DW323">
        <v>1</v>
      </c>
      <c r="DX323">
        <v>0</v>
      </c>
      <c r="DY323">
        <v>2</v>
      </c>
      <c r="DZ323">
        <v>2</v>
      </c>
      <c r="EA323">
        <v>1</v>
      </c>
      <c r="EB323">
        <v>0</v>
      </c>
      <c r="EC323">
        <v>1</v>
      </c>
      <c r="ED323">
        <v>1</v>
      </c>
      <c r="EE323" t="s">
        <v>1058</v>
      </c>
      <c r="EF323">
        <v>25.79999923706055</v>
      </c>
      <c r="EG323">
        <v>25.760000228881839</v>
      </c>
      <c r="EH323">
        <v>26.35000038146973</v>
      </c>
      <c r="EI323">
        <v>25.469999313354489</v>
      </c>
      <c r="EJ323">
        <v>25.510000228881839</v>
      </c>
      <c r="EK323" s="2">
        <f t="shared" si="97"/>
        <v>-1.5527565148800715E-3</v>
      </c>
      <c r="EL323" s="2">
        <f t="shared" si="98"/>
        <v>2.2390897307265289E-2</v>
      </c>
      <c r="EM323" s="2">
        <f t="shared" si="99"/>
        <v>1.1257799415785863E-2</v>
      </c>
      <c r="EN323" s="2">
        <f t="shared" si="100"/>
        <v>1.5680484189907196E-3</v>
      </c>
      <c r="EO323">
        <v>15</v>
      </c>
      <c r="EP323">
        <v>25</v>
      </c>
      <c r="EQ323">
        <v>37</v>
      </c>
      <c r="ER323">
        <v>63</v>
      </c>
      <c r="ES323">
        <v>16</v>
      </c>
      <c r="ET323">
        <v>1</v>
      </c>
      <c r="EU323">
        <v>116</v>
      </c>
      <c r="EV323">
        <v>1</v>
      </c>
      <c r="EW323">
        <v>16</v>
      </c>
      <c r="EX323">
        <v>4</v>
      </c>
      <c r="EY323">
        <v>0</v>
      </c>
      <c r="EZ323">
        <v>1</v>
      </c>
      <c r="FA323">
        <v>1</v>
      </c>
      <c r="FB323">
        <v>10</v>
      </c>
      <c r="FC323">
        <v>1</v>
      </c>
      <c r="FD323">
        <v>14</v>
      </c>
      <c r="FE323">
        <v>1</v>
      </c>
      <c r="FF323">
        <v>14</v>
      </c>
      <c r="FG323">
        <v>1</v>
      </c>
      <c r="FH323">
        <v>0</v>
      </c>
      <c r="FI323">
        <v>10</v>
      </c>
      <c r="FJ323">
        <v>10</v>
      </c>
      <c r="FK323">
        <v>1</v>
      </c>
      <c r="FL323">
        <v>0</v>
      </c>
      <c r="FM323">
        <v>1</v>
      </c>
      <c r="FN323">
        <v>1</v>
      </c>
      <c r="FO323">
        <v>2</v>
      </c>
      <c r="FP323">
        <v>1</v>
      </c>
      <c r="FQ323">
        <v>4</v>
      </c>
      <c r="FR323">
        <v>4</v>
      </c>
      <c r="FS323">
        <v>1</v>
      </c>
      <c r="FT323">
        <v>1</v>
      </c>
      <c r="FU323">
        <v>1</v>
      </c>
      <c r="FV323">
        <v>1</v>
      </c>
      <c r="FW323" t="s">
        <v>628</v>
      </c>
      <c r="FX323">
        <v>25.510000228881839</v>
      </c>
      <c r="FY323">
        <v>25.010000228881839</v>
      </c>
      <c r="FZ323">
        <v>25.010000228881839</v>
      </c>
      <c r="GA323">
        <v>24.35000038146973</v>
      </c>
      <c r="GB323">
        <v>24.70000076293945</v>
      </c>
      <c r="GC323">
        <v>349</v>
      </c>
      <c r="GD323">
        <v>407</v>
      </c>
      <c r="GE323">
        <v>348</v>
      </c>
      <c r="GF323">
        <v>21</v>
      </c>
      <c r="GG323">
        <v>16</v>
      </c>
      <c r="GH323">
        <v>213</v>
      </c>
      <c r="GI323">
        <v>16</v>
      </c>
      <c r="GJ323">
        <v>213</v>
      </c>
      <c r="GK323">
        <v>19</v>
      </c>
      <c r="GL323">
        <v>377</v>
      </c>
      <c r="GM323">
        <v>19</v>
      </c>
      <c r="GN323">
        <v>13</v>
      </c>
      <c r="GO323">
        <v>2</v>
      </c>
      <c r="GP323">
        <v>2</v>
      </c>
      <c r="GQ323">
        <v>2</v>
      </c>
      <c r="GR323">
        <v>2</v>
      </c>
      <c r="GS323">
        <v>3</v>
      </c>
      <c r="GT323">
        <v>2</v>
      </c>
      <c r="GU323">
        <v>2</v>
      </c>
      <c r="GV323">
        <v>2</v>
      </c>
      <c r="GW323">
        <v>2.2000000000000002</v>
      </c>
      <c r="GX323" t="s">
        <v>218</v>
      </c>
      <c r="GY323">
        <v>937263</v>
      </c>
      <c r="GZ323">
        <v>1106425</v>
      </c>
      <c r="HA323">
        <v>2.181</v>
      </c>
      <c r="HB323">
        <v>12.422000000000001</v>
      </c>
      <c r="HC323">
        <v>-11.92</v>
      </c>
      <c r="HD323">
        <v>4.32</v>
      </c>
      <c r="HE323">
        <v>0</v>
      </c>
      <c r="HF323" s="2">
        <f t="shared" si="101"/>
        <v>-1.9992003015761428E-2</v>
      </c>
      <c r="HG323" s="2">
        <f t="shared" si="102"/>
        <v>0</v>
      </c>
      <c r="HH323" s="2">
        <f t="shared" si="103"/>
        <v>2.6389437879729916E-2</v>
      </c>
      <c r="HI323" s="2">
        <f t="shared" si="104"/>
        <v>1.4170055492260136E-2</v>
      </c>
      <c r="HJ323" s="3">
        <f t="shared" si="105"/>
        <v>25.010000228881839</v>
      </c>
      <c r="HK323" t="str">
        <f t="shared" si="106"/>
        <v>TPH</v>
      </c>
    </row>
    <row r="324" spans="1:219" hidden="1" x14ac:dyDescent="0.25">
      <c r="A324">
        <v>315</v>
      </c>
      <c r="B324" t="s">
        <v>1059</v>
      </c>
      <c r="C324">
        <v>10</v>
      </c>
      <c r="D324">
        <v>0</v>
      </c>
      <c r="E324">
        <v>5</v>
      </c>
      <c r="F324">
        <v>1</v>
      </c>
      <c r="G324" t="s">
        <v>218</v>
      </c>
      <c r="H324" t="s">
        <v>218</v>
      </c>
      <c r="I324">
        <v>6</v>
      </c>
      <c r="J324">
        <v>0</v>
      </c>
      <c r="K324" t="s">
        <v>218</v>
      </c>
      <c r="L324" t="s">
        <v>218</v>
      </c>
      <c r="M324">
        <v>30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10</v>
      </c>
      <c r="W324">
        <v>13</v>
      </c>
      <c r="X324">
        <v>31</v>
      </c>
      <c r="Y324">
        <v>32</v>
      </c>
      <c r="Z324">
        <v>81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 t="s">
        <v>1060</v>
      </c>
      <c r="AV324">
        <v>35.540000915527337</v>
      </c>
      <c r="AW324">
        <v>35.860000610351563</v>
      </c>
      <c r="AX324">
        <v>37.360000610351563</v>
      </c>
      <c r="AY324">
        <v>35.779998779296882</v>
      </c>
      <c r="AZ324">
        <v>36.700000762939453</v>
      </c>
      <c r="BA324" s="2">
        <f t="shared" si="89"/>
        <v>8.9235830835946439E-3</v>
      </c>
      <c r="BB324" s="2">
        <f t="shared" si="90"/>
        <v>4.0149892277688726E-2</v>
      </c>
      <c r="BC324" s="2">
        <f t="shared" si="91"/>
        <v>2.2309489596491483E-3</v>
      </c>
      <c r="BD324" s="2">
        <f t="shared" si="92"/>
        <v>2.5068173420083717E-2</v>
      </c>
      <c r="BE324">
        <v>0</v>
      </c>
      <c r="BF324">
        <v>0</v>
      </c>
      <c r="BG324">
        <v>21</v>
      </c>
      <c r="BH324">
        <v>73</v>
      </c>
      <c r="BI324">
        <v>100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1</v>
      </c>
      <c r="BP324">
        <v>0</v>
      </c>
      <c r="BQ324">
        <v>0</v>
      </c>
      <c r="BR324">
        <v>0</v>
      </c>
      <c r="BS324">
        <v>1</v>
      </c>
      <c r="BT324">
        <v>1</v>
      </c>
      <c r="BU324">
        <v>1</v>
      </c>
      <c r="BV324">
        <v>1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 t="s">
        <v>1061</v>
      </c>
      <c r="CN324">
        <v>36.700000762939453</v>
      </c>
      <c r="CO324">
        <v>36.759998321533203</v>
      </c>
      <c r="CP324">
        <v>37.459999084472663</v>
      </c>
      <c r="CQ324">
        <v>36.521999359130859</v>
      </c>
      <c r="CR324">
        <v>37.169998168945313</v>
      </c>
      <c r="CS324" s="2">
        <f t="shared" si="93"/>
        <v>1.6321425825148728E-3</v>
      </c>
      <c r="CT324" s="2">
        <f t="shared" si="94"/>
        <v>1.8686619862455234E-2</v>
      </c>
      <c r="CU324" s="2">
        <f t="shared" si="95"/>
        <v>6.4744007962298511E-3</v>
      </c>
      <c r="CV324" s="2">
        <f t="shared" si="96"/>
        <v>1.7433382882322546E-2</v>
      </c>
      <c r="CW324">
        <v>4</v>
      </c>
      <c r="CX324">
        <v>69</v>
      </c>
      <c r="CY324">
        <v>111</v>
      </c>
      <c r="CZ324">
        <v>7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1</v>
      </c>
      <c r="DJ324">
        <v>2</v>
      </c>
      <c r="DK324">
        <v>1</v>
      </c>
      <c r="DL324">
        <v>3</v>
      </c>
      <c r="DM324">
        <v>0</v>
      </c>
      <c r="DN324">
        <v>0</v>
      </c>
      <c r="DO324">
        <v>0</v>
      </c>
      <c r="DP324">
        <v>0</v>
      </c>
      <c r="DQ324">
        <v>2</v>
      </c>
      <c r="DR324">
        <v>2</v>
      </c>
      <c r="DS324">
        <v>0</v>
      </c>
      <c r="DT324">
        <v>0</v>
      </c>
      <c r="DU324">
        <v>1</v>
      </c>
      <c r="DV324">
        <v>1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 t="s">
        <v>646</v>
      </c>
      <c r="EF324">
        <v>37.169998168945313</v>
      </c>
      <c r="EG324">
        <v>37.259998321533203</v>
      </c>
      <c r="EH324">
        <v>37.840000152587891</v>
      </c>
      <c r="EI324">
        <v>36.910999298095703</v>
      </c>
      <c r="EJ324">
        <v>37.25</v>
      </c>
      <c r="EK324" s="2">
        <f t="shared" si="97"/>
        <v>2.4154631412283134E-3</v>
      </c>
      <c r="EL324" s="2">
        <f t="shared" si="98"/>
        <v>1.5327743887839862E-2</v>
      </c>
      <c r="EM324" s="2">
        <f t="shared" si="99"/>
        <v>9.3665872023350749E-3</v>
      </c>
      <c r="EN324" s="2">
        <f t="shared" si="100"/>
        <v>9.1006899840079258E-3</v>
      </c>
      <c r="EO324">
        <v>27</v>
      </c>
      <c r="EP324">
        <v>58</v>
      </c>
      <c r="EQ324">
        <v>67</v>
      </c>
      <c r="ER324">
        <v>3</v>
      </c>
      <c r="ES324">
        <v>0</v>
      </c>
      <c r="ET324">
        <v>1</v>
      </c>
      <c r="EU324">
        <v>70</v>
      </c>
      <c r="EV324">
        <v>0</v>
      </c>
      <c r="EW324">
        <v>0</v>
      </c>
      <c r="EX324">
        <v>5</v>
      </c>
      <c r="EY324">
        <v>2</v>
      </c>
      <c r="EZ324">
        <v>4</v>
      </c>
      <c r="FA324">
        <v>1</v>
      </c>
      <c r="FB324">
        <v>6</v>
      </c>
      <c r="FC324">
        <v>1</v>
      </c>
      <c r="FD324">
        <v>16</v>
      </c>
      <c r="FE324">
        <v>0</v>
      </c>
      <c r="FF324">
        <v>0</v>
      </c>
      <c r="FG324">
        <v>0</v>
      </c>
      <c r="FH324">
        <v>0</v>
      </c>
      <c r="FI324">
        <v>6</v>
      </c>
      <c r="FJ324">
        <v>6</v>
      </c>
      <c r="FK324">
        <v>0</v>
      </c>
      <c r="FL324">
        <v>0</v>
      </c>
      <c r="FM324">
        <v>1</v>
      </c>
      <c r="FN324">
        <v>1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 t="s">
        <v>605</v>
      </c>
      <c r="FX324">
        <v>37.25</v>
      </c>
      <c r="FY324">
        <v>37.049999237060547</v>
      </c>
      <c r="FZ324">
        <v>37.459999084472663</v>
      </c>
      <c r="GA324">
        <v>36.810001373291023</v>
      </c>
      <c r="GB324">
        <v>37.389999389648438</v>
      </c>
      <c r="GC324">
        <v>571</v>
      </c>
      <c r="GD324">
        <v>189</v>
      </c>
      <c r="GE324">
        <v>346</v>
      </c>
      <c r="GF324">
        <v>21</v>
      </c>
      <c r="GG324">
        <v>0</v>
      </c>
      <c r="GH324">
        <v>183</v>
      </c>
      <c r="GI324">
        <v>0</v>
      </c>
      <c r="GJ324">
        <v>10</v>
      </c>
      <c r="GK324">
        <v>1</v>
      </c>
      <c r="GL324">
        <v>89</v>
      </c>
      <c r="GM324">
        <v>0</v>
      </c>
      <c r="GN324">
        <v>8</v>
      </c>
      <c r="GO324">
        <v>2</v>
      </c>
      <c r="GP324">
        <v>2</v>
      </c>
      <c r="GQ324">
        <v>2</v>
      </c>
      <c r="GR324">
        <v>2</v>
      </c>
      <c r="GS324">
        <v>0</v>
      </c>
      <c r="GT324">
        <v>0</v>
      </c>
      <c r="GU324">
        <v>0</v>
      </c>
      <c r="GV324">
        <v>0</v>
      </c>
      <c r="GX324" t="s">
        <v>876</v>
      </c>
      <c r="GY324">
        <v>1087548</v>
      </c>
      <c r="GZ324">
        <v>2115075</v>
      </c>
      <c r="HA324">
        <v>3.2890000000000001</v>
      </c>
      <c r="HB324">
        <v>3.8140000000000001</v>
      </c>
      <c r="HC324">
        <v>2.72</v>
      </c>
      <c r="HD324">
        <v>1.18</v>
      </c>
      <c r="HE324">
        <v>0.18040001</v>
      </c>
      <c r="HF324" s="2">
        <f t="shared" si="101"/>
        <v>-5.3981313645856677E-3</v>
      </c>
      <c r="HG324" s="2">
        <f t="shared" si="102"/>
        <v>1.0945004202684627E-2</v>
      </c>
      <c r="HH324" s="2">
        <f t="shared" si="103"/>
        <v>6.4776752688689987E-3</v>
      </c>
      <c r="HI324" s="2">
        <f t="shared" si="104"/>
        <v>1.5512116229613793E-2</v>
      </c>
      <c r="HJ324" s="3">
        <f t="shared" si="105"/>
        <v>37.455511634419636</v>
      </c>
      <c r="HK324" t="str">
        <f t="shared" si="106"/>
        <v>FOX</v>
      </c>
    </row>
    <row r="325" spans="1:219" hidden="1" x14ac:dyDescent="0.25">
      <c r="A325">
        <v>316</v>
      </c>
      <c r="B325" t="s">
        <v>1062</v>
      </c>
      <c r="C325">
        <v>9</v>
      </c>
      <c r="D325">
        <v>0</v>
      </c>
      <c r="E325">
        <v>5</v>
      </c>
      <c r="F325">
        <v>1</v>
      </c>
      <c r="G325" t="s">
        <v>218</v>
      </c>
      <c r="H325" t="s">
        <v>218</v>
      </c>
      <c r="I325">
        <v>6</v>
      </c>
      <c r="J325">
        <v>0</v>
      </c>
      <c r="K325" t="s">
        <v>218</v>
      </c>
      <c r="L325" t="s">
        <v>218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194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 t="s">
        <v>697</v>
      </c>
      <c r="AV325">
        <v>36.340000152587891</v>
      </c>
      <c r="AW325">
        <v>36.580001831054688</v>
      </c>
      <c r="AX325">
        <v>38.409999847412109</v>
      </c>
      <c r="AY325">
        <v>36.564998626708977</v>
      </c>
      <c r="AZ325">
        <v>37.569999694824219</v>
      </c>
      <c r="BA325" s="2">
        <f t="shared" si="89"/>
        <v>6.5610078308702136E-3</v>
      </c>
      <c r="BB325" s="2">
        <f t="shared" si="90"/>
        <v>4.7643791294644244E-2</v>
      </c>
      <c r="BC325" s="2">
        <f t="shared" si="91"/>
        <v>4.1014771992087251E-4</v>
      </c>
      <c r="BD325" s="2">
        <f t="shared" si="92"/>
        <v>2.6750095189745027E-2</v>
      </c>
      <c r="BE325">
        <v>0</v>
      </c>
      <c r="BF325">
        <v>0</v>
      </c>
      <c r="BG325">
        <v>0</v>
      </c>
      <c r="BH325">
        <v>6</v>
      </c>
      <c r="BI325">
        <v>189</v>
      </c>
      <c r="BJ325">
        <v>0</v>
      </c>
      <c r="BK325">
        <v>0</v>
      </c>
      <c r="BL325">
        <v>0</v>
      </c>
      <c r="BM325">
        <v>0</v>
      </c>
      <c r="BN325">
        <v>1</v>
      </c>
      <c r="BO325">
        <v>0</v>
      </c>
      <c r="BP325">
        <v>0</v>
      </c>
      <c r="BQ325">
        <v>0</v>
      </c>
      <c r="BR325">
        <v>0</v>
      </c>
      <c r="BS325">
        <v>1</v>
      </c>
      <c r="BT325">
        <v>1</v>
      </c>
      <c r="BU325">
        <v>1</v>
      </c>
      <c r="BV325">
        <v>1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 t="s">
        <v>1063</v>
      </c>
      <c r="CN325">
        <v>37.569999694824219</v>
      </c>
      <c r="CO325">
        <v>37.490001678466797</v>
      </c>
      <c r="CP325">
        <v>38.439998626708977</v>
      </c>
      <c r="CQ325">
        <v>37.349998474121087</v>
      </c>
      <c r="CR325">
        <v>38.319999694824219</v>
      </c>
      <c r="CS325" s="2">
        <f t="shared" si="93"/>
        <v>-2.1338493671865244E-3</v>
      </c>
      <c r="CT325" s="2">
        <f t="shared" si="94"/>
        <v>2.4713761243011612E-2</v>
      </c>
      <c r="CU325" s="2">
        <f t="shared" si="95"/>
        <v>3.7344144592590389E-3</v>
      </c>
      <c r="CV325" s="2">
        <f t="shared" si="96"/>
        <v>2.5313184457935844E-2</v>
      </c>
      <c r="CW325">
        <v>1</v>
      </c>
      <c r="CX325">
        <v>2</v>
      </c>
      <c r="CY325">
        <v>7</v>
      </c>
      <c r="CZ325">
        <v>76</v>
      </c>
      <c r="DA325">
        <v>108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2</v>
      </c>
      <c r="DH325">
        <v>1</v>
      </c>
      <c r="DI325">
        <v>0</v>
      </c>
      <c r="DJ325">
        <v>0</v>
      </c>
      <c r="DK325">
        <v>1</v>
      </c>
      <c r="DL325">
        <v>3</v>
      </c>
      <c r="DM325">
        <v>1</v>
      </c>
      <c r="DN325">
        <v>3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 t="s">
        <v>1064</v>
      </c>
      <c r="EF325">
        <v>38.319999694824219</v>
      </c>
      <c r="EG325">
        <v>38.319999694824219</v>
      </c>
      <c r="EH325">
        <v>39.459999084472663</v>
      </c>
      <c r="EI325">
        <v>38.110000610351563</v>
      </c>
      <c r="EJ325">
        <v>38.830001831054688</v>
      </c>
      <c r="EK325" s="2">
        <f t="shared" si="97"/>
        <v>0</v>
      </c>
      <c r="EL325" s="2">
        <f t="shared" si="98"/>
        <v>2.8890000407958194E-2</v>
      </c>
      <c r="EM325" s="2">
        <f t="shared" si="99"/>
        <v>5.4801431666248179E-3</v>
      </c>
      <c r="EN325" s="2">
        <f t="shared" si="100"/>
        <v>1.8542394714163968E-2</v>
      </c>
      <c r="EO325">
        <v>7</v>
      </c>
      <c r="EP325">
        <v>7</v>
      </c>
      <c r="EQ325">
        <v>1</v>
      </c>
      <c r="ER325">
        <v>26</v>
      </c>
      <c r="ES325">
        <v>126</v>
      </c>
      <c r="ET325">
        <v>0</v>
      </c>
      <c r="EU325">
        <v>0</v>
      </c>
      <c r="EV325">
        <v>0</v>
      </c>
      <c r="EW325">
        <v>0</v>
      </c>
      <c r="EX325">
        <v>5</v>
      </c>
      <c r="EY325">
        <v>1</v>
      </c>
      <c r="EZ325">
        <v>0</v>
      </c>
      <c r="FA325">
        <v>1</v>
      </c>
      <c r="FB325">
        <v>1</v>
      </c>
      <c r="FC325">
        <v>1</v>
      </c>
      <c r="FD325">
        <v>8</v>
      </c>
      <c r="FE325">
        <v>1</v>
      </c>
      <c r="FF325">
        <v>8</v>
      </c>
      <c r="FG325">
        <v>1</v>
      </c>
      <c r="FH325">
        <v>0</v>
      </c>
      <c r="FI325">
        <v>1</v>
      </c>
      <c r="FJ325">
        <v>1</v>
      </c>
      <c r="FK325">
        <v>1</v>
      </c>
      <c r="FL325">
        <v>0</v>
      </c>
      <c r="FM325">
        <v>1</v>
      </c>
      <c r="FN325">
        <v>1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 t="s">
        <v>690</v>
      </c>
      <c r="FX325">
        <v>38.830001831054688</v>
      </c>
      <c r="FY325">
        <v>38.590000152587891</v>
      </c>
      <c r="FZ325">
        <v>39.040000915527337</v>
      </c>
      <c r="GA325">
        <v>38.014999389648438</v>
      </c>
      <c r="GB325">
        <v>38.505001068115227</v>
      </c>
      <c r="GC325">
        <v>557</v>
      </c>
      <c r="GD325">
        <v>207</v>
      </c>
      <c r="GE325">
        <v>361</v>
      </c>
      <c r="GF325">
        <v>11</v>
      </c>
      <c r="GG325">
        <v>0</v>
      </c>
      <c r="GH325">
        <v>531</v>
      </c>
      <c r="GI325">
        <v>0</v>
      </c>
      <c r="GJ325">
        <v>336</v>
      </c>
      <c r="GK325">
        <v>12</v>
      </c>
      <c r="GL325">
        <v>195</v>
      </c>
      <c r="GM325">
        <v>11</v>
      </c>
      <c r="GN325">
        <v>1</v>
      </c>
      <c r="GO325">
        <v>1</v>
      </c>
      <c r="GP325">
        <v>1</v>
      </c>
      <c r="GQ325">
        <v>1</v>
      </c>
      <c r="GR325">
        <v>1</v>
      </c>
      <c r="GS325">
        <v>0</v>
      </c>
      <c r="GT325">
        <v>0</v>
      </c>
      <c r="GU325">
        <v>0</v>
      </c>
      <c r="GV325">
        <v>0</v>
      </c>
      <c r="GW325">
        <v>2.5</v>
      </c>
      <c r="GX325" t="s">
        <v>218</v>
      </c>
      <c r="GY325">
        <v>3063941</v>
      </c>
      <c r="GZ325">
        <v>4566000</v>
      </c>
      <c r="HA325">
        <v>3.2890000000000001</v>
      </c>
      <c r="HB325">
        <v>3.8140000000000001</v>
      </c>
      <c r="HC325">
        <v>3.89</v>
      </c>
      <c r="HD325">
        <v>3.27</v>
      </c>
      <c r="HE325">
        <v>0.18040001</v>
      </c>
      <c r="HF325" s="2">
        <f t="shared" si="101"/>
        <v>-6.2192712494897329E-3</v>
      </c>
      <c r="HG325" s="2">
        <f t="shared" si="102"/>
        <v>1.1526658616456853E-2</v>
      </c>
      <c r="HH325" s="2">
        <f t="shared" si="103"/>
        <v>1.4900252932517621E-2</v>
      </c>
      <c r="HI325" s="2">
        <f t="shared" si="104"/>
        <v>1.2725663287217581E-2</v>
      </c>
      <c r="HJ325" s="3">
        <f t="shared" si="105"/>
        <v>39.034813910355787</v>
      </c>
      <c r="HK325" t="str">
        <f t="shared" si="106"/>
        <v>FOXA</v>
      </c>
    </row>
    <row r="326" spans="1:219" hidden="1" x14ac:dyDescent="0.25">
      <c r="A326">
        <v>317</v>
      </c>
      <c r="B326" t="s">
        <v>1065</v>
      </c>
      <c r="C326">
        <v>9</v>
      </c>
      <c r="D326">
        <v>0</v>
      </c>
      <c r="E326">
        <v>6</v>
      </c>
      <c r="F326">
        <v>0</v>
      </c>
      <c r="G326" t="s">
        <v>218</v>
      </c>
      <c r="H326" t="s">
        <v>218</v>
      </c>
      <c r="I326">
        <v>6</v>
      </c>
      <c r="J326">
        <v>0</v>
      </c>
      <c r="K326" t="s">
        <v>218</v>
      </c>
      <c r="L326" t="s">
        <v>218</v>
      </c>
      <c r="M326">
        <v>133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68</v>
      </c>
      <c r="W326">
        <v>7</v>
      </c>
      <c r="X326">
        <v>3</v>
      </c>
      <c r="Y326">
        <v>1</v>
      </c>
      <c r="Z326">
        <v>8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2</v>
      </c>
      <c r="AP326">
        <v>0</v>
      </c>
      <c r="AQ326">
        <v>1</v>
      </c>
      <c r="AR326">
        <v>0</v>
      </c>
      <c r="AS326">
        <v>1</v>
      </c>
      <c r="AT326">
        <v>0</v>
      </c>
      <c r="AU326" t="s">
        <v>427</v>
      </c>
      <c r="AV326">
        <v>77.870002746582031</v>
      </c>
      <c r="AW326">
        <v>78.25</v>
      </c>
      <c r="AX326">
        <v>78.650001525878906</v>
      </c>
      <c r="AY326">
        <v>77.919998168945313</v>
      </c>
      <c r="AZ326">
        <v>78.389999389648438</v>
      </c>
      <c r="BA326" s="2">
        <f t="shared" si="89"/>
        <v>4.8561949318590703E-3</v>
      </c>
      <c r="BB326" s="2">
        <f t="shared" si="90"/>
        <v>5.0858425698477872E-3</v>
      </c>
      <c r="BC326" s="2">
        <f t="shared" si="91"/>
        <v>4.2172757962259944E-3</v>
      </c>
      <c r="BD326" s="2">
        <f t="shared" si="92"/>
        <v>5.995678330942722E-3</v>
      </c>
      <c r="BE326">
        <v>145</v>
      </c>
      <c r="BF326">
        <v>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38</v>
      </c>
      <c r="BO326">
        <v>25</v>
      </c>
      <c r="BP326">
        <v>11</v>
      </c>
      <c r="BQ326">
        <v>2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 t="s">
        <v>413</v>
      </c>
      <c r="CN326">
        <v>78.389999389648438</v>
      </c>
      <c r="CO326">
        <v>77.769996643066406</v>
      </c>
      <c r="CP326">
        <v>78.930000305175781</v>
      </c>
      <c r="CQ326">
        <v>77.680000305175781</v>
      </c>
      <c r="CR326">
        <v>78.819999694824219</v>
      </c>
      <c r="CS326" s="2">
        <f t="shared" si="93"/>
        <v>-7.9722614548589643E-3</v>
      </c>
      <c r="CT326" s="2">
        <f t="shared" si="94"/>
        <v>1.469661291808344E-2</v>
      </c>
      <c r="CU326" s="2">
        <f t="shared" si="95"/>
        <v>1.1572115439797415E-3</v>
      </c>
      <c r="CV326" s="2">
        <f t="shared" si="96"/>
        <v>1.4463326491528705E-2</v>
      </c>
      <c r="CW326">
        <v>8</v>
      </c>
      <c r="CX326">
        <v>99</v>
      </c>
      <c r="CY326">
        <v>88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3</v>
      </c>
      <c r="DG326">
        <v>0</v>
      </c>
      <c r="DH326">
        <v>0</v>
      </c>
      <c r="DI326">
        <v>0</v>
      </c>
      <c r="DJ326">
        <v>0</v>
      </c>
      <c r="DK326">
        <v>1</v>
      </c>
      <c r="DL326">
        <v>3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 t="s">
        <v>520</v>
      </c>
      <c r="EF326">
        <v>78.819999694824219</v>
      </c>
      <c r="EG326">
        <v>76.349998474121094</v>
      </c>
      <c r="EH326">
        <v>79.379997253417969</v>
      </c>
      <c r="EI326">
        <v>76</v>
      </c>
      <c r="EJ326">
        <v>78.819999694824219</v>
      </c>
      <c r="EK326" s="2">
        <f t="shared" si="97"/>
        <v>-3.2351031697012145E-2</v>
      </c>
      <c r="EL326" s="2">
        <f t="shared" si="98"/>
        <v>3.8170809827867691E-2</v>
      </c>
      <c r="EM326" s="2">
        <f t="shared" si="99"/>
        <v>4.584132038191524E-3</v>
      </c>
      <c r="EN326" s="2">
        <f t="shared" si="100"/>
        <v>3.5777717657228036E-2</v>
      </c>
      <c r="EO326">
        <v>4</v>
      </c>
      <c r="EP326">
        <v>29</v>
      </c>
      <c r="EQ326">
        <v>47</v>
      </c>
      <c r="ER326">
        <v>28</v>
      </c>
      <c r="ES326">
        <v>60</v>
      </c>
      <c r="ET326">
        <v>1</v>
      </c>
      <c r="EU326">
        <v>1</v>
      </c>
      <c r="EV326">
        <v>0</v>
      </c>
      <c r="EW326">
        <v>0</v>
      </c>
      <c r="EX326">
        <v>1</v>
      </c>
      <c r="EY326">
        <v>0</v>
      </c>
      <c r="EZ326">
        <v>0</v>
      </c>
      <c r="FA326">
        <v>1</v>
      </c>
      <c r="FB326">
        <v>0</v>
      </c>
      <c r="FC326">
        <v>1</v>
      </c>
      <c r="FD326">
        <v>2</v>
      </c>
      <c r="FE326">
        <v>1</v>
      </c>
      <c r="FF326">
        <v>2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 t="s">
        <v>269</v>
      </c>
      <c r="FX326">
        <v>78.819999694824219</v>
      </c>
      <c r="FY326">
        <v>78.300003051757813</v>
      </c>
      <c r="FZ326">
        <v>79.449996948242188</v>
      </c>
      <c r="GA326">
        <v>77.430000305175781</v>
      </c>
      <c r="GB326">
        <v>79.44000244140625</v>
      </c>
      <c r="GC326">
        <v>642</v>
      </c>
      <c r="GD326">
        <v>168</v>
      </c>
      <c r="GE326">
        <v>363</v>
      </c>
      <c r="GF326">
        <v>5</v>
      </c>
      <c r="GG326">
        <v>0</v>
      </c>
      <c r="GH326">
        <v>88</v>
      </c>
      <c r="GI326">
        <v>0</v>
      </c>
      <c r="GJ326">
        <v>88</v>
      </c>
      <c r="GK326">
        <v>2</v>
      </c>
      <c r="GL326">
        <v>8</v>
      </c>
      <c r="GM326">
        <v>2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1</v>
      </c>
      <c r="GT326">
        <v>0</v>
      </c>
      <c r="GU326">
        <v>0</v>
      </c>
      <c r="GV326">
        <v>0</v>
      </c>
      <c r="GW326">
        <v>2.2000000000000002</v>
      </c>
      <c r="GX326" t="s">
        <v>218</v>
      </c>
      <c r="GY326">
        <v>3637640</v>
      </c>
      <c r="GZ326">
        <v>1802900</v>
      </c>
      <c r="HA326">
        <v>0.88800000000000001</v>
      </c>
      <c r="HB326">
        <v>1.762</v>
      </c>
      <c r="HC326">
        <v>2.94</v>
      </c>
      <c r="HD326">
        <v>1.31</v>
      </c>
      <c r="HE326">
        <v>0.29599999999999999</v>
      </c>
      <c r="HF326" s="2">
        <f t="shared" si="101"/>
        <v>-6.6410807509507119E-3</v>
      </c>
      <c r="HG326" s="2">
        <f t="shared" si="102"/>
        <v>1.4474436005750158E-2</v>
      </c>
      <c r="HH326" s="2">
        <f t="shared" si="103"/>
        <v>1.1111145755728025E-2</v>
      </c>
      <c r="HI326" s="2">
        <f t="shared" si="104"/>
        <v>2.5302140917140781E-2</v>
      </c>
      <c r="HJ326" s="3">
        <f t="shared" si="105"/>
        <v>79.433351435180526</v>
      </c>
      <c r="HK326" t="str">
        <f t="shared" si="106"/>
        <v>TSN</v>
      </c>
    </row>
    <row r="327" spans="1:219" hidden="1" x14ac:dyDescent="0.25">
      <c r="A327">
        <v>318</v>
      </c>
      <c r="B327" t="s">
        <v>1066</v>
      </c>
      <c r="C327">
        <v>10</v>
      </c>
      <c r="D327">
        <v>0</v>
      </c>
      <c r="E327">
        <v>6</v>
      </c>
      <c r="F327">
        <v>0</v>
      </c>
      <c r="G327" t="s">
        <v>218</v>
      </c>
      <c r="H327" t="s">
        <v>218</v>
      </c>
      <c r="I327">
        <v>6</v>
      </c>
      <c r="J327">
        <v>0</v>
      </c>
      <c r="K327" t="s">
        <v>218</v>
      </c>
      <c r="L327" t="s">
        <v>218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2</v>
      </c>
      <c r="W327">
        <v>2</v>
      </c>
      <c r="X327">
        <v>22</v>
      </c>
      <c r="Y327">
        <v>26</v>
      </c>
      <c r="Z327">
        <v>141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3</v>
      </c>
      <c r="AN327">
        <v>1</v>
      </c>
      <c r="AO327">
        <v>0</v>
      </c>
      <c r="AP327">
        <v>0</v>
      </c>
      <c r="AQ327">
        <v>1</v>
      </c>
      <c r="AR327">
        <v>1</v>
      </c>
      <c r="AS327">
        <v>0</v>
      </c>
      <c r="AT327">
        <v>0</v>
      </c>
      <c r="AU327" t="s">
        <v>1067</v>
      </c>
      <c r="AV327">
        <v>45.009998321533203</v>
      </c>
      <c r="AW327">
        <v>45.119998931884773</v>
      </c>
      <c r="AX327">
        <v>45.939998626708977</v>
      </c>
      <c r="AY327">
        <v>44.900001525878913</v>
      </c>
      <c r="AZ327">
        <v>45.880001068115227</v>
      </c>
      <c r="BA327" s="2">
        <f t="shared" si="89"/>
        <v>2.4379568474199864E-3</v>
      </c>
      <c r="BB327" s="2">
        <f t="shared" si="90"/>
        <v>1.7849362632489596E-2</v>
      </c>
      <c r="BC327" s="2">
        <f t="shared" si="91"/>
        <v>4.8758291492421169E-3</v>
      </c>
      <c r="BD327" s="2">
        <f t="shared" si="92"/>
        <v>2.1360059272478416E-2</v>
      </c>
      <c r="BE327">
        <v>29</v>
      </c>
      <c r="BF327">
        <v>7</v>
      </c>
      <c r="BG327">
        <v>123</v>
      </c>
      <c r="BH327">
        <v>17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20</v>
      </c>
      <c r="BO327">
        <v>8</v>
      </c>
      <c r="BP327">
        <v>4</v>
      </c>
      <c r="BQ327">
        <v>4</v>
      </c>
      <c r="BR327">
        <v>0</v>
      </c>
      <c r="BS327">
        <v>1</v>
      </c>
      <c r="BT327">
        <v>36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 t="s">
        <v>761</v>
      </c>
      <c r="CN327">
        <v>45.880001068115227</v>
      </c>
      <c r="CO327">
        <v>45.689998626708977</v>
      </c>
      <c r="CP327">
        <v>46.439998626708977</v>
      </c>
      <c r="CQ327">
        <v>45.689998626708977</v>
      </c>
      <c r="CR327">
        <v>46.290000915527337</v>
      </c>
      <c r="CS327" s="2">
        <f t="shared" si="93"/>
        <v>-4.1585127405798783E-3</v>
      </c>
      <c r="CT327" s="2">
        <f t="shared" si="94"/>
        <v>1.6149871278606232E-2</v>
      </c>
      <c r="CU327" s="2">
        <f t="shared" si="95"/>
        <v>0</v>
      </c>
      <c r="CV327" s="2">
        <f t="shared" si="96"/>
        <v>1.296181198858215E-2</v>
      </c>
      <c r="CW327">
        <v>25</v>
      </c>
      <c r="CX327">
        <v>104</v>
      </c>
      <c r="CY327">
        <v>63</v>
      </c>
      <c r="CZ327">
        <v>3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 t="s">
        <v>240</v>
      </c>
      <c r="EF327">
        <v>46.290000915527337</v>
      </c>
      <c r="EG327">
        <v>46.490001678466797</v>
      </c>
      <c r="EH327">
        <v>47.240001678466797</v>
      </c>
      <c r="EI327">
        <v>46.360000610351563</v>
      </c>
      <c r="EJ327">
        <v>46.659999847412109</v>
      </c>
      <c r="EK327" s="2">
        <f t="shared" si="97"/>
        <v>4.3020166857101749E-3</v>
      </c>
      <c r="EL327" s="2">
        <f t="shared" si="98"/>
        <v>1.5876375388484965E-2</v>
      </c>
      <c r="EM327" s="2">
        <f t="shared" si="99"/>
        <v>2.7963231538330469E-3</v>
      </c>
      <c r="EN327" s="2">
        <f t="shared" si="100"/>
        <v>6.4294735971197614E-3</v>
      </c>
      <c r="EO327">
        <v>16</v>
      </c>
      <c r="EP327">
        <v>94</v>
      </c>
      <c r="EQ327">
        <v>38</v>
      </c>
      <c r="ER327">
        <v>9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11</v>
      </c>
      <c r="EY327">
        <v>3</v>
      </c>
      <c r="EZ327">
        <v>0</v>
      </c>
      <c r="FA327">
        <v>0</v>
      </c>
      <c r="FB327">
        <v>0</v>
      </c>
      <c r="FC327">
        <v>1</v>
      </c>
      <c r="FD327">
        <v>14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 t="s">
        <v>315</v>
      </c>
      <c r="FX327">
        <v>46.659999847412109</v>
      </c>
      <c r="FY327">
        <v>46.259998321533203</v>
      </c>
      <c r="FZ327">
        <v>46.470001220703118</v>
      </c>
      <c r="GA327">
        <v>45.669998168945313</v>
      </c>
      <c r="GB327">
        <v>46.119998931884773</v>
      </c>
      <c r="GC327">
        <v>530</v>
      </c>
      <c r="GD327">
        <v>243</v>
      </c>
      <c r="GE327">
        <v>352</v>
      </c>
      <c r="GF327">
        <v>14</v>
      </c>
      <c r="GG327">
        <v>0</v>
      </c>
      <c r="GH327">
        <v>29</v>
      </c>
      <c r="GI327">
        <v>0</v>
      </c>
      <c r="GJ327">
        <v>12</v>
      </c>
      <c r="GK327">
        <v>0</v>
      </c>
      <c r="GL327">
        <v>141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2.4</v>
      </c>
      <c r="GX327" t="s">
        <v>218</v>
      </c>
      <c r="GY327">
        <v>1040608</v>
      </c>
      <c r="GZ327">
        <v>2742475</v>
      </c>
      <c r="HA327">
        <v>2E-3</v>
      </c>
      <c r="HB327">
        <v>0.38300000000000001</v>
      </c>
      <c r="HC327">
        <v>65.8</v>
      </c>
      <c r="HD327">
        <v>5.83</v>
      </c>
      <c r="HE327">
        <v>7.2</v>
      </c>
      <c r="HF327" s="2">
        <f t="shared" si="101"/>
        <v>-8.6468123733742797E-3</v>
      </c>
      <c r="HG327" s="2">
        <f t="shared" si="102"/>
        <v>4.5191068141473556E-3</v>
      </c>
      <c r="HH327" s="2">
        <f t="shared" si="103"/>
        <v>1.2754002896564254E-2</v>
      </c>
      <c r="HI327" s="2">
        <f t="shared" si="104"/>
        <v>9.7571720156384156E-3</v>
      </c>
      <c r="HJ327" s="3">
        <f t="shared" si="105"/>
        <v>46.469052195170491</v>
      </c>
      <c r="HK327" t="str">
        <f t="shared" si="106"/>
        <v>UDR</v>
      </c>
    </row>
    <row r="328" spans="1:219" hidden="1" x14ac:dyDescent="0.25">
      <c r="A328">
        <v>319</v>
      </c>
      <c r="B328" t="s">
        <v>1068</v>
      </c>
      <c r="C328">
        <v>11</v>
      </c>
      <c r="D328">
        <v>0</v>
      </c>
      <c r="E328">
        <v>6</v>
      </c>
      <c r="F328">
        <v>0</v>
      </c>
      <c r="G328" t="s">
        <v>218</v>
      </c>
      <c r="H328" t="s">
        <v>218</v>
      </c>
      <c r="I328">
        <v>6</v>
      </c>
      <c r="J328">
        <v>0</v>
      </c>
      <c r="K328" t="s">
        <v>218</v>
      </c>
      <c r="L328" t="s">
        <v>218</v>
      </c>
      <c r="M328">
        <v>12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27</v>
      </c>
      <c r="W328">
        <v>25</v>
      </c>
      <c r="X328">
        <v>17</v>
      </c>
      <c r="Y328">
        <v>22</v>
      </c>
      <c r="Z328">
        <v>98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13</v>
      </c>
      <c r="AN328">
        <v>0</v>
      </c>
      <c r="AO328">
        <v>3</v>
      </c>
      <c r="AP328">
        <v>0</v>
      </c>
      <c r="AQ328">
        <v>2</v>
      </c>
      <c r="AR328">
        <v>0</v>
      </c>
      <c r="AS328">
        <v>1</v>
      </c>
      <c r="AT328">
        <v>0</v>
      </c>
      <c r="AU328" t="s">
        <v>682</v>
      </c>
      <c r="AV328">
        <v>223.55999755859369</v>
      </c>
      <c r="AW328">
        <v>224.47999572753901</v>
      </c>
      <c r="AX328">
        <v>227.3500061035156</v>
      </c>
      <c r="AY328">
        <v>224.11000061035159</v>
      </c>
      <c r="AZ328">
        <v>227.21000671386719</v>
      </c>
      <c r="BA328" s="2">
        <f t="shared" si="89"/>
        <v>4.0983525768681917E-3</v>
      </c>
      <c r="BB328" s="2">
        <f t="shared" si="90"/>
        <v>1.2623753239178859E-2</v>
      </c>
      <c r="BC328" s="2">
        <f t="shared" si="91"/>
        <v>1.6482320216919533E-3</v>
      </c>
      <c r="BD328" s="2">
        <f t="shared" si="92"/>
        <v>1.3643792139047539E-2</v>
      </c>
      <c r="BE328">
        <v>45</v>
      </c>
      <c r="BF328">
        <v>141</v>
      </c>
      <c r="BG328">
        <v>9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5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5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 t="s">
        <v>555</v>
      </c>
      <c r="CN328">
        <v>227.21000671386719</v>
      </c>
      <c r="CO328">
        <v>227.72999572753901</v>
      </c>
      <c r="CP328">
        <v>229.9700012207031</v>
      </c>
      <c r="CQ328">
        <v>226.00999450683599</v>
      </c>
      <c r="CR328">
        <v>229.47999572753901</v>
      </c>
      <c r="CS328" s="2">
        <f t="shared" si="93"/>
        <v>2.2833575876142209E-3</v>
      </c>
      <c r="CT328" s="2">
        <f t="shared" si="94"/>
        <v>9.7404247565939794E-3</v>
      </c>
      <c r="CU328" s="2">
        <f t="shared" si="95"/>
        <v>7.5528092608444508E-3</v>
      </c>
      <c r="CV328" s="2">
        <f t="shared" si="96"/>
        <v>1.5121149055723926E-2</v>
      </c>
      <c r="CW328">
        <v>40</v>
      </c>
      <c r="CX328">
        <v>135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15</v>
      </c>
      <c r="DG328">
        <v>4</v>
      </c>
      <c r="DH328">
        <v>4</v>
      </c>
      <c r="DI328">
        <v>2</v>
      </c>
      <c r="DJ328">
        <v>3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3</v>
      </c>
      <c r="DR328">
        <v>0</v>
      </c>
      <c r="DS328">
        <v>0</v>
      </c>
      <c r="DT328">
        <v>0</v>
      </c>
      <c r="DU328">
        <v>1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 t="s">
        <v>509</v>
      </c>
      <c r="EF328">
        <v>229.47999572753901</v>
      </c>
      <c r="EG328">
        <v>230.1300048828125</v>
      </c>
      <c r="EH328">
        <v>231.25999450683599</v>
      </c>
      <c r="EI328">
        <v>228.24000549316409</v>
      </c>
      <c r="EJ328">
        <v>228.44000244140619</v>
      </c>
      <c r="EK328" s="2">
        <f t="shared" si="97"/>
        <v>2.8245302284876095E-3</v>
      </c>
      <c r="EL328" s="2">
        <f t="shared" si="98"/>
        <v>4.8862304370161924E-3</v>
      </c>
      <c r="EM328" s="2">
        <f t="shared" si="99"/>
        <v>8.2127464891457169E-3</v>
      </c>
      <c r="EN328" s="2">
        <f t="shared" si="100"/>
        <v>8.7549004598441726E-4</v>
      </c>
      <c r="EO328">
        <v>134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12</v>
      </c>
      <c r="EY328">
        <v>8</v>
      </c>
      <c r="EZ328">
        <v>4</v>
      </c>
      <c r="FA328">
        <v>7</v>
      </c>
      <c r="FB328">
        <v>12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 t="s">
        <v>594</v>
      </c>
      <c r="FX328">
        <v>228.44000244140619</v>
      </c>
      <c r="FY328">
        <v>226.80999755859381</v>
      </c>
      <c r="FZ328">
        <v>227.80999755859381</v>
      </c>
      <c r="GA328">
        <v>223.86000061035159</v>
      </c>
      <c r="GB328">
        <v>226.61000061035159</v>
      </c>
      <c r="GC328">
        <v>516</v>
      </c>
      <c r="GD328">
        <v>265</v>
      </c>
      <c r="GE328">
        <v>309</v>
      </c>
      <c r="GF328">
        <v>71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113</v>
      </c>
      <c r="GM328">
        <v>0</v>
      </c>
      <c r="GN328">
        <v>15</v>
      </c>
      <c r="GO328">
        <v>1</v>
      </c>
      <c r="GP328">
        <v>1</v>
      </c>
      <c r="GQ328">
        <v>0</v>
      </c>
      <c r="GR328">
        <v>0</v>
      </c>
      <c r="GS328">
        <v>1</v>
      </c>
      <c r="GT328">
        <v>0</v>
      </c>
      <c r="GU328">
        <v>0</v>
      </c>
      <c r="GV328">
        <v>0</v>
      </c>
      <c r="GW328">
        <v>2</v>
      </c>
      <c r="GX328" t="s">
        <v>218</v>
      </c>
      <c r="GY328">
        <v>1827220</v>
      </c>
      <c r="GZ328">
        <v>2669675</v>
      </c>
      <c r="HA328">
        <v>0.58599999999999997</v>
      </c>
      <c r="HB328">
        <v>0.76300000000000001</v>
      </c>
      <c r="HC328">
        <v>1.78</v>
      </c>
      <c r="HD328">
        <v>2.89</v>
      </c>
      <c r="HE328">
        <v>0.50189996000000003</v>
      </c>
      <c r="HF328" s="2">
        <f t="shared" si="101"/>
        <v>-7.1866535882805227E-3</v>
      </c>
      <c r="HG328" s="2">
        <f t="shared" si="102"/>
        <v>4.3896229784331497E-3</v>
      </c>
      <c r="HH328" s="2">
        <f t="shared" si="103"/>
        <v>1.3006467880588568E-2</v>
      </c>
      <c r="HI328" s="2">
        <f t="shared" si="104"/>
        <v>1.2135386755187993E-2</v>
      </c>
      <c r="HJ328" s="3">
        <f t="shared" si="105"/>
        <v>227.80560793561537</v>
      </c>
      <c r="HK328" t="str">
        <f t="shared" si="106"/>
        <v>UNP</v>
      </c>
    </row>
    <row r="329" spans="1:219" hidden="1" x14ac:dyDescent="0.25">
      <c r="A329">
        <v>320</v>
      </c>
      <c r="B329" t="s">
        <v>1069</v>
      </c>
      <c r="C329">
        <v>9</v>
      </c>
      <c r="D329">
        <v>0</v>
      </c>
      <c r="E329">
        <v>6</v>
      </c>
      <c r="F329">
        <v>0</v>
      </c>
      <c r="G329" t="s">
        <v>218</v>
      </c>
      <c r="H329" t="s">
        <v>218</v>
      </c>
      <c r="I329">
        <v>6</v>
      </c>
      <c r="J329">
        <v>0</v>
      </c>
      <c r="K329" t="s">
        <v>218</v>
      </c>
      <c r="L329" t="s">
        <v>218</v>
      </c>
      <c r="M329">
        <v>110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49</v>
      </c>
      <c r="W329">
        <v>15</v>
      </c>
      <c r="X329">
        <v>7</v>
      </c>
      <c r="Y329">
        <v>14</v>
      </c>
      <c r="Z329">
        <v>21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1</v>
      </c>
      <c r="AP329">
        <v>0</v>
      </c>
      <c r="AQ329">
        <v>1</v>
      </c>
      <c r="AR329">
        <v>0</v>
      </c>
      <c r="AS329">
        <v>1</v>
      </c>
      <c r="AT329">
        <v>0</v>
      </c>
      <c r="AU329" t="s">
        <v>688</v>
      </c>
      <c r="AV329">
        <v>214.52000427246091</v>
      </c>
      <c r="AW329">
        <v>214.91999816894531</v>
      </c>
      <c r="AX329">
        <v>215</v>
      </c>
      <c r="AY329">
        <v>212.07000732421881</v>
      </c>
      <c r="AZ329">
        <v>214.7799987792969</v>
      </c>
      <c r="BA329" s="2">
        <f t="shared" si="89"/>
        <v>1.861129256896632E-3</v>
      </c>
      <c r="BB329" s="2">
        <f t="shared" si="90"/>
        <v>3.721015397892824E-4</v>
      </c>
      <c r="BC329" s="2">
        <f t="shared" si="91"/>
        <v>1.3260705699830511E-2</v>
      </c>
      <c r="BD329" s="2">
        <f t="shared" si="92"/>
        <v>1.2617522443804541E-2</v>
      </c>
      <c r="BE329">
        <v>1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2</v>
      </c>
      <c r="BO329">
        <v>5</v>
      </c>
      <c r="BP329">
        <v>7</v>
      </c>
      <c r="BQ329">
        <v>20</v>
      </c>
      <c r="BR329">
        <v>161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1</v>
      </c>
      <c r="CF329">
        <v>0</v>
      </c>
      <c r="CG329">
        <v>0</v>
      </c>
      <c r="CH329">
        <v>0</v>
      </c>
      <c r="CI329">
        <v>1</v>
      </c>
      <c r="CJ329">
        <v>0</v>
      </c>
      <c r="CK329">
        <v>0</v>
      </c>
      <c r="CL329">
        <v>0</v>
      </c>
      <c r="CM329" t="s">
        <v>427</v>
      </c>
      <c r="CN329">
        <v>214.7799987792969</v>
      </c>
      <c r="CO329">
        <v>214.66999816894531</v>
      </c>
      <c r="CP329">
        <v>218.33999633789071</v>
      </c>
      <c r="CQ329">
        <v>213.80000305175781</v>
      </c>
      <c r="CR329">
        <v>217.5</v>
      </c>
      <c r="CS329" s="2">
        <f t="shared" si="93"/>
        <v>-5.1241725108241987E-4</v>
      </c>
      <c r="CT329" s="2">
        <f t="shared" si="94"/>
        <v>1.6808638959881272E-2</v>
      </c>
      <c r="CU329" s="2">
        <f t="shared" si="95"/>
        <v>4.0527093893335531E-3</v>
      </c>
      <c r="CV329" s="2">
        <f t="shared" si="96"/>
        <v>1.701148022180321E-2</v>
      </c>
      <c r="CW329">
        <v>17</v>
      </c>
      <c r="CX329">
        <v>33</v>
      </c>
      <c r="CY329">
        <v>110</v>
      </c>
      <c r="CZ329">
        <v>33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7</v>
      </c>
      <c r="DG329">
        <v>1</v>
      </c>
      <c r="DH329">
        <v>1</v>
      </c>
      <c r="DI329">
        <v>1</v>
      </c>
      <c r="DJ329">
        <v>0</v>
      </c>
      <c r="DK329">
        <v>1</v>
      </c>
      <c r="DL329">
        <v>10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 t="s">
        <v>1037</v>
      </c>
      <c r="EF329">
        <v>217.5</v>
      </c>
      <c r="EG329">
        <v>217.5</v>
      </c>
      <c r="EH329">
        <v>219.58999633789071</v>
      </c>
      <c r="EI329">
        <v>215.75999450683599</v>
      </c>
      <c r="EJ329">
        <v>216.1300048828125</v>
      </c>
      <c r="EK329" s="2">
        <f t="shared" si="97"/>
        <v>0</v>
      </c>
      <c r="EL329" s="2">
        <f t="shared" si="98"/>
        <v>9.5177210835905024E-3</v>
      </c>
      <c r="EM329" s="2">
        <f t="shared" si="99"/>
        <v>8.0000252559264684E-3</v>
      </c>
      <c r="EN329" s="2">
        <f t="shared" si="100"/>
        <v>1.7119806024948891E-3</v>
      </c>
      <c r="EO329">
        <v>90</v>
      </c>
      <c r="EP329">
        <v>40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19</v>
      </c>
      <c r="EY329">
        <v>3</v>
      </c>
      <c r="EZ329">
        <v>4</v>
      </c>
      <c r="FA329">
        <v>5</v>
      </c>
      <c r="FB329">
        <v>15</v>
      </c>
      <c r="FC329">
        <v>0</v>
      </c>
      <c r="FD329">
        <v>0</v>
      </c>
      <c r="FE329">
        <v>0</v>
      </c>
      <c r="FF329">
        <v>0</v>
      </c>
      <c r="FG329">
        <v>41</v>
      </c>
      <c r="FH329">
        <v>0</v>
      </c>
      <c r="FI329">
        <v>0</v>
      </c>
      <c r="FJ329">
        <v>0</v>
      </c>
      <c r="FK329">
        <v>1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 t="s">
        <v>316</v>
      </c>
      <c r="FX329">
        <v>216.1300048828125</v>
      </c>
      <c r="FY329">
        <v>213.92999267578119</v>
      </c>
      <c r="FZ329">
        <v>215</v>
      </c>
      <c r="GA329">
        <v>211.6000061035156</v>
      </c>
      <c r="GB329">
        <v>214.33000183105469</v>
      </c>
      <c r="GC329">
        <v>434</v>
      </c>
      <c r="GD329">
        <v>357</v>
      </c>
      <c r="GE329">
        <v>323</v>
      </c>
      <c r="GF329">
        <v>56</v>
      </c>
      <c r="GG329">
        <v>0</v>
      </c>
      <c r="GH329">
        <v>33</v>
      </c>
      <c r="GI329">
        <v>0</v>
      </c>
      <c r="GJ329">
        <v>33</v>
      </c>
      <c r="GK329">
        <v>0</v>
      </c>
      <c r="GL329">
        <v>197</v>
      </c>
      <c r="GM329">
        <v>0</v>
      </c>
      <c r="GN329">
        <v>15</v>
      </c>
      <c r="GO329">
        <v>0</v>
      </c>
      <c r="GP329">
        <v>0</v>
      </c>
      <c r="GQ329">
        <v>0</v>
      </c>
      <c r="GR329">
        <v>0</v>
      </c>
      <c r="GS329">
        <v>1</v>
      </c>
      <c r="GT329">
        <v>0</v>
      </c>
      <c r="GU329">
        <v>0</v>
      </c>
      <c r="GV329">
        <v>0</v>
      </c>
      <c r="GW329">
        <v>2.2999999999999998</v>
      </c>
      <c r="GX329" t="s">
        <v>218</v>
      </c>
      <c r="GY329">
        <v>3566269</v>
      </c>
      <c r="GZ329">
        <v>3101775</v>
      </c>
      <c r="HA329">
        <v>1.117</v>
      </c>
      <c r="HB329">
        <v>1.2869999999999999</v>
      </c>
      <c r="HC329">
        <v>1.3</v>
      </c>
      <c r="HD329">
        <v>2.91</v>
      </c>
      <c r="HE329">
        <v>0.68640000000000001</v>
      </c>
      <c r="HF329" s="2">
        <f t="shared" si="101"/>
        <v>-1.028379508414945E-2</v>
      </c>
      <c r="HG329" s="2">
        <f t="shared" si="102"/>
        <v>4.9767782521804582E-3</v>
      </c>
      <c r="HH329" s="2">
        <f t="shared" si="103"/>
        <v>1.0891350684972823E-2</v>
      </c>
      <c r="HI329" s="2">
        <f t="shared" si="104"/>
        <v>1.2737347567845392E-2</v>
      </c>
      <c r="HJ329" s="3">
        <f t="shared" si="105"/>
        <v>214.99467481081913</v>
      </c>
      <c r="HK329" t="str">
        <f t="shared" si="106"/>
        <v>UPS</v>
      </c>
    </row>
    <row r="330" spans="1:219" hidden="1" x14ac:dyDescent="0.25">
      <c r="A330">
        <v>321</v>
      </c>
      <c r="B330" t="s">
        <v>1070</v>
      </c>
      <c r="C330">
        <v>9</v>
      </c>
      <c r="D330">
        <v>0</v>
      </c>
      <c r="E330">
        <v>6</v>
      </c>
      <c r="F330">
        <v>0</v>
      </c>
      <c r="G330" t="s">
        <v>218</v>
      </c>
      <c r="H330" t="s">
        <v>218</v>
      </c>
      <c r="I330">
        <v>6</v>
      </c>
      <c r="J330">
        <v>0</v>
      </c>
      <c r="K330" t="s">
        <v>218</v>
      </c>
      <c r="L330" t="s">
        <v>218</v>
      </c>
      <c r="M330">
        <v>12</v>
      </c>
      <c r="N330">
        <v>29</v>
      </c>
      <c r="O330">
        <v>82</v>
      </c>
      <c r="P330">
        <v>28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3</v>
      </c>
      <c r="W330">
        <v>5</v>
      </c>
      <c r="X330">
        <v>1</v>
      </c>
      <c r="Y330">
        <v>2</v>
      </c>
      <c r="Z330">
        <v>35</v>
      </c>
      <c r="AA330">
        <v>1</v>
      </c>
      <c r="AB330">
        <v>46</v>
      </c>
      <c r="AC330">
        <v>0</v>
      </c>
      <c r="AD330">
        <v>0</v>
      </c>
      <c r="AE330">
        <v>0</v>
      </c>
      <c r="AF330">
        <v>0</v>
      </c>
      <c r="AG330">
        <v>35</v>
      </c>
      <c r="AH330">
        <v>35</v>
      </c>
      <c r="AI330">
        <v>0</v>
      </c>
      <c r="AJ330">
        <v>0</v>
      </c>
      <c r="AK330">
        <v>1</v>
      </c>
      <c r="AL330">
        <v>1</v>
      </c>
      <c r="AM330">
        <v>1</v>
      </c>
      <c r="AN330">
        <v>0</v>
      </c>
      <c r="AO330">
        <v>23</v>
      </c>
      <c r="AP330">
        <v>23</v>
      </c>
      <c r="AQ330">
        <v>1</v>
      </c>
      <c r="AR330">
        <v>0</v>
      </c>
      <c r="AS330">
        <v>1</v>
      </c>
      <c r="AT330">
        <v>1</v>
      </c>
      <c r="AU330" t="s">
        <v>250</v>
      </c>
      <c r="AV330">
        <v>332.70999145507813</v>
      </c>
      <c r="AW330">
        <v>332.70999145507813</v>
      </c>
      <c r="AX330">
        <v>342.95999145507813</v>
      </c>
      <c r="AY330">
        <v>331.760009765625</v>
      </c>
      <c r="AZ330">
        <v>342.57998657226563</v>
      </c>
      <c r="BA330" s="2">
        <f t="shared" ref="BA330:BA358" si="107">100%-(AV330/AW330)</f>
        <v>0</v>
      </c>
      <c r="BB330" s="2">
        <f t="shared" ref="BB330:BB358" si="108">100%-(AW330/AX330)</f>
        <v>2.9886868017789059E-2</v>
      </c>
      <c r="BC330" s="2">
        <f t="shared" ref="BC330:BC358" si="109">100%-(AY330/AW330)</f>
        <v>2.8552845236130553E-3</v>
      </c>
      <c r="BD330" s="2">
        <f t="shared" ref="BD330:BD358" si="110">100%-(AY330/AZ330)</f>
        <v>3.1583797159027038E-2</v>
      </c>
      <c r="BE330">
        <v>9</v>
      </c>
      <c r="BF330">
        <v>13</v>
      </c>
      <c r="BG330">
        <v>14</v>
      </c>
      <c r="BH330">
        <v>36</v>
      </c>
      <c r="BI330">
        <v>121</v>
      </c>
      <c r="BJ330">
        <v>0</v>
      </c>
      <c r="BK330">
        <v>0</v>
      </c>
      <c r="BL330">
        <v>0</v>
      </c>
      <c r="BM330">
        <v>0</v>
      </c>
      <c r="BN330">
        <v>1</v>
      </c>
      <c r="BO330">
        <v>1</v>
      </c>
      <c r="BP330">
        <v>0</v>
      </c>
      <c r="BQ330">
        <v>0</v>
      </c>
      <c r="BR330">
        <v>0</v>
      </c>
      <c r="BS330">
        <v>1</v>
      </c>
      <c r="BT330">
        <v>2</v>
      </c>
      <c r="BU330">
        <v>1</v>
      </c>
      <c r="BV330">
        <v>2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 t="s">
        <v>811</v>
      </c>
      <c r="CN330">
        <v>342.57998657226563</v>
      </c>
      <c r="CO330">
        <v>341.8800048828125</v>
      </c>
      <c r="CP330">
        <v>348.41000366210938</v>
      </c>
      <c r="CQ330">
        <v>336.76998901367188</v>
      </c>
      <c r="CR330">
        <v>347.32998657226563</v>
      </c>
      <c r="CS330" s="2">
        <f t="shared" ref="CS330:CS358" si="111">100%-(CN330/CO330)</f>
        <v>-2.0474484598567155E-3</v>
      </c>
      <c r="CT330" s="2">
        <f t="shared" ref="CT330:CT358" si="112">100%-(CO330/CP330)</f>
        <v>1.8742282686089906E-2</v>
      </c>
      <c r="CU330" s="2">
        <f t="shared" ref="CU330:CU358" si="113">100%-(CQ330/CO330)</f>
        <v>1.4946811150573724E-2</v>
      </c>
      <c r="CV330" s="2">
        <f t="shared" ref="CV330:CV358" si="114">100%-(CQ330/CR330)</f>
        <v>3.040335694250984E-2</v>
      </c>
      <c r="CW330">
        <v>24</v>
      </c>
      <c r="CX330">
        <v>38</v>
      </c>
      <c r="CY330">
        <v>24</v>
      </c>
      <c r="CZ330">
        <v>93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4</v>
      </c>
      <c r="DG330">
        <v>3</v>
      </c>
      <c r="DH330">
        <v>3</v>
      </c>
      <c r="DI330">
        <v>4</v>
      </c>
      <c r="DJ330">
        <v>6</v>
      </c>
      <c r="DK330">
        <v>1</v>
      </c>
      <c r="DL330">
        <v>20</v>
      </c>
      <c r="DM330">
        <v>0</v>
      </c>
      <c r="DN330">
        <v>0</v>
      </c>
      <c r="DO330">
        <v>0</v>
      </c>
      <c r="DP330">
        <v>0</v>
      </c>
      <c r="DQ330">
        <v>6</v>
      </c>
      <c r="DR330">
        <v>6</v>
      </c>
      <c r="DS330">
        <v>0</v>
      </c>
      <c r="DT330">
        <v>0</v>
      </c>
      <c r="DU330">
        <v>1</v>
      </c>
      <c r="DV330">
        <v>1</v>
      </c>
      <c r="DW330">
        <v>1</v>
      </c>
      <c r="DX330">
        <v>0</v>
      </c>
      <c r="DY330">
        <v>4</v>
      </c>
      <c r="DZ330">
        <v>4</v>
      </c>
      <c r="EA330">
        <v>1</v>
      </c>
      <c r="EB330">
        <v>0</v>
      </c>
      <c r="EC330">
        <v>1</v>
      </c>
      <c r="ED330">
        <v>1</v>
      </c>
      <c r="EE330" t="s">
        <v>256</v>
      </c>
      <c r="EF330">
        <v>347.32998657226563</v>
      </c>
      <c r="EG330">
        <v>348.5</v>
      </c>
      <c r="EH330">
        <v>354.60000610351563</v>
      </c>
      <c r="EI330">
        <v>346.77999877929688</v>
      </c>
      <c r="EJ330">
        <v>348.1400146484375</v>
      </c>
      <c r="EK330" s="2">
        <f t="shared" ref="EK330:EK358" si="115">100%-(EF330/EG330)</f>
        <v>3.3572838672435434E-3</v>
      </c>
      <c r="EL330" s="2">
        <f t="shared" ref="EL330:EL358" si="116">100%-(EG330/EH330)</f>
        <v>1.7202498585786485E-2</v>
      </c>
      <c r="EM330" s="2">
        <f t="shared" ref="EM330:EM358" si="117">100%-(EI330/EG330)</f>
        <v>4.9354410924049574E-3</v>
      </c>
      <c r="EN330" s="2">
        <f t="shared" ref="EN330:EN358" si="118">100%-(EI330/EJ330)</f>
        <v>3.9065198251169164E-3</v>
      </c>
      <c r="EO330">
        <v>18</v>
      </c>
      <c r="EP330">
        <v>53</v>
      </c>
      <c r="EQ330">
        <v>82</v>
      </c>
      <c r="ER330">
        <v>9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7</v>
      </c>
      <c r="EY330">
        <v>3</v>
      </c>
      <c r="EZ330">
        <v>2</v>
      </c>
      <c r="FA330">
        <v>1</v>
      </c>
      <c r="FB330">
        <v>0</v>
      </c>
      <c r="FC330">
        <v>1</v>
      </c>
      <c r="FD330">
        <v>13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 t="s">
        <v>648</v>
      </c>
      <c r="FX330">
        <v>348.1400146484375</v>
      </c>
      <c r="FY330">
        <v>342.25</v>
      </c>
      <c r="FZ330">
        <v>345.32998657226563</v>
      </c>
      <c r="GA330">
        <v>335.989990234375</v>
      </c>
      <c r="GB330">
        <v>340.32998657226563</v>
      </c>
      <c r="GC330">
        <v>685</v>
      </c>
      <c r="GD330">
        <v>81</v>
      </c>
      <c r="GE330">
        <v>341</v>
      </c>
      <c r="GF330">
        <v>33</v>
      </c>
      <c r="GG330">
        <v>0</v>
      </c>
      <c r="GH330">
        <v>287</v>
      </c>
      <c r="GI330">
        <v>0</v>
      </c>
      <c r="GJ330">
        <v>102</v>
      </c>
      <c r="GK330">
        <v>2</v>
      </c>
      <c r="GL330">
        <v>41</v>
      </c>
      <c r="GM330">
        <v>0</v>
      </c>
      <c r="GN330">
        <v>6</v>
      </c>
      <c r="GO330">
        <v>2</v>
      </c>
      <c r="GP330">
        <v>1</v>
      </c>
      <c r="GQ330">
        <v>2</v>
      </c>
      <c r="GR330">
        <v>1</v>
      </c>
      <c r="GS330">
        <v>2</v>
      </c>
      <c r="GT330">
        <v>1</v>
      </c>
      <c r="GU330">
        <v>2</v>
      </c>
      <c r="GV330">
        <v>1</v>
      </c>
      <c r="GW330">
        <v>2.4</v>
      </c>
      <c r="GX330" t="s">
        <v>218</v>
      </c>
      <c r="GY330">
        <v>796032</v>
      </c>
      <c r="GZ330">
        <v>1063675</v>
      </c>
      <c r="HA330">
        <v>0.83899999999999997</v>
      </c>
      <c r="HB330">
        <v>1.089</v>
      </c>
      <c r="HC330">
        <v>1.26</v>
      </c>
      <c r="HD330">
        <v>3.07</v>
      </c>
      <c r="HE330">
        <v>0</v>
      </c>
      <c r="HF330" s="2">
        <f t="shared" ref="HF330:HF358" si="119">100%-(FX330/FY330)</f>
        <v>-1.7209684874908593E-2</v>
      </c>
      <c r="HG330" s="2">
        <f t="shared" ref="HG330:HG358" si="120">100%-(FY330/FZ330)</f>
        <v>8.9189664727279405E-3</v>
      </c>
      <c r="HH330" s="2">
        <f t="shared" ref="HH330:HH358" si="121">100%-(GA330/FY330)</f>
        <v>1.8290751689189144E-2</v>
      </c>
      <c r="HI330" s="2">
        <f t="shared" ref="HI330:HI358" si="122">100%-(GA330/GB330)</f>
        <v>1.2752318364896875E-2</v>
      </c>
      <c r="HJ330" s="3">
        <f t="shared" ref="HJ330:HJ358" si="123">(FY330*HG330)+FY330</f>
        <v>345.30251627529111</v>
      </c>
      <c r="HK330" t="str">
        <f t="shared" ref="HK330:HK358" si="124">B330</f>
        <v>URI</v>
      </c>
    </row>
    <row r="331" spans="1:219" hidden="1" x14ac:dyDescent="0.25">
      <c r="A331">
        <v>322</v>
      </c>
      <c r="B331" t="s">
        <v>1071</v>
      </c>
      <c r="C331">
        <v>9</v>
      </c>
      <c r="D331">
        <v>0</v>
      </c>
      <c r="E331">
        <v>6</v>
      </c>
      <c r="F331">
        <v>0</v>
      </c>
      <c r="G331" t="s">
        <v>218</v>
      </c>
      <c r="H331" t="s">
        <v>218</v>
      </c>
      <c r="I331">
        <v>6</v>
      </c>
      <c r="J331">
        <v>0</v>
      </c>
      <c r="K331" t="s">
        <v>218</v>
      </c>
      <c r="L331" t="s">
        <v>218</v>
      </c>
      <c r="M331">
        <v>17</v>
      </c>
      <c r="N331">
        <v>35</v>
      </c>
      <c r="O331">
        <v>27</v>
      </c>
      <c r="P331">
        <v>20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2</v>
      </c>
      <c r="W331">
        <v>1</v>
      </c>
      <c r="X331">
        <v>0</v>
      </c>
      <c r="Y331">
        <v>0</v>
      </c>
      <c r="Z331">
        <v>0</v>
      </c>
      <c r="AA331">
        <v>1</v>
      </c>
      <c r="AB331">
        <v>3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 t="s">
        <v>460</v>
      </c>
      <c r="AV331">
        <v>36.090000152587891</v>
      </c>
      <c r="AW331">
        <v>36.340000152587891</v>
      </c>
      <c r="AX331">
        <v>37.110000610351563</v>
      </c>
      <c r="AY331">
        <v>36.049999237060547</v>
      </c>
      <c r="AZ331">
        <v>37.080001831054688</v>
      </c>
      <c r="BA331" s="2">
        <f t="shared" si="107"/>
        <v>6.8794716276905366E-3</v>
      </c>
      <c r="BB331" s="2">
        <f t="shared" si="108"/>
        <v>2.0749136219331832E-2</v>
      </c>
      <c r="BC331" s="2">
        <f t="shared" si="109"/>
        <v>7.9802122814985887E-3</v>
      </c>
      <c r="BD331" s="2">
        <f t="shared" si="110"/>
        <v>2.7777846362766589E-2</v>
      </c>
      <c r="BE331">
        <v>10</v>
      </c>
      <c r="BF331">
        <v>26</v>
      </c>
      <c r="BG331">
        <v>62</v>
      </c>
      <c r="BH331">
        <v>5</v>
      </c>
      <c r="BI331">
        <v>1</v>
      </c>
      <c r="BJ331">
        <v>0</v>
      </c>
      <c r="BK331">
        <v>0</v>
      </c>
      <c r="BL331">
        <v>0</v>
      </c>
      <c r="BM331">
        <v>0</v>
      </c>
      <c r="BN331">
        <v>3</v>
      </c>
      <c r="BO331">
        <v>0</v>
      </c>
      <c r="BP331">
        <v>4</v>
      </c>
      <c r="BQ331">
        <v>4</v>
      </c>
      <c r="BR331">
        <v>16</v>
      </c>
      <c r="BS331">
        <v>1</v>
      </c>
      <c r="BT331">
        <v>27</v>
      </c>
      <c r="BU331">
        <v>1</v>
      </c>
      <c r="BV331">
        <v>0</v>
      </c>
      <c r="BW331">
        <v>3</v>
      </c>
      <c r="BX331">
        <v>0</v>
      </c>
      <c r="BY331">
        <v>16</v>
      </c>
      <c r="BZ331">
        <v>16</v>
      </c>
      <c r="CA331">
        <v>1</v>
      </c>
      <c r="CB331">
        <v>0</v>
      </c>
      <c r="CC331">
        <v>1</v>
      </c>
      <c r="CD331">
        <v>1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 t="s">
        <v>1072</v>
      </c>
      <c r="CN331">
        <v>37.080001831054688</v>
      </c>
      <c r="CO331">
        <v>37.189998626708977</v>
      </c>
      <c r="CP331">
        <v>37.200000762939453</v>
      </c>
      <c r="CQ331">
        <v>35.25</v>
      </c>
      <c r="CR331">
        <v>36.5</v>
      </c>
      <c r="CS331" s="2">
        <f t="shared" si="111"/>
        <v>2.9576982983616773E-3</v>
      </c>
      <c r="CT331" s="2">
        <f t="shared" si="112"/>
        <v>2.6887462433711207E-4</v>
      </c>
      <c r="CU331" s="2">
        <f t="shared" si="113"/>
        <v>5.2164525365583581E-2</v>
      </c>
      <c r="CV331" s="2">
        <f t="shared" si="114"/>
        <v>3.4246575342465779E-2</v>
      </c>
      <c r="CW331">
        <v>1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128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1</v>
      </c>
      <c r="DX331">
        <v>0</v>
      </c>
      <c r="DY331">
        <v>0</v>
      </c>
      <c r="DZ331">
        <v>0</v>
      </c>
      <c r="EA331">
        <v>1</v>
      </c>
      <c r="EB331">
        <v>0</v>
      </c>
      <c r="EC331">
        <v>0</v>
      </c>
      <c r="ED331">
        <v>0</v>
      </c>
      <c r="EE331" t="s">
        <v>1073</v>
      </c>
      <c r="EF331">
        <v>36.5</v>
      </c>
      <c r="EG331">
        <v>36.569999694824219</v>
      </c>
      <c r="EH331">
        <v>38.330001831054688</v>
      </c>
      <c r="EI331">
        <v>36.279998779296882</v>
      </c>
      <c r="EJ331">
        <v>37.700000762939453</v>
      </c>
      <c r="EK331" s="2">
        <f t="shared" si="115"/>
        <v>1.9141289419842833E-3</v>
      </c>
      <c r="EL331" s="2">
        <f t="shared" si="116"/>
        <v>4.5917089803124589E-2</v>
      </c>
      <c r="EM331" s="2">
        <f t="shared" si="117"/>
        <v>7.9300223666225467E-3</v>
      </c>
      <c r="EN331" s="2">
        <f t="shared" si="118"/>
        <v>3.7665834347634486E-2</v>
      </c>
      <c r="EO331">
        <v>6</v>
      </c>
      <c r="EP331">
        <v>1</v>
      </c>
      <c r="EQ331">
        <v>1</v>
      </c>
      <c r="ER331">
        <v>4</v>
      </c>
      <c r="ES331">
        <v>109</v>
      </c>
      <c r="ET331">
        <v>0</v>
      </c>
      <c r="EU331">
        <v>0</v>
      </c>
      <c r="EV331">
        <v>0</v>
      </c>
      <c r="EW331">
        <v>0</v>
      </c>
      <c r="EX331">
        <v>4</v>
      </c>
      <c r="EY331">
        <v>2</v>
      </c>
      <c r="EZ331">
        <v>4</v>
      </c>
      <c r="FA331">
        <v>1</v>
      </c>
      <c r="FB331">
        <v>5</v>
      </c>
      <c r="FC331">
        <v>1</v>
      </c>
      <c r="FD331">
        <v>16</v>
      </c>
      <c r="FE331">
        <v>1</v>
      </c>
      <c r="FF331">
        <v>16</v>
      </c>
      <c r="FG331">
        <v>0</v>
      </c>
      <c r="FH331">
        <v>0</v>
      </c>
      <c r="FI331">
        <v>5</v>
      </c>
      <c r="FJ331">
        <v>5</v>
      </c>
      <c r="FK331">
        <v>0</v>
      </c>
      <c r="FL331">
        <v>0</v>
      </c>
      <c r="FM331">
        <v>1</v>
      </c>
      <c r="FN331">
        <v>1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 t="s">
        <v>1074</v>
      </c>
      <c r="FX331">
        <v>37.700000762939453</v>
      </c>
      <c r="FY331">
        <v>37.709999084472663</v>
      </c>
      <c r="FZ331">
        <v>38.110000610351563</v>
      </c>
      <c r="GA331">
        <v>37.240001678466797</v>
      </c>
      <c r="GB331">
        <v>37.659999847412109</v>
      </c>
      <c r="GC331">
        <v>326</v>
      </c>
      <c r="GD331">
        <v>174</v>
      </c>
      <c r="GE331">
        <v>122</v>
      </c>
      <c r="GF331">
        <v>144</v>
      </c>
      <c r="GG331">
        <v>0</v>
      </c>
      <c r="GH331">
        <v>140</v>
      </c>
      <c r="GI331">
        <v>0</v>
      </c>
      <c r="GJ331">
        <v>113</v>
      </c>
      <c r="GK331">
        <v>16</v>
      </c>
      <c r="GL331">
        <v>149</v>
      </c>
      <c r="GM331">
        <v>16</v>
      </c>
      <c r="GN331">
        <v>133</v>
      </c>
      <c r="GO331">
        <v>2</v>
      </c>
      <c r="GP331">
        <v>1</v>
      </c>
      <c r="GQ331">
        <v>2</v>
      </c>
      <c r="GR331">
        <v>1</v>
      </c>
      <c r="GS331">
        <v>0</v>
      </c>
      <c r="GT331">
        <v>0</v>
      </c>
      <c r="GU331">
        <v>0</v>
      </c>
      <c r="GV331">
        <v>0</v>
      </c>
      <c r="GW331">
        <v>1.8</v>
      </c>
      <c r="GX331" t="s">
        <v>218</v>
      </c>
      <c r="GY331">
        <v>227968</v>
      </c>
      <c r="GZ331">
        <v>160425</v>
      </c>
      <c r="HA331">
        <v>2.7490000000000001</v>
      </c>
      <c r="HB331">
        <v>3.01</v>
      </c>
      <c r="HC331">
        <v>0.48</v>
      </c>
      <c r="HD331">
        <v>3.61</v>
      </c>
      <c r="HE331">
        <v>0</v>
      </c>
      <c r="HF331" s="2">
        <f t="shared" si="119"/>
        <v>2.6513714600773231E-4</v>
      </c>
      <c r="HG331" s="2">
        <f t="shared" si="120"/>
        <v>1.0495972696737521E-2</v>
      </c>
      <c r="HH331" s="2">
        <f t="shared" si="121"/>
        <v>1.2463469037828467E-2</v>
      </c>
      <c r="HI331" s="2">
        <f t="shared" si="122"/>
        <v>1.115236778138684E-2</v>
      </c>
      <c r="HJ331" s="3">
        <f t="shared" si="123"/>
        <v>38.105802205257284</v>
      </c>
      <c r="HK331" t="str">
        <f t="shared" si="124"/>
        <v>USM</v>
      </c>
    </row>
    <row r="332" spans="1:219" hidden="1" x14ac:dyDescent="0.25">
      <c r="A332">
        <v>323</v>
      </c>
      <c r="B332" t="s">
        <v>1075</v>
      </c>
      <c r="C332">
        <v>10</v>
      </c>
      <c r="D332">
        <v>0</v>
      </c>
      <c r="E332">
        <v>6</v>
      </c>
      <c r="F332">
        <v>0</v>
      </c>
      <c r="G332" t="s">
        <v>218</v>
      </c>
      <c r="H332" t="s">
        <v>218</v>
      </c>
      <c r="I332">
        <v>6</v>
      </c>
      <c r="J332">
        <v>0</v>
      </c>
      <c r="K332" t="s">
        <v>218</v>
      </c>
      <c r="L332" t="s">
        <v>218</v>
      </c>
      <c r="M332">
        <v>111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49</v>
      </c>
      <c r="W332">
        <v>17</v>
      </c>
      <c r="X332">
        <v>13</v>
      </c>
      <c r="Y332">
        <v>9</v>
      </c>
      <c r="Z332">
        <v>12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 t="s">
        <v>513</v>
      </c>
      <c r="AV332">
        <v>412.5</v>
      </c>
      <c r="AW332">
        <v>413</v>
      </c>
      <c r="AX332">
        <v>416.85000610351563</v>
      </c>
      <c r="AY332">
        <v>412.55999755859381</v>
      </c>
      <c r="AZ332">
        <v>414.97000122070313</v>
      </c>
      <c r="BA332" s="2">
        <f t="shared" si="107"/>
        <v>1.210653753026647E-3</v>
      </c>
      <c r="BB332" s="2">
        <f t="shared" si="108"/>
        <v>9.235950694839512E-3</v>
      </c>
      <c r="BC332" s="2">
        <f t="shared" si="109"/>
        <v>1.065381214058525E-3</v>
      </c>
      <c r="BD332" s="2">
        <f t="shared" si="110"/>
        <v>5.807657553606016E-3</v>
      </c>
      <c r="BE332">
        <v>174</v>
      </c>
      <c r="BF332">
        <v>21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3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 t="s">
        <v>1076</v>
      </c>
      <c r="CN332">
        <v>414.97000122070313</v>
      </c>
      <c r="CO332">
        <v>415</v>
      </c>
      <c r="CP332">
        <v>419.01998901367188</v>
      </c>
      <c r="CQ332">
        <v>414.07000732421881</v>
      </c>
      <c r="CR332">
        <v>417.64999389648438</v>
      </c>
      <c r="CS332" s="2">
        <f t="shared" si="111"/>
        <v>7.2286215173189561E-5</v>
      </c>
      <c r="CT332" s="2">
        <f t="shared" si="112"/>
        <v>9.5937881701885219E-3</v>
      </c>
      <c r="CU332" s="2">
        <f t="shared" si="113"/>
        <v>2.2409462067016772E-3</v>
      </c>
      <c r="CV332" s="2">
        <f t="shared" si="114"/>
        <v>8.5717385959135362E-3</v>
      </c>
      <c r="CW332">
        <v>95</v>
      </c>
      <c r="CX332">
        <v>100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1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 t="s">
        <v>620</v>
      </c>
      <c r="EF332">
        <v>417.64999389648438</v>
      </c>
      <c r="EG332">
        <v>419.26998901367188</v>
      </c>
      <c r="EH332">
        <v>425.98001098632813</v>
      </c>
      <c r="EI332">
        <v>418.22000122070313</v>
      </c>
      <c r="EJ332">
        <v>420.8900146484375</v>
      </c>
      <c r="EK332" s="2">
        <f t="shared" si="115"/>
        <v>3.8638470666563229E-3</v>
      </c>
      <c r="EL332" s="2">
        <f t="shared" si="116"/>
        <v>1.5751964410535724E-2</v>
      </c>
      <c r="EM332" s="2">
        <f t="shared" si="117"/>
        <v>2.5043237543398433E-3</v>
      </c>
      <c r="EN332" s="2">
        <f t="shared" si="118"/>
        <v>6.3437319366309586E-3</v>
      </c>
      <c r="EO332">
        <v>15</v>
      </c>
      <c r="EP332">
        <v>57</v>
      </c>
      <c r="EQ332">
        <v>90</v>
      </c>
      <c r="ER332">
        <v>5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3</v>
      </c>
      <c r="EY332">
        <v>1</v>
      </c>
      <c r="EZ332">
        <v>0</v>
      </c>
      <c r="FA332">
        <v>0</v>
      </c>
      <c r="FB332">
        <v>0</v>
      </c>
      <c r="FC332">
        <v>1</v>
      </c>
      <c r="FD332">
        <v>4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 t="s">
        <v>261</v>
      </c>
      <c r="FX332">
        <v>420.8900146484375</v>
      </c>
      <c r="FY332">
        <v>421</v>
      </c>
      <c r="FZ332">
        <v>422.29000854492188</v>
      </c>
      <c r="GA332">
        <v>410.6099853515625</v>
      </c>
      <c r="GB332">
        <v>411.70001220703119</v>
      </c>
      <c r="GC332">
        <v>668</v>
      </c>
      <c r="GD332">
        <v>108</v>
      </c>
      <c r="GE332">
        <v>362</v>
      </c>
      <c r="GF332">
        <v>5</v>
      </c>
      <c r="GG332">
        <v>0</v>
      </c>
      <c r="GH332">
        <v>5</v>
      </c>
      <c r="GI332">
        <v>0</v>
      </c>
      <c r="GJ332">
        <v>5</v>
      </c>
      <c r="GK332">
        <v>0</v>
      </c>
      <c r="GL332">
        <v>12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1.8</v>
      </c>
      <c r="GX332" t="s">
        <v>218</v>
      </c>
      <c r="GY332">
        <v>2489255</v>
      </c>
      <c r="GZ332">
        <v>3035150</v>
      </c>
      <c r="HA332">
        <v>0.48199999999999998</v>
      </c>
      <c r="HB332">
        <v>0.73799999999999999</v>
      </c>
      <c r="HC332">
        <v>1.69</v>
      </c>
      <c r="HD332">
        <v>2.08</v>
      </c>
      <c r="HE332">
        <v>0.2843</v>
      </c>
      <c r="HF332" s="2">
        <f t="shared" si="119"/>
        <v>2.6124786594416971E-4</v>
      </c>
      <c r="HG332" s="2">
        <f t="shared" si="120"/>
        <v>3.0547929593854883E-3</v>
      </c>
      <c r="HH332" s="2">
        <f t="shared" si="121"/>
        <v>2.4679369711252952E-2</v>
      </c>
      <c r="HI332" s="2">
        <f t="shared" si="122"/>
        <v>2.6476240542848695E-3</v>
      </c>
      <c r="HJ332" s="3">
        <f t="shared" si="123"/>
        <v>422.28606783590129</v>
      </c>
      <c r="HK332" t="str">
        <f t="shared" si="124"/>
        <v>UNH</v>
      </c>
    </row>
    <row r="333" spans="1:219" hidden="1" x14ac:dyDescent="0.25">
      <c r="A333">
        <v>324</v>
      </c>
      <c r="B333" t="s">
        <v>1077</v>
      </c>
      <c r="C333">
        <v>9</v>
      </c>
      <c r="D333">
        <v>0</v>
      </c>
      <c r="E333">
        <v>6</v>
      </c>
      <c r="F333">
        <v>0</v>
      </c>
      <c r="G333" t="s">
        <v>218</v>
      </c>
      <c r="H333" t="s">
        <v>218</v>
      </c>
      <c r="I333">
        <v>6</v>
      </c>
      <c r="J333">
        <v>0</v>
      </c>
      <c r="K333" t="s">
        <v>218</v>
      </c>
      <c r="L333" t="s">
        <v>218</v>
      </c>
      <c r="M333">
        <v>46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25</v>
      </c>
      <c r="W333">
        <v>7</v>
      </c>
      <c r="X333">
        <v>5</v>
      </c>
      <c r="Y333">
        <v>6</v>
      </c>
      <c r="Z333">
        <v>107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0</v>
      </c>
      <c r="AO333">
        <v>47</v>
      </c>
      <c r="AP333">
        <v>0</v>
      </c>
      <c r="AQ333">
        <v>1</v>
      </c>
      <c r="AR333">
        <v>0</v>
      </c>
      <c r="AS333">
        <v>1</v>
      </c>
      <c r="AT333">
        <v>0</v>
      </c>
      <c r="AU333" t="s">
        <v>289</v>
      </c>
      <c r="AV333">
        <v>153.5299987792969</v>
      </c>
      <c r="AW333">
        <v>153.55000305175781</v>
      </c>
      <c r="AX333">
        <v>154.69999694824219</v>
      </c>
      <c r="AY333">
        <v>152.3500061035156</v>
      </c>
      <c r="AZ333">
        <v>154.49000549316409</v>
      </c>
      <c r="BA333" s="2">
        <f t="shared" si="107"/>
        <v>1.3027855462932614E-4</v>
      </c>
      <c r="BB333" s="2">
        <f t="shared" si="108"/>
        <v>7.4337034206221064E-3</v>
      </c>
      <c r="BC333" s="2">
        <f t="shared" si="109"/>
        <v>7.815023929616749E-3</v>
      </c>
      <c r="BD333" s="2">
        <f t="shared" si="110"/>
        <v>1.3852024814273056E-2</v>
      </c>
      <c r="BE333">
        <v>28</v>
      </c>
      <c r="BF333">
        <v>5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55</v>
      </c>
      <c r="BO333">
        <v>32</v>
      </c>
      <c r="BP333">
        <v>24</v>
      </c>
      <c r="BQ333">
        <v>9</v>
      </c>
      <c r="BR333">
        <v>31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31</v>
      </c>
      <c r="BZ333">
        <v>0</v>
      </c>
      <c r="CA333">
        <v>0</v>
      </c>
      <c r="CB333">
        <v>0</v>
      </c>
      <c r="CC333">
        <v>1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 t="s">
        <v>405</v>
      </c>
      <c r="CN333">
        <v>154.49000549316409</v>
      </c>
      <c r="CO333">
        <v>153.42999267578119</v>
      </c>
      <c r="CP333">
        <v>156.22999572753909</v>
      </c>
      <c r="CQ333">
        <v>152.61000061035159</v>
      </c>
      <c r="CR333">
        <v>155.19000244140619</v>
      </c>
      <c r="CS333" s="2">
        <f t="shared" si="111"/>
        <v>-6.9087718698055411E-3</v>
      </c>
      <c r="CT333" s="2">
        <f t="shared" si="112"/>
        <v>1.7922314077515766E-2</v>
      </c>
      <c r="CU333" s="2">
        <f t="shared" si="113"/>
        <v>5.3444052960516242E-3</v>
      </c>
      <c r="CV333" s="2">
        <f t="shared" si="114"/>
        <v>1.6624794061902981E-2</v>
      </c>
      <c r="CW333">
        <v>2</v>
      </c>
      <c r="CX333">
        <v>8</v>
      </c>
      <c r="CY333">
        <v>117</v>
      </c>
      <c r="CZ333">
        <v>50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2</v>
      </c>
      <c r="DG333">
        <v>1</v>
      </c>
      <c r="DH333">
        <v>0</v>
      </c>
      <c r="DI333">
        <v>0</v>
      </c>
      <c r="DJ333">
        <v>1</v>
      </c>
      <c r="DK333">
        <v>1</v>
      </c>
      <c r="DL333">
        <v>4</v>
      </c>
      <c r="DM333">
        <v>0</v>
      </c>
      <c r="DN333">
        <v>0</v>
      </c>
      <c r="DO333">
        <v>0</v>
      </c>
      <c r="DP333">
        <v>0</v>
      </c>
      <c r="DQ333">
        <v>1</v>
      </c>
      <c r="DR333">
        <v>1</v>
      </c>
      <c r="DS333">
        <v>0</v>
      </c>
      <c r="DT333">
        <v>0</v>
      </c>
      <c r="DU333">
        <v>1</v>
      </c>
      <c r="DV333">
        <v>1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 t="s">
        <v>739</v>
      </c>
      <c r="EF333">
        <v>155.19000244140619</v>
      </c>
      <c r="EG333">
        <v>156.2200012207031</v>
      </c>
      <c r="EH333">
        <v>159.19000244140619</v>
      </c>
      <c r="EI333">
        <v>155.30999755859381</v>
      </c>
      <c r="EJ333">
        <v>157.05000305175781</v>
      </c>
      <c r="EK333" s="2">
        <f t="shared" si="115"/>
        <v>6.5932580415343223E-3</v>
      </c>
      <c r="EL333" s="2">
        <f t="shared" si="116"/>
        <v>1.8656958195576889E-2</v>
      </c>
      <c r="EM333" s="2">
        <f t="shared" si="117"/>
        <v>5.8251418192197812E-3</v>
      </c>
      <c r="EN333" s="2">
        <f t="shared" si="118"/>
        <v>1.1079308878399474E-2</v>
      </c>
      <c r="EO333">
        <v>4</v>
      </c>
      <c r="EP333">
        <v>33</v>
      </c>
      <c r="EQ333">
        <v>80</v>
      </c>
      <c r="ER333">
        <v>31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1</v>
      </c>
      <c r="EY333">
        <v>2</v>
      </c>
      <c r="EZ333">
        <v>4</v>
      </c>
      <c r="FA333">
        <v>1</v>
      </c>
      <c r="FB333">
        <v>1</v>
      </c>
      <c r="FC333">
        <v>1</v>
      </c>
      <c r="FD333">
        <v>9</v>
      </c>
      <c r="FE333">
        <v>0</v>
      </c>
      <c r="FF333">
        <v>0</v>
      </c>
      <c r="FG333">
        <v>0</v>
      </c>
      <c r="FH333">
        <v>0</v>
      </c>
      <c r="FI333">
        <v>1</v>
      </c>
      <c r="FJ333">
        <v>1</v>
      </c>
      <c r="FK333">
        <v>0</v>
      </c>
      <c r="FL333">
        <v>0</v>
      </c>
      <c r="FM333">
        <v>1</v>
      </c>
      <c r="FN333">
        <v>1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 t="s">
        <v>282</v>
      </c>
      <c r="FX333">
        <v>157.05000305175781</v>
      </c>
      <c r="FY333">
        <v>155.88999938964841</v>
      </c>
      <c r="FZ333">
        <v>157.21000671386719</v>
      </c>
      <c r="GA333">
        <v>154.6499938964844</v>
      </c>
      <c r="GB333">
        <v>155.3500061035156</v>
      </c>
      <c r="GC333">
        <v>404</v>
      </c>
      <c r="GD333">
        <v>314</v>
      </c>
      <c r="GE333">
        <v>325</v>
      </c>
      <c r="GF333">
        <v>13</v>
      </c>
      <c r="GG333">
        <v>0</v>
      </c>
      <c r="GH333">
        <v>81</v>
      </c>
      <c r="GI333">
        <v>0</v>
      </c>
      <c r="GJ333">
        <v>81</v>
      </c>
      <c r="GK333">
        <v>0</v>
      </c>
      <c r="GL333">
        <v>140</v>
      </c>
      <c r="GM333">
        <v>0</v>
      </c>
      <c r="GN333">
        <v>2</v>
      </c>
      <c r="GO333">
        <v>3</v>
      </c>
      <c r="GP333">
        <v>2</v>
      </c>
      <c r="GQ333">
        <v>2</v>
      </c>
      <c r="GR333">
        <v>2</v>
      </c>
      <c r="GS333">
        <v>1</v>
      </c>
      <c r="GT333">
        <v>0</v>
      </c>
      <c r="GU333">
        <v>0</v>
      </c>
      <c r="GV333">
        <v>0</v>
      </c>
      <c r="GW333">
        <v>2.4</v>
      </c>
      <c r="GX333" t="s">
        <v>218</v>
      </c>
      <c r="GY333">
        <v>443480</v>
      </c>
      <c r="GZ333">
        <v>460075</v>
      </c>
      <c r="HA333">
        <v>1.087</v>
      </c>
      <c r="HB333">
        <v>1.2430000000000001</v>
      </c>
      <c r="HC333">
        <v>1.76</v>
      </c>
      <c r="HD333">
        <v>3.16</v>
      </c>
      <c r="HE333">
        <v>1.7000000000000001E-2</v>
      </c>
      <c r="HF333" s="2">
        <f t="shared" si="119"/>
        <v>-7.4411679174490875E-3</v>
      </c>
      <c r="HG333" s="2">
        <f t="shared" si="120"/>
        <v>8.3964586721332335E-3</v>
      </c>
      <c r="HH333" s="2">
        <f t="shared" si="121"/>
        <v>7.9543620374556978E-3</v>
      </c>
      <c r="HI333" s="2">
        <f t="shared" si="122"/>
        <v>4.5060326973193066E-3</v>
      </c>
      <c r="HJ333" s="3">
        <f t="shared" si="123"/>
        <v>157.19892332692245</v>
      </c>
      <c r="HK333" t="str">
        <f t="shared" si="124"/>
        <v>UHS</v>
      </c>
    </row>
    <row r="334" spans="1:219" hidden="1" x14ac:dyDescent="0.25">
      <c r="A334">
        <v>325</v>
      </c>
      <c r="B334" t="s">
        <v>1078</v>
      </c>
      <c r="C334">
        <v>9</v>
      </c>
      <c r="D334">
        <v>0</v>
      </c>
      <c r="E334">
        <v>6</v>
      </c>
      <c r="F334">
        <v>0</v>
      </c>
      <c r="G334" t="s">
        <v>218</v>
      </c>
      <c r="H334" t="s">
        <v>218</v>
      </c>
      <c r="I334">
        <v>6</v>
      </c>
      <c r="J334">
        <v>0</v>
      </c>
      <c r="K334" t="s">
        <v>218</v>
      </c>
      <c r="L334" t="s">
        <v>218</v>
      </c>
      <c r="M334">
        <v>10</v>
      </c>
      <c r="N334">
        <v>29</v>
      </c>
      <c r="O334">
        <v>56</v>
      </c>
      <c r="P334">
        <v>48</v>
      </c>
      <c r="Q334">
        <v>12</v>
      </c>
      <c r="R334">
        <v>0</v>
      </c>
      <c r="S334">
        <v>0</v>
      </c>
      <c r="T334">
        <v>0</v>
      </c>
      <c r="U334">
        <v>0</v>
      </c>
      <c r="V334">
        <v>7</v>
      </c>
      <c r="W334">
        <v>0</v>
      </c>
      <c r="X334">
        <v>3</v>
      </c>
      <c r="Y334">
        <v>5</v>
      </c>
      <c r="Z334">
        <v>28</v>
      </c>
      <c r="AA334">
        <v>1</v>
      </c>
      <c r="AB334">
        <v>43</v>
      </c>
      <c r="AC334">
        <v>1</v>
      </c>
      <c r="AD334">
        <v>43</v>
      </c>
      <c r="AE334">
        <v>0</v>
      </c>
      <c r="AF334">
        <v>0</v>
      </c>
      <c r="AG334">
        <v>28</v>
      </c>
      <c r="AH334">
        <v>28</v>
      </c>
      <c r="AI334">
        <v>0</v>
      </c>
      <c r="AJ334">
        <v>0</v>
      </c>
      <c r="AK334">
        <v>1</v>
      </c>
      <c r="AL334">
        <v>1</v>
      </c>
      <c r="AM334">
        <v>1</v>
      </c>
      <c r="AN334">
        <v>0</v>
      </c>
      <c r="AO334">
        <v>5</v>
      </c>
      <c r="AP334">
        <v>5</v>
      </c>
      <c r="AQ334">
        <v>1</v>
      </c>
      <c r="AR334">
        <v>0</v>
      </c>
      <c r="AS334">
        <v>1</v>
      </c>
      <c r="AT334">
        <v>1</v>
      </c>
      <c r="AU334" t="s">
        <v>1079</v>
      </c>
      <c r="AV334">
        <v>29.479999542236332</v>
      </c>
      <c r="AW334">
        <v>29.520000457763668</v>
      </c>
      <c r="AX334">
        <v>30.229999542236332</v>
      </c>
      <c r="AY334">
        <v>28.989999771118161</v>
      </c>
      <c r="AZ334">
        <v>30.04999923706055</v>
      </c>
      <c r="BA334" s="2">
        <f t="shared" si="107"/>
        <v>1.3550445429216795E-3</v>
      </c>
      <c r="BB334" s="2">
        <f t="shared" si="108"/>
        <v>2.348657278279731E-2</v>
      </c>
      <c r="BC334" s="2">
        <f t="shared" si="109"/>
        <v>1.795395252123444E-2</v>
      </c>
      <c r="BD334" s="2">
        <f t="shared" si="110"/>
        <v>3.5274525552569602E-2</v>
      </c>
      <c r="BE334">
        <v>57</v>
      </c>
      <c r="BF334">
        <v>30</v>
      </c>
      <c r="BG334">
        <v>16</v>
      </c>
      <c r="BH334">
        <v>6</v>
      </c>
      <c r="BI334">
        <v>2</v>
      </c>
      <c r="BJ334">
        <v>1</v>
      </c>
      <c r="BK334">
        <v>8</v>
      </c>
      <c r="BL334">
        <v>1</v>
      </c>
      <c r="BM334">
        <v>2</v>
      </c>
      <c r="BN334">
        <v>37</v>
      </c>
      <c r="BO334">
        <v>14</v>
      </c>
      <c r="BP334">
        <v>11</v>
      </c>
      <c r="BQ334">
        <v>2</v>
      </c>
      <c r="BR334">
        <v>41</v>
      </c>
      <c r="BS334">
        <v>2</v>
      </c>
      <c r="BT334">
        <v>105</v>
      </c>
      <c r="BU334">
        <v>1</v>
      </c>
      <c r="BV334">
        <v>0</v>
      </c>
      <c r="BW334">
        <v>26</v>
      </c>
      <c r="BX334">
        <v>8</v>
      </c>
      <c r="BY334">
        <v>41</v>
      </c>
      <c r="BZ334">
        <v>41</v>
      </c>
      <c r="CA334">
        <v>2</v>
      </c>
      <c r="CB334">
        <v>1</v>
      </c>
      <c r="CC334">
        <v>2</v>
      </c>
      <c r="CD334">
        <v>1</v>
      </c>
      <c r="CE334">
        <v>17</v>
      </c>
      <c r="CF334">
        <v>14</v>
      </c>
      <c r="CG334">
        <v>31</v>
      </c>
      <c r="CH334">
        <v>31</v>
      </c>
      <c r="CI334">
        <v>1</v>
      </c>
      <c r="CJ334">
        <v>1</v>
      </c>
      <c r="CK334">
        <v>1</v>
      </c>
      <c r="CL334">
        <v>1</v>
      </c>
      <c r="CM334" t="s">
        <v>761</v>
      </c>
      <c r="CN334">
        <v>30.04999923706055</v>
      </c>
      <c r="CO334">
        <v>29.440000534057621</v>
      </c>
      <c r="CP334">
        <v>29.909999847412109</v>
      </c>
      <c r="CQ334">
        <v>29.360000610351559</v>
      </c>
      <c r="CR334">
        <v>29.889999389648441</v>
      </c>
      <c r="CS334" s="2">
        <f t="shared" si="111"/>
        <v>-2.0720064264171834E-2</v>
      </c>
      <c r="CT334" s="2">
        <f t="shared" si="112"/>
        <v>1.5713785214049536E-2</v>
      </c>
      <c r="CU334" s="2">
        <f t="shared" si="113"/>
        <v>2.7173886635468714E-3</v>
      </c>
      <c r="CV334" s="2">
        <f t="shared" si="114"/>
        <v>1.7731642359298028E-2</v>
      </c>
      <c r="CW334">
        <v>39</v>
      </c>
      <c r="CX334">
        <v>47</v>
      </c>
      <c r="CY334">
        <v>86</v>
      </c>
      <c r="CZ334">
        <v>9</v>
      </c>
      <c r="DA334">
        <v>0</v>
      </c>
      <c r="DB334">
        <v>1</v>
      </c>
      <c r="DC334">
        <v>4</v>
      </c>
      <c r="DD334">
        <v>0</v>
      </c>
      <c r="DE334">
        <v>0</v>
      </c>
      <c r="DF334">
        <v>17</v>
      </c>
      <c r="DG334">
        <v>7</v>
      </c>
      <c r="DH334">
        <v>0</v>
      </c>
      <c r="DI334">
        <v>0</v>
      </c>
      <c r="DJ334">
        <v>0</v>
      </c>
      <c r="DK334">
        <v>2</v>
      </c>
      <c r="DL334">
        <v>24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 t="s">
        <v>1045</v>
      </c>
      <c r="EF334">
        <v>29.889999389648441</v>
      </c>
      <c r="EG334">
        <v>30</v>
      </c>
      <c r="EH334">
        <v>30.819999694824219</v>
      </c>
      <c r="EI334">
        <v>29.940000534057621</v>
      </c>
      <c r="EJ334">
        <v>30.309999465942379</v>
      </c>
      <c r="EK334" s="2">
        <f t="shared" si="115"/>
        <v>3.6666870117186834E-3</v>
      </c>
      <c r="EL334" s="2">
        <f t="shared" si="116"/>
        <v>2.6606090296682483E-2</v>
      </c>
      <c r="EM334" s="2">
        <f t="shared" si="117"/>
        <v>1.9999821980792865E-3</v>
      </c>
      <c r="EN334" s="2">
        <f t="shared" si="118"/>
        <v>1.2207157321150852E-2</v>
      </c>
      <c r="EO334">
        <v>5</v>
      </c>
      <c r="EP334">
        <v>8</v>
      </c>
      <c r="EQ334">
        <v>16</v>
      </c>
      <c r="ER334">
        <v>35</v>
      </c>
      <c r="ES334">
        <v>104</v>
      </c>
      <c r="ET334">
        <v>0</v>
      </c>
      <c r="EU334">
        <v>0</v>
      </c>
      <c r="EV334">
        <v>0</v>
      </c>
      <c r="EW334">
        <v>0</v>
      </c>
      <c r="EX334">
        <v>1</v>
      </c>
      <c r="EY334">
        <v>0</v>
      </c>
      <c r="EZ334">
        <v>0</v>
      </c>
      <c r="FA334">
        <v>0</v>
      </c>
      <c r="FB334">
        <v>0</v>
      </c>
      <c r="FC334">
        <v>1</v>
      </c>
      <c r="FD334">
        <v>1</v>
      </c>
      <c r="FE334">
        <v>1</v>
      </c>
      <c r="FF334">
        <v>1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 t="s">
        <v>515</v>
      </c>
      <c r="FX334">
        <v>30.309999465942379</v>
      </c>
      <c r="FY334">
        <v>30.04999923706055</v>
      </c>
      <c r="FZ334">
        <v>30.389999389648441</v>
      </c>
      <c r="GA334">
        <v>29.659999847412109</v>
      </c>
      <c r="GB334">
        <v>29.879999160766602</v>
      </c>
      <c r="GC334">
        <v>615</v>
      </c>
      <c r="GD334">
        <v>173</v>
      </c>
      <c r="GE334">
        <v>349</v>
      </c>
      <c r="GF334">
        <v>25</v>
      </c>
      <c r="GG334">
        <v>2</v>
      </c>
      <c r="GH334">
        <v>216</v>
      </c>
      <c r="GI334">
        <v>0</v>
      </c>
      <c r="GJ334">
        <v>148</v>
      </c>
      <c r="GK334">
        <v>44</v>
      </c>
      <c r="GL334">
        <v>69</v>
      </c>
      <c r="GM334">
        <v>1</v>
      </c>
      <c r="GN334">
        <v>0</v>
      </c>
      <c r="GO334">
        <v>3</v>
      </c>
      <c r="GP334">
        <v>0</v>
      </c>
      <c r="GQ334">
        <v>2</v>
      </c>
      <c r="GR334">
        <v>0</v>
      </c>
      <c r="GS334">
        <v>2</v>
      </c>
      <c r="GT334">
        <v>0</v>
      </c>
      <c r="GU334">
        <v>2</v>
      </c>
      <c r="GV334">
        <v>0</v>
      </c>
      <c r="GW334">
        <v>3</v>
      </c>
      <c r="GX334" t="s">
        <v>223</v>
      </c>
      <c r="GY334">
        <v>2277735</v>
      </c>
      <c r="GZ334">
        <v>2174800</v>
      </c>
      <c r="HA334">
        <v>6.8730000000000002</v>
      </c>
      <c r="HB334">
        <v>30.655000000000001</v>
      </c>
      <c r="HC334">
        <v>2.2799999999999998</v>
      </c>
      <c r="HD334">
        <v>1.29</v>
      </c>
      <c r="HE334">
        <v>0.29310000000000003</v>
      </c>
      <c r="HF334" s="2">
        <f t="shared" si="119"/>
        <v>-8.6522540926114999E-3</v>
      </c>
      <c r="HG334" s="2">
        <f t="shared" si="120"/>
        <v>1.1187895999224762E-2</v>
      </c>
      <c r="HH334" s="2">
        <f t="shared" si="121"/>
        <v>1.2978349402666733E-2</v>
      </c>
      <c r="HI334" s="2">
        <f t="shared" si="122"/>
        <v>7.3627616979106136E-3</v>
      </c>
      <c r="HJ334" s="3">
        <f t="shared" si="123"/>
        <v>30.386195503301568</v>
      </c>
      <c r="HK334" t="str">
        <f t="shared" si="124"/>
        <v>UNM</v>
      </c>
    </row>
    <row r="335" spans="1:219" hidden="1" x14ac:dyDescent="0.25">
      <c r="A335">
        <v>326</v>
      </c>
      <c r="B335" t="s">
        <v>1080</v>
      </c>
      <c r="C335">
        <v>10</v>
      </c>
      <c r="D335">
        <v>0</v>
      </c>
      <c r="E335">
        <v>6</v>
      </c>
      <c r="F335">
        <v>0</v>
      </c>
      <c r="G335" t="s">
        <v>218</v>
      </c>
      <c r="H335" t="s">
        <v>218</v>
      </c>
      <c r="I335">
        <v>6</v>
      </c>
      <c r="J335">
        <v>0</v>
      </c>
      <c r="K335" t="s">
        <v>218</v>
      </c>
      <c r="L335" t="s">
        <v>218</v>
      </c>
      <c r="M335">
        <v>113</v>
      </c>
      <c r="N335">
        <v>20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20</v>
      </c>
      <c r="W335">
        <v>10</v>
      </c>
      <c r="X335">
        <v>8</v>
      </c>
      <c r="Y335">
        <v>5</v>
      </c>
      <c r="Z335">
        <v>27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27</v>
      </c>
      <c r="AH335">
        <v>0</v>
      </c>
      <c r="AI335">
        <v>0</v>
      </c>
      <c r="AJ335">
        <v>0</v>
      </c>
      <c r="AK335">
        <v>1</v>
      </c>
      <c r="AL335">
        <v>0</v>
      </c>
      <c r="AM335">
        <v>1</v>
      </c>
      <c r="AN335">
        <v>0</v>
      </c>
      <c r="AO335">
        <v>1</v>
      </c>
      <c r="AP335">
        <v>1</v>
      </c>
      <c r="AQ335">
        <v>1</v>
      </c>
      <c r="AR335">
        <v>0</v>
      </c>
      <c r="AS335">
        <v>1</v>
      </c>
      <c r="AT335">
        <v>1</v>
      </c>
      <c r="AU335" t="s">
        <v>809</v>
      </c>
      <c r="AV335">
        <v>60.389999389648438</v>
      </c>
      <c r="AW335">
        <v>60.75</v>
      </c>
      <c r="AX335">
        <v>61.479999542236328</v>
      </c>
      <c r="AY335">
        <v>60.349998474121087</v>
      </c>
      <c r="AZ335">
        <v>61.439998626708977</v>
      </c>
      <c r="BA335" s="2">
        <f t="shared" si="107"/>
        <v>5.9259359728652816E-3</v>
      </c>
      <c r="BB335" s="2">
        <f t="shared" si="108"/>
        <v>1.1873772733762333E-2</v>
      </c>
      <c r="BC335" s="2">
        <f t="shared" si="109"/>
        <v>6.5843872572660667E-3</v>
      </c>
      <c r="BD335" s="2">
        <f t="shared" si="110"/>
        <v>1.7740888296733259E-2</v>
      </c>
      <c r="BE335">
        <v>92</v>
      </c>
      <c r="BF335">
        <v>15</v>
      </c>
      <c r="BG335">
        <v>5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42</v>
      </c>
      <c r="BO335">
        <v>21</v>
      </c>
      <c r="BP335">
        <v>17</v>
      </c>
      <c r="BQ335">
        <v>7</v>
      </c>
      <c r="BR335">
        <v>12</v>
      </c>
      <c r="BS335">
        <v>1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12</v>
      </c>
      <c r="BZ335">
        <v>0</v>
      </c>
      <c r="CA335">
        <v>0</v>
      </c>
      <c r="CB335">
        <v>0</v>
      </c>
      <c r="CC335">
        <v>1</v>
      </c>
      <c r="CD335">
        <v>1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 t="s">
        <v>389</v>
      </c>
      <c r="CN335">
        <v>61.439998626708977</v>
      </c>
      <c r="CO335">
        <v>60.330001831054688</v>
      </c>
      <c r="CP335">
        <v>61.409999847412109</v>
      </c>
      <c r="CQ335">
        <v>60.180000305175781</v>
      </c>
      <c r="CR335">
        <v>61.369998931884773</v>
      </c>
      <c r="CS335" s="2">
        <f t="shared" si="111"/>
        <v>-1.8398752891847669E-2</v>
      </c>
      <c r="CT335" s="2">
        <f t="shared" si="112"/>
        <v>1.7586680003923383E-2</v>
      </c>
      <c r="CU335" s="2">
        <f t="shared" si="113"/>
        <v>2.4863504280832061E-3</v>
      </c>
      <c r="CV335" s="2">
        <f t="shared" si="114"/>
        <v>1.9390559677698316E-2</v>
      </c>
      <c r="CW335">
        <v>1</v>
      </c>
      <c r="CX335">
        <v>41</v>
      </c>
      <c r="CY335">
        <v>85</v>
      </c>
      <c r="CZ335">
        <v>68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1</v>
      </c>
      <c r="DH335">
        <v>0</v>
      </c>
      <c r="DI335">
        <v>0</v>
      </c>
      <c r="DJ335">
        <v>0</v>
      </c>
      <c r="DK335">
        <v>1</v>
      </c>
      <c r="DL335">
        <v>1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 t="s">
        <v>410</v>
      </c>
      <c r="EF335">
        <v>61.369998931884773</v>
      </c>
      <c r="EG335">
        <v>61.799999237060547</v>
      </c>
      <c r="EH335">
        <v>62.270000457763672</v>
      </c>
      <c r="EI335">
        <v>61.099998474121087</v>
      </c>
      <c r="EJ335">
        <v>61.169998168945313</v>
      </c>
      <c r="EK335" s="2">
        <f t="shared" si="115"/>
        <v>6.9579338266061441E-3</v>
      </c>
      <c r="EL335" s="2">
        <f t="shared" si="116"/>
        <v>7.5477953629037309E-3</v>
      </c>
      <c r="EM335" s="2">
        <f t="shared" si="117"/>
        <v>1.1326873326556242E-2</v>
      </c>
      <c r="EN335" s="2">
        <f t="shared" si="118"/>
        <v>1.1443468517179367E-3</v>
      </c>
      <c r="EO335">
        <v>106</v>
      </c>
      <c r="EP335">
        <v>28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48</v>
      </c>
      <c r="EY335">
        <v>5</v>
      </c>
      <c r="EZ335">
        <v>3</v>
      </c>
      <c r="FA335">
        <v>4</v>
      </c>
      <c r="FB335">
        <v>7</v>
      </c>
      <c r="FC335">
        <v>0</v>
      </c>
      <c r="FD335">
        <v>0</v>
      </c>
      <c r="FE335">
        <v>0</v>
      </c>
      <c r="FF335">
        <v>0</v>
      </c>
      <c r="FG335">
        <v>28</v>
      </c>
      <c r="FH335">
        <v>0</v>
      </c>
      <c r="FI335">
        <v>0</v>
      </c>
      <c r="FJ335">
        <v>0</v>
      </c>
      <c r="FK335">
        <v>1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 t="s">
        <v>351</v>
      </c>
      <c r="FX335">
        <v>61.169998168945313</v>
      </c>
      <c r="FY335">
        <v>60.790000915527337</v>
      </c>
      <c r="FZ335">
        <v>61.569999694824219</v>
      </c>
      <c r="GA335">
        <v>60.049999237060547</v>
      </c>
      <c r="GB335">
        <v>60.150001525878913</v>
      </c>
      <c r="GC335">
        <v>574</v>
      </c>
      <c r="GD335">
        <v>237</v>
      </c>
      <c r="GE335">
        <v>329</v>
      </c>
      <c r="GF335">
        <v>68</v>
      </c>
      <c r="GG335">
        <v>0</v>
      </c>
      <c r="GH335">
        <v>68</v>
      </c>
      <c r="GI335">
        <v>0</v>
      </c>
      <c r="GJ335">
        <v>68</v>
      </c>
      <c r="GK335">
        <v>0</v>
      </c>
      <c r="GL335">
        <v>46</v>
      </c>
      <c r="GM335">
        <v>0</v>
      </c>
      <c r="GN335">
        <v>7</v>
      </c>
      <c r="GO335">
        <v>2</v>
      </c>
      <c r="GP335">
        <v>0</v>
      </c>
      <c r="GQ335">
        <v>1</v>
      </c>
      <c r="GR335">
        <v>0</v>
      </c>
      <c r="GS335">
        <v>1</v>
      </c>
      <c r="GT335">
        <v>0</v>
      </c>
      <c r="GU335">
        <v>1</v>
      </c>
      <c r="GV335">
        <v>0</v>
      </c>
      <c r="GW335">
        <v>2.2000000000000002</v>
      </c>
      <c r="GX335" t="s">
        <v>218</v>
      </c>
      <c r="GY335">
        <v>7013490</v>
      </c>
      <c r="GZ335">
        <v>7844050</v>
      </c>
      <c r="HC335">
        <v>2.0699999999999998</v>
      </c>
      <c r="HD335">
        <v>1.39</v>
      </c>
      <c r="HE335">
        <v>0.44330000000000003</v>
      </c>
      <c r="HF335" s="2">
        <f t="shared" si="119"/>
        <v>-6.2509828540060486E-3</v>
      </c>
      <c r="HG335" s="2">
        <f t="shared" si="120"/>
        <v>1.2668487626490088E-2</v>
      </c>
      <c r="HH335" s="2">
        <f t="shared" si="121"/>
        <v>1.2173082206316854E-2</v>
      </c>
      <c r="HI335" s="2">
        <f t="shared" si="122"/>
        <v>1.6625484003577329E-3</v>
      </c>
      <c r="HJ335" s="3">
        <f t="shared" si="123"/>
        <v>61.560118289940014</v>
      </c>
      <c r="HK335" t="str">
        <f t="shared" si="124"/>
        <v>USB</v>
      </c>
    </row>
    <row r="336" spans="1:219" hidden="1" x14ac:dyDescent="0.25">
      <c r="A336">
        <v>327</v>
      </c>
      <c r="B336" t="s">
        <v>1081</v>
      </c>
      <c r="C336">
        <v>10</v>
      </c>
      <c r="D336">
        <v>0</v>
      </c>
      <c r="E336">
        <v>6</v>
      </c>
      <c r="F336">
        <v>0</v>
      </c>
      <c r="G336" t="s">
        <v>218</v>
      </c>
      <c r="H336" t="s">
        <v>218</v>
      </c>
      <c r="I336">
        <v>6</v>
      </c>
      <c r="J336">
        <v>0</v>
      </c>
      <c r="K336" t="s">
        <v>218</v>
      </c>
      <c r="L336" t="s">
        <v>218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175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 t="s">
        <v>400</v>
      </c>
      <c r="AV336">
        <v>87.069999694824219</v>
      </c>
      <c r="AW336">
        <v>87.279998779296875</v>
      </c>
      <c r="AX336">
        <v>88.680000305175781</v>
      </c>
      <c r="AY336">
        <v>86.5</v>
      </c>
      <c r="AZ336">
        <v>88.629997253417969</v>
      </c>
      <c r="BA336" s="2">
        <f t="shared" si="107"/>
        <v>2.4060390399830434E-3</v>
      </c>
      <c r="BB336" s="2">
        <f t="shared" si="108"/>
        <v>1.578711683650269E-2</v>
      </c>
      <c r="BC336" s="2">
        <f t="shared" si="109"/>
        <v>8.9367414093260988E-3</v>
      </c>
      <c r="BD336" s="2">
        <f t="shared" si="110"/>
        <v>2.4032464396085973E-2</v>
      </c>
      <c r="BE336">
        <v>60</v>
      </c>
      <c r="BF336">
        <v>15</v>
      </c>
      <c r="BG336">
        <v>8</v>
      </c>
      <c r="BH336">
        <v>2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14</v>
      </c>
      <c r="BO336">
        <v>8</v>
      </c>
      <c r="BP336">
        <v>11</v>
      </c>
      <c r="BQ336">
        <v>24</v>
      </c>
      <c r="BR336">
        <v>36</v>
      </c>
      <c r="BS336">
        <v>1</v>
      </c>
      <c r="BT336">
        <v>93</v>
      </c>
      <c r="BU336">
        <v>0</v>
      </c>
      <c r="BV336">
        <v>0</v>
      </c>
      <c r="BW336">
        <v>3</v>
      </c>
      <c r="BX336">
        <v>0</v>
      </c>
      <c r="BY336">
        <v>36</v>
      </c>
      <c r="BZ336">
        <v>36</v>
      </c>
      <c r="CA336">
        <v>1</v>
      </c>
      <c r="CB336">
        <v>0</v>
      </c>
      <c r="CC336">
        <v>1</v>
      </c>
      <c r="CD336">
        <v>1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 t="s">
        <v>598</v>
      </c>
      <c r="CN336">
        <v>88.629997253417969</v>
      </c>
      <c r="CO336">
        <v>88.220001220703125</v>
      </c>
      <c r="CP336">
        <v>88.55999755859375</v>
      </c>
      <c r="CQ336">
        <v>86.730003356933594</v>
      </c>
      <c r="CR336">
        <v>88.180000305175781</v>
      </c>
      <c r="CS336" s="2">
        <f t="shared" si="111"/>
        <v>-4.6474271938530265E-3</v>
      </c>
      <c r="CT336" s="2">
        <f t="shared" si="112"/>
        <v>3.8391638128227878E-3</v>
      </c>
      <c r="CU336" s="2">
        <f t="shared" si="113"/>
        <v>1.6889569747816635E-2</v>
      </c>
      <c r="CV336" s="2">
        <f t="shared" si="114"/>
        <v>1.6443603347970015E-2</v>
      </c>
      <c r="CW336">
        <v>10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6</v>
      </c>
      <c r="DG336">
        <v>4</v>
      </c>
      <c r="DH336">
        <v>4</v>
      </c>
      <c r="DI336">
        <v>5</v>
      </c>
      <c r="DJ336">
        <v>169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5</v>
      </c>
      <c r="DX336">
        <v>0</v>
      </c>
      <c r="DY336">
        <v>1</v>
      </c>
      <c r="DZ336">
        <v>0</v>
      </c>
      <c r="EA336">
        <v>2</v>
      </c>
      <c r="EB336">
        <v>0</v>
      </c>
      <c r="EC336">
        <v>2</v>
      </c>
      <c r="ED336">
        <v>0</v>
      </c>
      <c r="EE336" t="s">
        <v>491</v>
      </c>
      <c r="EF336">
        <v>88.180000305175781</v>
      </c>
      <c r="EG336">
        <v>88.410003662109375</v>
      </c>
      <c r="EH336">
        <v>89.970001220703125</v>
      </c>
      <c r="EI336">
        <v>87.910003662109375</v>
      </c>
      <c r="EJ336">
        <v>87.919998168945313</v>
      </c>
      <c r="EK336" s="2">
        <f t="shared" si="115"/>
        <v>2.6015535279541036E-3</v>
      </c>
      <c r="EL336" s="2">
        <f t="shared" si="116"/>
        <v>1.7339085666642995E-2</v>
      </c>
      <c r="EM336" s="2">
        <f t="shared" si="117"/>
        <v>5.6554686041064839E-3</v>
      </c>
      <c r="EN336" s="2">
        <f t="shared" si="118"/>
        <v>1.136772866706659E-4</v>
      </c>
      <c r="EO336">
        <v>19</v>
      </c>
      <c r="EP336">
        <v>16</v>
      </c>
      <c r="EQ336">
        <v>85</v>
      </c>
      <c r="ER336">
        <v>24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3</v>
      </c>
      <c r="EY336">
        <v>1</v>
      </c>
      <c r="EZ336">
        <v>0</v>
      </c>
      <c r="FA336">
        <v>0</v>
      </c>
      <c r="FB336">
        <v>0</v>
      </c>
      <c r="FC336">
        <v>1</v>
      </c>
      <c r="FD336">
        <v>4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 t="s">
        <v>221</v>
      </c>
      <c r="FX336">
        <v>87.919998168945313</v>
      </c>
      <c r="FY336">
        <v>86.470001220703125</v>
      </c>
      <c r="FZ336">
        <v>86.739997863769531</v>
      </c>
      <c r="GA336">
        <v>82.720001220703125</v>
      </c>
      <c r="GB336">
        <v>84.279998779296875</v>
      </c>
      <c r="GC336">
        <v>239</v>
      </c>
      <c r="GD336">
        <v>460</v>
      </c>
      <c r="GE336">
        <v>154</v>
      </c>
      <c r="GF336">
        <v>192</v>
      </c>
      <c r="GG336">
        <v>0</v>
      </c>
      <c r="GH336">
        <v>26</v>
      </c>
      <c r="GI336">
        <v>0</v>
      </c>
      <c r="GJ336">
        <v>24</v>
      </c>
      <c r="GK336">
        <v>0</v>
      </c>
      <c r="GL336">
        <v>380</v>
      </c>
      <c r="GM336">
        <v>0</v>
      </c>
      <c r="GN336">
        <v>169</v>
      </c>
      <c r="GO336">
        <v>1</v>
      </c>
      <c r="GP336">
        <v>0</v>
      </c>
      <c r="GQ336">
        <v>1</v>
      </c>
      <c r="GR336">
        <v>0</v>
      </c>
      <c r="GS336">
        <v>2</v>
      </c>
      <c r="GT336">
        <v>2</v>
      </c>
      <c r="GU336">
        <v>0</v>
      </c>
      <c r="GV336">
        <v>0</v>
      </c>
      <c r="GW336">
        <v>2.2999999999999998</v>
      </c>
      <c r="GX336" t="s">
        <v>218</v>
      </c>
      <c r="GY336">
        <v>449505</v>
      </c>
      <c r="GZ336">
        <v>423450</v>
      </c>
      <c r="HA336">
        <v>1.444</v>
      </c>
      <c r="HB336">
        <v>2.8380000000000001</v>
      </c>
      <c r="HC336">
        <v>0.8</v>
      </c>
      <c r="HD336">
        <v>2.02</v>
      </c>
      <c r="HE336">
        <v>0.1046</v>
      </c>
      <c r="HF336" s="2">
        <f t="shared" si="119"/>
        <v>-1.6768786027205662E-2</v>
      </c>
      <c r="HG336" s="2">
        <f t="shared" si="120"/>
        <v>3.112712124923589E-3</v>
      </c>
      <c r="HH336" s="2">
        <f t="shared" si="121"/>
        <v>4.3367641344523977E-2</v>
      </c>
      <c r="HI336" s="2">
        <f t="shared" si="122"/>
        <v>1.8509700773476467E-2</v>
      </c>
      <c r="HJ336" s="3">
        <f t="shared" si="123"/>
        <v>86.739157441944968</v>
      </c>
      <c r="HK336" t="str">
        <f t="shared" si="124"/>
        <v>UFPI</v>
      </c>
    </row>
    <row r="337" spans="1:219" hidden="1" x14ac:dyDescent="0.25">
      <c r="A337">
        <v>328</v>
      </c>
      <c r="B337" t="s">
        <v>1082</v>
      </c>
      <c r="C337">
        <v>11</v>
      </c>
      <c r="D337">
        <v>0</v>
      </c>
      <c r="E337">
        <v>6</v>
      </c>
      <c r="F337">
        <v>0</v>
      </c>
      <c r="G337" t="s">
        <v>218</v>
      </c>
      <c r="H337" t="s">
        <v>218</v>
      </c>
      <c r="I337">
        <v>6</v>
      </c>
      <c r="J337">
        <v>0</v>
      </c>
      <c r="K337" t="s">
        <v>218</v>
      </c>
      <c r="L337" t="s">
        <v>218</v>
      </c>
      <c r="M337">
        <v>95</v>
      </c>
      <c r="N337">
        <v>22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28</v>
      </c>
      <c r="W337">
        <v>8</v>
      </c>
      <c r="X337">
        <v>19</v>
      </c>
      <c r="Y337">
        <v>6</v>
      </c>
      <c r="Z337">
        <v>37</v>
      </c>
      <c r="AA337">
        <v>0</v>
      </c>
      <c r="AB337">
        <v>0</v>
      </c>
      <c r="AC337">
        <v>0</v>
      </c>
      <c r="AD337">
        <v>0</v>
      </c>
      <c r="AE337">
        <v>22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1</v>
      </c>
      <c r="AL337">
        <v>0</v>
      </c>
      <c r="AM337">
        <v>121</v>
      </c>
      <c r="AN337">
        <v>22</v>
      </c>
      <c r="AO337">
        <v>0</v>
      </c>
      <c r="AP337">
        <v>0</v>
      </c>
      <c r="AQ337">
        <v>1</v>
      </c>
      <c r="AR337">
        <v>1</v>
      </c>
      <c r="AS337">
        <v>0</v>
      </c>
      <c r="AT337">
        <v>0</v>
      </c>
      <c r="AU337" t="s">
        <v>1083</v>
      </c>
      <c r="AV337">
        <v>20.729999542236332</v>
      </c>
      <c r="AW337">
        <v>21.129999160766602</v>
      </c>
      <c r="AX337">
        <v>21.899999618530281</v>
      </c>
      <c r="AY337">
        <v>21</v>
      </c>
      <c r="AZ337">
        <v>21.85000038146973</v>
      </c>
      <c r="BA337" s="2">
        <f t="shared" si="107"/>
        <v>1.8930413365703003E-2</v>
      </c>
      <c r="BB337" s="2">
        <f t="shared" si="108"/>
        <v>3.5159838866488213E-2</v>
      </c>
      <c r="BC337" s="2">
        <f t="shared" si="109"/>
        <v>6.1523504936042972E-3</v>
      </c>
      <c r="BD337" s="2">
        <f t="shared" si="110"/>
        <v>3.8901618610065913E-2</v>
      </c>
      <c r="BE337">
        <v>19</v>
      </c>
      <c r="BF337">
        <v>10</v>
      </c>
      <c r="BG337">
        <v>5</v>
      </c>
      <c r="BH337">
        <v>13</v>
      </c>
      <c r="BI337">
        <v>145</v>
      </c>
      <c r="BJ337">
        <v>0</v>
      </c>
      <c r="BK337">
        <v>0</v>
      </c>
      <c r="BL337">
        <v>0</v>
      </c>
      <c r="BM337">
        <v>0</v>
      </c>
      <c r="BN337">
        <v>6</v>
      </c>
      <c r="BO337">
        <v>1</v>
      </c>
      <c r="BP337">
        <v>0</v>
      </c>
      <c r="BQ337">
        <v>1</v>
      </c>
      <c r="BR337">
        <v>2</v>
      </c>
      <c r="BS337">
        <v>1</v>
      </c>
      <c r="BT337">
        <v>10</v>
      </c>
      <c r="BU337">
        <v>1</v>
      </c>
      <c r="BV337">
        <v>10</v>
      </c>
      <c r="BW337">
        <v>0</v>
      </c>
      <c r="BX337">
        <v>0</v>
      </c>
      <c r="BY337">
        <v>2</v>
      </c>
      <c r="BZ337">
        <v>2</v>
      </c>
      <c r="CA337">
        <v>0</v>
      </c>
      <c r="CB337">
        <v>0</v>
      </c>
      <c r="CC337">
        <v>1</v>
      </c>
      <c r="CD337">
        <v>1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 t="s">
        <v>864</v>
      </c>
      <c r="CN337">
        <v>21.85000038146973</v>
      </c>
      <c r="CO337">
        <v>22.030000686645511</v>
      </c>
      <c r="CP337">
        <v>22.20000076293945</v>
      </c>
      <c r="CQ337">
        <v>21.809999465942379</v>
      </c>
      <c r="CR337">
        <v>22.079999923706051</v>
      </c>
      <c r="CS337" s="2">
        <f t="shared" si="111"/>
        <v>8.1706899484981221E-3</v>
      </c>
      <c r="CT337" s="2">
        <f t="shared" si="112"/>
        <v>7.6576608311534899E-3</v>
      </c>
      <c r="CU337" s="2">
        <f t="shared" si="113"/>
        <v>9.9864373057644285E-3</v>
      </c>
      <c r="CV337" s="2">
        <f t="shared" si="114"/>
        <v>1.2228281643868466E-2</v>
      </c>
      <c r="CW337">
        <v>144</v>
      </c>
      <c r="CX337">
        <v>36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5</v>
      </c>
      <c r="DG337">
        <v>1</v>
      </c>
      <c r="DH337">
        <v>5</v>
      </c>
      <c r="DI337">
        <v>3</v>
      </c>
      <c r="DJ337">
        <v>6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6</v>
      </c>
      <c r="DR337">
        <v>0</v>
      </c>
      <c r="DS337">
        <v>0</v>
      </c>
      <c r="DT337">
        <v>0</v>
      </c>
      <c r="DU337">
        <v>1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 t="s">
        <v>674</v>
      </c>
      <c r="EF337">
        <v>22.079999923706051</v>
      </c>
      <c r="EG337">
        <v>22.969999313354489</v>
      </c>
      <c r="EH337">
        <v>23.020000457763668</v>
      </c>
      <c r="EI337">
        <v>22.010000228881839</v>
      </c>
      <c r="EJ337">
        <v>22.04999923706055</v>
      </c>
      <c r="EK337" s="2">
        <f t="shared" si="115"/>
        <v>3.8746165270061694E-2</v>
      </c>
      <c r="EL337" s="2">
        <f t="shared" si="116"/>
        <v>2.1720739971713421E-3</v>
      </c>
      <c r="EM337" s="2">
        <f t="shared" si="117"/>
        <v>4.1793605275143308E-2</v>
      </c>
      <c r="EN337" s="2">
        <f t="shared" si="118"/>
        <v>1.8140140391244008E-3</v>
      </c>
      <c r="EO337">
        <v>3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1</v>
      </c>
      <c r="EY337">
        <v>1</v>
      </c>
      <c r="EZ337">
        <v>2</v>
      </c>
      <c r="FA337">
        <v>7</v>
      </c>
      <c r="FB337">
        <v>157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4</v>
      </c>
      <c r="FP337">
        <v>0</v>
      </c>
      <c r="FQ337">
        <v>0</v>
      </c>
      <c r="FR337">
        <v>0</v>
      </c>
      <c r="FS337">
        <v>1</v>
      </c>
      <c r="FT337">
        <v>0</v>
      </c>
      <c r="FU337">
        <v>0</v>
      </c>
      <c r="FV337">
        <v>0</v>
      </c>
      <c r="FW337" t="s">
        <v>264</v>
      </c>
      <c r="FX337">
        <v>22.04999923706055</v>
      </c>
      <c r="FY337">
        <v>21.930000305175781</v>
      </c>
      <c r="FZ337">
        <v>22.760000228881839</v>
      </c>
      <c r="GA337">
        <v>21.809999465942379</v>
      </c>
      <c r="GB337">
        <v>22.70999908447266</v>
      </c>
      <c r="GC337">
        <v>492</v>
      </c>
      <c r="GD337">
        <v>296</v>
      </c>
      <c r="GE337">
        <v>183</v>
      </c>
      <c r="GF337">
        <v>188</v>
      </c>
      <c r="GG337">
        <v>0</v>
      </c>
      <c r="GH337">
        <v>158</v>
      </c>
      <c r="GI337">
        <v>0</v>
      </c>
      <c r="GJ337">
        <v>0</v>
      </c>
      <c r="GK337">
        <v>10</v>
      </c>
      <c r="GL337">
        <v>202</v>
      </c>
      <c r="GM337">
        <v>0</v>
      </c>
      <c r="GN337">
        <v>163</v>
      </c>
      <c r="GO337">
        <v>3</v>
      </c>
      <c r="GP337">
        <v>1</v>
      </c>
      <c r="GQ337">
        <v>1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2</v>
      </c>
      <c r="GX337" t="s">
        <v>218</v>
      </c>
      <c r="GY337">
        <v>42773125</v>
      </c>
      <c r="GZ337">
        <v>22405750</v>
      </c>
      <c r="HA337">
        <v>1.5469999999999999</v>
      </c>
      <c r="HB337">
        <v>1.9590000000000001</v>
      </c>
      <c r="HC337">
        <v>0.13</v>
      </c>
      <c r="HD337">
        <v>2.64</v>
      </c>
      <c r="HE337">
        <v>0.5988</v>
      </c>
      <c r="HF337" s="2">
        <f t="shared" si="119"/>
        <v>-5.4719074425388925E-3</v>
      </c>
      <c r="HG337" s="2">
        <f t="shared" si="120"/>
        <v>3.6467483100145581E-2</v>
      </c>
      <c r="HH337" s="2">
        <f t="shared" si="121"/>
        <v>5.471994416939463E-3</v>
      </c>
      <c r="HI337" s="2">
        <f t="shared" si="122"/>
        <v>3.9630103690564633E-2</v>
      </c>
      <c r="HJ337" s="3">
        <f t="shared" si="123"/>
        <v>22.729732220690966</v>
      </c>
      <c r="HK337" t="str">
        <f t="shared" si="124"/>
        <v>VALE</v>
      </c>
    </row>
    <row r="338" spans="1:219" hidden="1" x14ac:dyDescent="0.25">
      <c r="A338">
        <v>329</v>
      </c>
      <c r="B338" t="s">
        <v>1084</v>
      </c>
      <c r="C338">
        <v>10</v>
      </c>
      <c r="D338">
        <v>1</v>
      </c>
      <c r="E338">
        <v>5</v>
      </c>
      <c r="F338">
        <v>1</v>
      </c>
      <c r="G338" t="s">
        <v>218</v>
      </c>
      <c r="H338" t="s">
        <v>218</v>
      </c>
      <c r="I338">
        <v>6</v>
      </c>
      <c r="J338">
        <v>0</v>
      </c>
      <c r="K338" t="s">
        <v>218</v>
      </c>
      <c r="L338" t="s">
        <v>218</v>
      </c>
      <c r="M338">
        <v>47</v>
      </c>
      <c r="N338">
        <v>58</v>
      </c>
      <c r="O338">
        <v>56</v>
      </c>
      <c r="P338">
        <v>22</v>
      </c>
      <c r="Q338">
        <v>1</v>
      </c>
      <c r="R338">
        <v>1</v>
      </c>
      <c r="S338">
        <v>26</v>
      </c>
      <c r="T338">
        <v>0</v>
      </c>
      <c r="U338">
        <v>0</v>
      </c>
      <c r="V338">
        <v>11</v>
      </c>
      <c r="W338">
        <v>2</v>
      </c>
      <c r="X338">
        <v>1</v>
      </c>
      <c r="Y338">
        <v>2</v>
      </c>
      <c r="Z338">
        <v>8</v>
      </c>
      <c r="AA338">
        <v>2</v>
      </c>
      <c r="AB338">
        <v>24</v>
      </c>
      <c r="AC338">
        <v>1</v>
      </c>
      <c r="AD338">
        <v>0</v>
      </c>
      <c r="AE338">
        <v>0</v>
      </c>
      <c r="AF338">
        <v>0</v>
      </c>
      <c r="AG338">
        <v>8</v>
      </c>
      <c r="AH338">
        <v>8</v>
      </c>
      <c r="AI338">
        <v>0</v>
      </c>
      <c r="AJ338">
        <v>0</v>
      </c>
      <c r="AK338">
        <v>1</v>
      </c>
      <c r="AL338">
        <v>1</v>
      </c>
      <c r="AM338">
        <v>1</v>
      </c>
      <c r="AN338">
        <v>0</v>
      </c>
      <c r="AO338">
        <v>4</v>
      </c>
      <c r="AP338">
        <v>4</v>
      </c>
      <c r="AQ338">
        <v>1</v>
      </c>
      <c r="AR338">
        <v>0</v>
      </c>
      <c r="AS338">
        <v>1</v>
      </c>
      <c r="AT338">
        <v>1</v>
      </c>
      <c r="AU338" t="s">
        <v>961</v>
      </c>
      <c r="AV338">
        <v>80.05999755859375</v>
      </c>
      <c r="AW338">
        <v>80.410003662109375</v>
      </c>
      <c r="AX338">
        <v>80.580001831054688</v>
      </c>
      <c r="AY338">
        <v>78.760002136230469</v>
      </c>
      <c r="AZ338">
        <v>80.459999084472656</v>
      </c>
      <c r="BA338" s="2">
        <f t="shared" si="107"/>
        <v>4.3527681578822142E-3</v>
      </c>
      <c r="BB338" s="2">
        <f t="shared" si="108"/>
        <v>2.1096818699722908E-3</v>
      </c>
      <c r="BC338" s="2">
        <f t="shared" si="109"/>
        <v>2.0519853883011474E-2</v>
      </c>
      <c r="BD338" s="2">
        <f t="shared" si="110"/>
        <v>2.1128473372929224E-2</v>
      </c>
      <c r="BE338">
        <v>8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6</v>
      </c>
      <c r="BO338">
        <v>9</v>
      </c>
      <c r="BP338">
        <v>7</v>
      </c>
      <c r="BQ338">
        <v>4</v>
      </c>
      <c r="BR338">
        <v>168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8</v>
      </c>
      <c r="CF338">
        <v>0</v>
      </c>
      <c r="CG338">
        <v>31</v>
      </c>
      <c r="CH338">
        <v>0</v>
      </c>
      <c r="CI338">
        <v>2</v>
      </c>
      <c r="CJ338">
        <v>0</v>
      </c>
      <c r="CK338">
        <v>2</v>
      </c>
      <c r="CL338">
        <v>0</v>
      </c>
      <c r="CM338" t="s">
        <v>360</v>
      </c>
      <c r="CN338">
        <v>80.459999084472656</v>
      </c>
      <c r="CO338">
        <v>79.269996643066406</v>
      </c>
      <c r="CP338">
        <v>81.120002746582031</v>
      </c>
      <c r="CQ338">
        <v>79.089996337890625</v>
      </c>
      <c r="CR338">
        <v>80.489997863769531</v>
      </c>
      <c r="CS338" s="2">
        <f t="shared" si="111"/>
        <v>-1.5012015791605826E-2</v>
      </c>
      <c r="CT338" s="2">
        <f t="shared" si="112"/>
        <v>2.2805794389517242E-2</v>
      </c>
      <c r="CU338" s="2">
        <f t="shared" si="113"/>
        <v>2.2707242689347096E-3</v>
      </c>
      <c r="CV338" s="2">
        <f t="shared" si="114"/>
        <v>1.7393484445712537E-2</v>
      </c>
      <c r="CW338">
        <v>33</v>
      </c>
      <c r="CX338">
        <v>32</v>
      </c>
      <c r="CY338">
        <v>27</v>
      </c>
      <c r="CZ338">
        <v>60</v>
      </c>
      <c r="DA338">
        <v>42</v>
      </c>
      <c r="DB338">
        <v>1</v>
      </c>
      <c r="DC338">
        <v>19</v>
      </c>
      <c r="DD338">
        <v>0</v>
      </c>
      <c r="DE338">
        <v>0</v>
      </c>
      <c r="DF338">
        <v>8</v>
      </c>
      <c r="DG338">
        <v>1</v>
      </c>
      <c r="DH338">
        <v>0</v>
      </c>
      <c r="DI338">
        <v>0</v>
      </c>
      <c r="DJ338">
        <v>0</v>
      </c>
      <c r="DK338">
        <v>2</v>
      </c>
      <c r="DL338">
        <v>9</v>
      </c>
      <c r="DM338">
        <v>1</v>
      </c>
      <c r="DN338">
        <v>9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 t="s">
        <v>267</v>
      </c>
      <c r="EF338">
        <v>80.489997863769531</v>
      </c>
      <c r="EG338">
        <v>81.089996337890625</v>
      </c>
      <c r="EH338">
        <v>81.819999694824219</v>
      </c>
      <c r="EI338">
        <v>79.599998474121094</v>
      </c>
      <c r="EJ338">
        <v>79.639999389648438</v>
      </c>
      <c r="EK338" s="2">
        <f t="shared" si="115"/>
        <v>7.3991676065809919E-3</v>
      </c>
      <c r="EL338" s="2">
        <f t="shared" si="116"/>
        <v>8.9220650165777737E-3</v>
      </c>
      <c r="EM338" s="2">
        <f t="shared" si="117"/>
        <v>1.8374619941538994E-2</v>
      </c>
      <c r="EN338" s="2">
        <f t="shared" si="118"/>
        <v>5.0227167044081256E-4</v>
      </c>
      <c r="EO338">
        <v>20</v>
      </c>
      <c r="EP338">
        <v>7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22</v>
      </c>
      <c r="EY338">
        <v>8</v>
      </c>
      <c r="EZ338">
        <v>9</v>
      </c>
      <c r="FA338">
        <v>17</v>
      </c>
      <c r="FB338">
        <v>101</v>
      </c>
      <c r="FC338">
        <v>0</v>
      </c>
      <c r="FD338">
        <v>0</v>
      </c>
      <c r="FE338">
        <v>0</v>
      </c>
      <c r="FF338">
        <v>0</v>
      </c>
      <c r="FG338">
        <v>7</v>
      </c>
      <c r="FH338">
        <v>0</v>
      </c>
      <c r="FI338">
        <v>0</v>
      </c>
      <c r="FJ338">
        <v>0</v>
      </c>
      <c r="FK338">
        <v>2</v>
      </c>
      <c r="FL338">
        <v>0</v>
      </c>
      <c r="FM338">
        <v>1</v>
      </c>
      <c r="FN338">
        <v>0</v>
      </c>
      <c r="FO338">
        <v>27</v>
      </c>
      <c r="FP338">
        <v>7</v>
      </c>
      <c r="FQ338">
        <v>21</v>
      </c>
      <c r="FR338">
        <v>0</v>
      </c>
      <c r="FS338">
        <v>3</v>
      </c>
      <c r="FT338">
        <v>2</v>
      </c>
      <c r="FU338">
        <v>2</v>
      </c>
      <c r="FV338">
        <v>1</v>
      </c>
      <c r="FW338" t="s">
        <v>451</v>
      </c>
      <c r="FX338">
        <v>79.639999389648438</v>
      </c>
      <c r="FY338">
        <v>77.879997253417969</v>
      </c>
      <c r="FZ338">
        <v>79.029998779296875</v>
      </c>
      <c r="GA338">
        <v>76.529998779296875</v>
      </c>
      <c r="GB338">
        <v>77.69000244140625</v>
      </c>
      <c r="GC338">
        <v>413</v>
      </c>
      <c r="GD338">
        <v>384</v>
      </c>
      <c r="GE338">
        <v>221</v>
      </c>
      <c r="GF338">
        <v>166</v>
      </c>
      <c r="GG338">
        <v>0</v>
      </c>
      <c r="GH338">
        <v>125</v>
      </c>
      <c r="GI338">
        <v>0</v>
      </c>
      <c r="GJ338">
        <v>102</v>
      </c>
      <c r="GK338">
        <v>9</v>
      </c>
      <c r="GL338">
        <v>277</v>
      </c>
      <c r="GM338">
        <v>9</v>
      </c>
      <c r="GN338">
        <v>101</v>
      </c>
      <c r="GO338">
        <v>2</v>
      </c>
      <c r="GP338">
        <v>1</v>
      </c>
      <c r="GQ338">
        <v>1</v>
      </c>
      <c r="GR338">
        <v>0</v>
      </c>
      <c r="GS338">
        <v>5</v>
      </c>
      <c r="GT338">
        <v>2</v>
      </c>
      <c r="GU338">
        <v>2</v>
      </c>
      <c r="GV338">
        <v>1</v>
      </c>
      <c r="GW338">
        <v>1.8</v>
      </c>
      <c r="GX338" t="s">
        <v>218</v>
      </c>
      <c r="GY338">
        <v>4286215</v>
      </c>
      <c r="GZ338">
        <v>2894525</v>
      </c>
      <c r="HA338">
        <v>0.88300000000000001</v>
      </c>
      <c r="HB338">
        <v>1.429</v>
      </c>
      <c r="HC338">
        <v>-10.050000000000001</v>
      </c>
      <c r="HD338">
        <v>2.13</v>
      </c>
      <c r="HF338" s="2">
        <f t="shared" si="119"/>
        <v>-2.2598898283258784E-2</v>
      </c>
      <c r="HG338" s="2">
        <f t="shared" si="120"/>
        <v>1.4551455695835935E-2</v>
      </c>
      <c r="HH338" s="2">
        <f t="shared" si="121"/>
        <v>1.7334341573334466E-2</v>
      </c>
      <c r="HI338" s="2">
        <f t="shared" si="122"/>
        <v>1.4931183236662204E-2</v>
      </c>
      <c r="HJ338" s="3">
        <f t="shared" si="123"/>
        <v>79.013264583042911</v>
      </c>
      <c r="HK338" t="str">
        <f t="shared" si="124"/>
        <v>VLO</v>
      </c>
    </row>
    <row r="339" spans="1:219" hidden="1" x14ac:dyDescent="0.25">
      <c r="A339">
        <v>330</v>
      </c>
      <c r="B339" t="s">
        <v>1085</v>
      </c>
      <c r="C339">
        <v>10</v>
      </c>
      <c r="D339">
        <v>0</v>
      </c>
      <c r="E339">
        <v>6</v>
      </c>
      <c r="F339">
        <v>0</v>
      </c>
      <c r="G339" t="s">
        <v>218</v>
      </c>
      <c r="H339" t="s">
        <v>218</v>
      </c>
      <c r="I339">
        <v>6</v>
      </c>
      <c r="J339">
        <v>0</v>
      </c>
      <c r="K339" t="s">
        <v>218</v>
      </c>
      <c r="L339" t="s">
        <v>218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2</v>
      </c>
      <c r="W339">
        <v>4</v>
      </c>
      <c r="X339">
        <v>2</v>
      </c>
      <c r="Y339">
        <v>9</v>
      </c>
      <c r="Z339">
        <v>33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 t="s">
        <v>788</v>
      </c>
      <c r="AV339">
        <v>253.32000732421881</v>
      </c>
      <c r="AW339">
        <v>254.83999633789071</v>
      </c>
      <c r="AX339">
        <v>260.07998657226563</v>
      </c>
      <c r="AY339">
        <v>252.97999572753901</v>
      </c>
      <c r="AZ339">
        <v>256.29000854492188</v>
      </c>
      <c r="BA339" s="2">
        <f t="shared" si="107"/>
        <v>5.9644837369113857E-3</v>
      </c>
      <c r="BB339" s="2">
        <f t="shared" si="108"/>
        <v>2.0147610369546598E-2</v>
      </c>
      <c r="BC339" s="2">
        <f t="shared" si="109"/>
        <v>7.2986997217090455E-3</v>
      </c>
      <c r="BD339" s="2">
        <f t="shared" si="110"/>
        <v>1.2915106742456994E-2</v>
      </c>
      <c r="BE339">
        <v>15</v>
      </c>
      <c r="BF339">
        <v>36</v>
      </c>
      <c r="BG339">
        <v>21</v>
      </c>
      <c r="BH339">
        <v>7</v>
      </c>
      <c r="BI339">
        <v>1</v>
      </c>
      <c r="BJ339">
        <v>0</v>
      </c>
      <c r="BK339">
        <v>0</v>
      </c>
      <c r="BL339">
        <v>0</v>
      </c>
      <c r="BM339">
        <v>0</v>
      </c>
      <c r="BN339">
        <v>8</v>
      </c>
      <c r="BO339">
        <v>1</v>
      </c>
      <c r="BP339">
        <v>1</v>
      </c>
      <c r="BQ339">
        <v>1</v>
      </c>
      <c r="BR339">
        <v>4</v>
      </c>
      <c r="BS339">
        <v>1</v>
      </c>
      <c r="BT339">
        <v>15</v>
      </c>
      <c r="BU339">
        <v>1</v>
      </c>
      <c r="BV339">
        <v>0</v>
      </c>
      <c r="BW339">
        <v>0</v>
      </c>
      <c r="BX339">
        <v>0</v>
      </c>
      <c r="BY339">
        <v>4</v>
      </c>
      <c r="BZ339">
        <v>4</v>
      </c>
      <c r="CA339">
        <v>0</v>
      </c>
      <c r="CB339">
        <v>0</v>
      </c>
      <c r="CC339">
        <v>1</v>
      </c>
      <c r="CD339">
        <v>1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 t="s">
        <v>336</v>
      </c>
      <c r="CN339">
        <v>256.29000854492188</v>
      </c>
      <c r="CO339">
        <v>254.44000244140619</v>
      </c>
      <c r="CP339">
        <v>262.23001098632813</v>
      </c>
      <c r="CQ339">
        <v>254.44000244140619</v>
      </c>
      <c r="CR339">
        <v>262.01998901367188</v>
      </c>
      <c r="CS339" s="2">
        <f t="shared" si="111"/>
        <v>-7.2708932784328884E-3</v>
      </c>
      <c r="CT339" s="2">
        <f t="shared" si="112"/>
        <v>2.9706777327359712E-2</v>
      </c>
      <c r="CU339" s="2">
        <f t="shared" si="113"/>
        <v>0</v>
      </c>
      <c r="CV339" s="2">
        <f t="shared" si="114"/>
        <v>2.8929039348483343E-2</v>
      </c>
      <c r="CW339">
        <v>5</v>
      </c>
      <c r="CX339">
        <v>8</v>
      </c>
      <c r="CY339">
        <v>12</v>
      </c>
      <c r="CZ339">
        <v>8</v>
      </c>
      <c r="DA339">
        <v>46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 t="s">
        <v>679</v>
      </c>
      <c r="EF339">
        <v>262.01998901367188</v>
      </c>
      <c r="EG339">
        <v>262.69000244140619</v>
      </c>
      <c r="EH339">
        <v>265.08999633789063</v>
      </c>
      <c r="EI339">
        <v>256.67001342773438</v>
      </c>
      <c r="EJ339">
        <v>256.72000122070313</v>
      </c>
      <c r="EK339" s="2">
        <f t="shared" si="115"/>
        <v>2.5505859435352995E-3</v>
      </c>
      <c r="EL339" s="2">
        <f t="shared" si="116"/>
        <v>9.0535060909101572E-3</v>
      </c>
      <c r="EM339" s="2">
        <f t="shared" si="117"/>
        <v>2.2916703938950178E-2</v>
      </c>
      <c r="EN339" s="2">
        <f t="shared" si="118"/>
        <v>1.9471717330576954E-4</v>
      </c>
      <c r="EO339">
        <v>7</v>
      </c>
      <c r="EP339">
        <v>12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9</v>
      </c>
      <c r="EY339">
        <v>3</v>
      </c>
      <c r="EZ339">
        <v>5</v>
      </c>
      <c r="FA339">
        <v>6</v>
      </c>
      <c r="FB339">
        <v>62</v>
      </c>
      <c r="FC339">
        <v>0</v>
      </c>
      <c r="FD339">
        <v>0</v>
      </c>
      <c r="FE339">
        <v>0</v>
      </c>
      <c r="FF339">
        <v>0</v>
      </c>
      <c r="FG339">
        <v>12</v>
      </c>
      <c r="FH339">
        <v>0</v>
      </c>
      <c r="FI339">
        <v>5</v>
      </c>
      <c r="FJ339">
        <v>0</v>
      </c>
      <c r="FK339">
        <v>3</v>
      </c>
      <c r="FL339">
        <v>0</v>
      </c>
      <c r="FM339">
        <v>2</v>
      </c>
      <c r="FN339">
        <v>0</v>
      </c>
      <c r="FO339">
        <v>21</v>
      </c>
      <c r="FP339">
        <v>12</v>
      </c>
      <c r="FQ339">
        <v>1</v>
      </c>
      <c r="FR339">
        <v>1</v>
      </c>
      <c r="FS339">
        <v>2</v>
      </c>
      <c r="FT339">
        <v>2</v>
      </c>
      <c r="FU339">
        <v>1</v>
      </c>
      <c r="FV339">
        <v>1</v>
      </c>
      <c r="FW339" t="s">
        <v>1086</v>
      </c>
      <c r="FX339">
        <v>256.72000122070313</v>
      </c>
      <c r="FY339">
        <v>253.02000427246091</v>
      </c>
      <c r="FZ339">
        <v>260.32998657226563</v>
      </c>
      <c r="GA339">
        <v>253.02000427246091</v>
      </c>
      <c r="GB339">
        <v>259.82000732421881</v>
      </c>
      <c r="GC339">
        <v>178</v>
      </c>
      <c r="GD339">
        <v>150</v>
      </c>
      <c r="GE339">
        <v>98</v>
      </c>
      <c r="GF339">
        <v>85</v>
      </c>
      <c r="GG339">
        <v>0</v>
      </c>
      <c r="GH339">
        <v>62</v>
      </c>
      <c r="GI339">
        <v>0</v>
      </c>
      <c r="GJ339">
        <v>54</v>
      </c>
      <c r="GK339">
        <v>0</v>
      </c>
      <c r="GL339">
        <v>99</v>
      </c>
      <c r="GM339">
        <v>0</v>
      </c>
      <c r="GN339">
        <v>62</v>
      </c>
      <c r="GO339">
        <v>3</v>
      </c>
      <c r="GP339">
        <v>2</v>
      </c>
      <c r="GQ339">
        <v>1</v>
      </c>
      <c r="GR339">
        <v>0</v>
      </c>
      <c r="GS339">
        <v>1</v>
      </c>
      <c r="GT339">
        <v>1</v>
      </c>
      <c r="GU339">
        <v>1</v>
      </c>
      <c r="GV339">
        <v>1</v>
      </c>
      <c r="GW339">
        <v>1.8</v>
      </c>
      <c r="GX339" t="s">
        <v>218</v>
      </c>
      <c r="GY339">
        <v>190193</v>
      </c>
      <c r="GZ339">
        <v>111175</v>
      </c>
      <c r="HA339">
        <v>1.48</v>
      </c>
      <c r="HB339">
        <v>2.367</v>
      </c>
      <c r="HC339">
        <v>2.4700000000000002</v>
      </c>
      <c r="HD339">
        <v>2.16</v>
      </c>
      <c r="HE339">
        <v>0.25869999999999999</v>
      </c>
      <c r="HF339" s="2">
        <f t="shared" si="119"/>
        <v>-1.4623337624553701E-2</v>
      </c>
      <c r="HG339" s="2">
        <f t="shared" si="120"/>
        <v>2.8079678396078722E-2</v>
      </c>
      <c r="HH339" s="2">
        <f t="shared" si="121"/>
        <v>0</v>
      </c>
      <c r="HI339" s="2">
        <f t="shared" si="122"/>
        <v>2.617197621456635E-2</v>
      </c>
      <c r="HJ339" s="3">
        <f t="shared" si="123"/>
        <v>260.12472462020605</v>
      </c>
      <c r="HK339" t="str">
        <f t="shared" si="124"/>
        <v>VMI</v>
      </c>
    </row>
    <row r="340" spans="1:219" x14ac:dyDescent="0.25">
      <c r="A340">
        <v>331</v>
      </c>
      <c r="B340" t="s">
        <v>1087</v>
      </c>
      <c r="C340">
        <v>10</v>
      </c>
      <c r="D340">
        <v>0</v>
      </c>
      <c r="E340">
        <v>6</v>
      </c>
      <c r="F340">
        <v>0</v>
      </c>
      <c r="G340" t="s">
        <v>218</v>
      </c>
      <c r="H340" t="s">
        <v>218</v>
      </c>
      <c r="I340">
        <v>6</v>
      </c>
      <c r="J340">
        <v>0</v>
      </c>
      <c r="K340" t="s">
        <v>218</v>
      </c>
      <c r="L340" t="s">
        <v>218</v>
      </c>
      <c r="M340">
        <v>14</v>
      </c>
      <c r="N340">
        <v>29</v>
      </c>
      <c r="O340">
        <v>45</v>
      </c>
      <c r="P340">
        <v>32</v>
      </c>
      <c r="Q340">
        <v>31</v>
      </c>
      <c r="R340">
        <v>1</v>
      </c>
      <c r="S340">
        <v>108</v>
      </c>
      <c r="T340">
        <v>1</v>
      </c>
      <c r="U340">
        <v>31</v>
      </c>
      <c r="V340">
        <v>4</v>
      </c>
      <c r="W340">
        <v>1</v>
      </c>
      <c r="X340">
        <v>2</v>
      </c>
      <c r="Y340">
        <v>1</v>
      </c>
      <c r="Z340">
        <v>3</v>
      </c>
      <c r="AA340">
        <v>1</v>
      </c>
      <c r="AB340">
        <v>6</v>
      </c>
      <c r="AC340">
        <v>1</v>
      </c>
      <c r="AD340">
        <v>6</v>
      </c>
      <c r="AE340">
        <v>137</v>
      </c>
      <c r="AF340">
        <v>108</v>
      </c>
      <c r="AG340">
        <v>2</v>
      </c>
      <c r="AH340">
        <v>2</v>
      </c>
      <c r="AI340">
        <v>1</v>
      </c>
      <c r="AJ340">
        <v>1</v>
      </c>
      <c r="AK340">
        <v>1</v>
      </c>
      <c r="AL340">
        <v>1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 t="s">
        <v>770</v>
      </c>
      <c r="AV340">
        <v>16.579999923706051</v>
      </c>
      <c r="AW340">
        <v>16.54999923706055</v>
      </c>
      <c r="AX340">
        <v>17.620000839233398</v>
      </c>
      <c r="AY340">
        <v>16.20999908447266</v>
      </c>
      <c r="AZ340">
        <v>17.510000228881839</v>
      </c>
      <c r="BA340" s="2">
        <f t="shared" si="107"/>
        <v>-1.8127303944714956E-3</v>
      </c>
      <c r="BB340" s="2">
        <f t="shared" si="108"/>
        <v>6.0726535255908654E-2</v>
      </c>
      <c r="BC340" s="2">
        <f t="shared" si="109"/>
        <v>2.054381681338846E-2</v>
      </c>
      <c r="BD340" s="2">
        <f t="shared" si="110"/>
        <v>7.4243353935820933E-2</v>
      </c>
      <c r="BE340">
        <v>1</v>
      </c>
      <c r="BF340">
        <v>0</v>
      </c>
      <c r="BG340">
        <v>0</v>
      </c>
      <c r="BH340">
        <v>3</v>
      </c>
      <c r="BI340">
        <v>162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3</v>
      </c>
      <c r="BS340">
        <v>1</v>
      </c>
      <c r="BT340">
        <v>3</v>
      </c>
      <c r="BU340">
        <v>1</v>
      </c>
      <c r="BV340">
        <v>3</v>
      </c>
      <c r="BW340">
        <v>0</v>
      </c>
      <c r="BX340">
        <v>0</v>
      </c>
      <c r="BY340">
        <v>3</v>
      </c>
      <c r="BZ340">
        <v>3</v>
      </c>
      <c r="CA340">
        <v>0</v>
      </c>
      <c r="CB340">
        <v>0</v>
      </c>
      <c r="CC340">
        <v>1</v>
      </c>
      <c r="CD340">
        <v>1</v>
      </c>
      <c r="CE340">
        <v>1</v>
      </c>
      <c r="CF340">
        <v>0</v>
      </c>
      <c r="CG340">
        <v>2</v>
      </c>
      <c r="CH340">
        <v>2</v>
      </c>
      <c r="CI340">
        <v>1</v>
      </c>
      <c r="CJ340">
        <v>0</v>
      </c>
      <c r="CK340">
        <v>1</v>
      </c>
      <c r="CL340">
        <v>1</v>
      </c>
      <c r="CM340" t="s">
        <v>319</v>
      </c>
      <c r="CN340">
        <v>17.510000228881839</v>
      </c>
      <c r="CO340">
        <v>17.629999160766602</v>
      </c>
      <c r="CP340">
        <v>18.04999923706055</v>
      </c>
      <c r="CQ340">
        <v>17.340000152587891</v>
      </c>
      <c r="CR340">
        <v>17.860000610351559</v>
      </c>
      <c r="CS340" s="2">
        <f t="shared" si="111"/>
        <v>6.8065194326160094E-3</v>
      </c>
      <c r="CT340" s="2">
        <f t="shared" si="112"/>
        <v>2.3268703271277613E-2</v>
      </c>
      <c r="CU340" s="2">
        <f t="shared" si="113"/>
        <v>1.644917878521901E-2</v>
      </c>
      <c r="CV340" s="2">
        <f t="shared" si="114"/>
        <v>2.9115366181022395E-2</v>
      </c>
      <c r="CW340">
        <v>6</v>
      </c>
      <c r="CX340">
        <v>10</v>
      </c>
      <c r="CY340">
        <v>58</v>
      </c>
      <c r="CZ340">
        <v>46</v>
      </c>
      <c r="DA340">
        <v>14</v>
      </c>
      <c r="DB340">
        <v>0</v>
      </c>
      <c r="DC340">
        <v>0</v>
      </c>
      <c r="DD340">
        <v>0</v>
      </c>
      <c r="DE340">
        <v>0</v>
      </c>
      <c r="DF340">
        <v>2</v>
      </c>
      <c r="DG340">
        <v>3</v>
      </c>
      <c r="DH340">
        <v>5</v>
      </c>
      <c r="DI340">
        <v>2</v>
      </c>
      <c r="DJ340">
        <v>20</v>
      </c>
      <c r="DK340">
        <v>1</v>
      </c>
      <c r="DL340">
        <v>32</v>
      </c>
      <c r="DM340">
        <v>1</v>
      </c>
      <c r="DN340">
        <v>32</v>
      </c>
      <c r="DO340">
        <v>4</v>
      </c>
      <c r="DP340">
        <v>0</v>
      </c>
      <c r="DQ340">
        <v>20</v>
      </c>
      <c r="DR340">
        <v>20</v>
      </c>
      <c r="DS340">
        <v>1</v>
      </c>
      <c r="DT340">
        <v>0</v>
      </c>
      <c r="DU340">
        <v>2</v>
      </c>
      <c r="DV340">
        <v>1</v>
      </c>
      <c r="DW340">
        <v>10</v>
      </c>
      <c r="DX340">
        <v>4</v>
      </c>
      <c r="DY340">
        <v>9</v>
      </c>
      <c r="DZ340">
        <v>9</v>
      </c>
      <c r="EA340">
        <v>2</v>
      </c>
      <c r="EB340">
        <v>1</v>
      </c>
      <c r="EC340">
        <v>2</v>
      </c>
      <c r="ED340">
        <v>2</v>
      </c>
      <c r="EE340" t="s">
        <v>1064</v>
      </c>
      <c r="EF340">
        <v>17.860000610351559</v>
      </c>
      <c r="EG340">
        <v>17.690000534057621</v>
      </c>
      <c r="EH340">
        <v>18.219999313354489</v>
      </c>
      <c r="EI340">
        <v>17.579999923706051</v>
      </c>
      <c r="EJ340">
        <v>17.860000610351559</v>
      </c>
      <c r="EK340" s="2">
        <f t="shared" si="115"/>
        <v>-9.6099531465048127E-3</v>
      </c>
      <c r="EL340" s="2">
        <f t="shared" si="116"/>
        <v>2.9088847380383864E-2</v>
      </c>
      <c r="EM340" s="2">
        <f t="shared" si="117"/>
        <v>6.2182366891279095E-3</v>
      </c>
      <c r="EN340" s="2">
        <f t="shared" si="118"/>
        <v>1.5677529511573529E-2</v>
      </c>
      <c r="EO340">
        <v>38</v>
      </c>
      <c r="EP340">
        <v>14</v>
      </c>
      <c r="EQ340">
        <v>39</v>
      </c>
      <c r="ER340">
        <v>29</v>
      </c>
      <c r="ES340">
        <v>27</v>
      </c>
      <c r="ET340">
        <v>0</v>
      </c>
      <c r="EU340">
        <v>0</v>
      </c>
      <c r="EV340">
        <v>0</v>
      </c>
      <c r="EW340">
        <v>0</v>
      </c>
      <c r="EX340">
        <v>8</v>
      </c>
      <c r="EY340">
        <v>2</v>
      </c>
      <c r="EZ340">
        <v>5</v>
      </c>
      <c r="FA340">
        <v>0</v>
      </c>
      <c r="FB340">
        <v>2</v>
      </c>
      <c r="FC340">
        <v>1</v>
      </c>
      <c r="FD340">
        <v>17</v>
      </c>
      <c r="FE340">
        <v>1</v>
      </c>
      <c r="FF340">
        <v>17</v>
      </c>
      <c r="FG340">
        <v>0</v>
      </c>
      <c r="FH340">
        <v>0</v>
      </c>
      <c r="FI340">
        <v>2</v>
      </c>
      <c r="FJ340">
        <v>2</v>
      </c>
      <c r="FK340">
        <v>0</v>
      </c>
      <c r="FL340">
        <v>0</v>
      </c>
      <c r="FM340">
        <v>1</v>
      </c>
      <c r="FN340">
        <v>1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 t="s">
        <v>269</v>
      </c>
      <c r="FX340">
        <v>17.860000610351559</v>
      </c>
      <c r="FY340">
        <v>17.530000686645511</v>
      </c>
      <c r="FZ340">
        <v>18.10000038146973</v>
      </c>
      <c r="GA340">
        <v>17.379999160766602</v>
      </c>
      <c r="GB340">
        <v>17.829999923706051</v>
      </c>
      <c r="GC340">
        <v>598</v>
      </c>
      <c r="GD340">
        <v>63</v>
      </c>
      <c r="GE340">
        <v>281</v>
      </c>
      <c r="GF340">
        <v>49</v>
      </c>
      <c r="GG340">
        <v>31</v>
      </c>
      <c r="GH340">
        <v>344</v>
      </c>
      <c r="GI340">
        <v>0</v>
      </c>
      <c r="GJ340">
        <v>116</v>
      </c>
      <c r="GK340">
        <v>58</v>
      </c>
      <c r="GL340">
        <v>28</v>
      </c>
      <c r="GM340">
        <v>49</v>
      </c>
      <c r="GN340">
        <v>22</v>
      </c>
      <c r="GO340">
        <v>5</v>
      </c>
      <c r="GP340">
        <v>3</v>
      </c>
      <c r="GQ340">
        <v>4</v>
      </c>
      <c r="GR340">
        <v>2</v>
      </c>
      <c r="GS340">
        <v>3</v>
      </c>
      <c r="GT340">
        <v>2</v>
      </c>
      <c r="GU340">
        <v>3</v>
      </c>
      <c r="GV340">
        <v>2</v>
      </c>
      <c r="GW340">
        <v>1</v>
      </c>
      <c r="GX340" t="s">
        <v>411</v>
      </c>
      <c r="GY340">
        <v>645286</v>
      </c>
      <c r="GZ340">
        <v>533475</v>
      </c>
      <c r="HA340">
        <v>6.0330000000000004</v>
      </c>
      <c r="HB340">
        <v>6.2050000000000001</v>
      </c>
      <c r="HC340">
        <v>0.37</v>
      </c>
      <c r="HD340">
        <v>10.58</v>
      </c>
      <c r="HE340">
        <v>0</v>
      </c>
      <c r="HF340" s="2">
        <f t="shared" si="119"/>
        <v>-1.8824866559043807E-2</v>
      </c>
      <c r="HG340" s="2">
        <f t="shared" si="120"/>
        <v>3.1491695182933155E-2</v>
      </c>
      <c r="HH340" s="2">
        <f t="shared" si="121"/>
        <v>8.5568465489669343E-3</v>
      </c>
      <c r="HI340" s="2">
        <f t="shared" si="122"/>
        <v>2.5238405208355963E-2</v>
      </c>
      <c r="HJ340" s="3">
        <f t="shared" si="123"/>
        <v>18.082050124825962</v>
      </c>
      <c r="HK340" t="str">
        <f t="shared" si="124"/>
        <v>VNDA</v>
      </c>
    </row>
    <row r="341" spans="1:219" hidden="1" x14ac:dyDescent="0.25">
      <c r="A341">
        <v>332</v>
      </c>
      <c r="B341" t="s">
        <v>1088</v>
      </c>
      <c r="C341">
        <v>10</v>
      </c>
      <c r="D341">
        <v>0</v>
      </c>
      <c r="E341">
        <v>5</v>
      </c>
      <c r="F341">
        <v>1</v>
      </c>
      <c r="G341" t="s">
        <v>218</v>
      </c>
      <c r="H341" t="s">
        <v>218</v>
      </c>
      <c r="I341">
        <v>6</v>
      </c>
      <c r="J341">
        <v>0</v>
      </c>
      <c r="K341" t="s">
        <v>218</v>
      </c>
      <c r="L341" t="s">
        <v>218</v>
      </c>
      <c r="M341">
        <v>2</v>
      </c>
      <c r="N341">
        <v>1</v>
      </c>
      <c r="O341">
        <v>0</v>
      </c>
      <c r="P341">
        <v>3</v>
      </c>
      <c r="Q341">
        <v>1</v>
      </c>
      <c r="R341">
        <v>2</v>
      </c>
      <c r="S341">
        <v>4</v>
      </c>
      <c r="T341">
        <v>1</v>
      </c>
      <c r="U341">
        <v>1</v>
      </c>
      <c r="V341">
        <v>0</v>
      </c>
      <c r="W341">
        <v>0</v>
      </c>
      <c r="X341">
        <v>2</v>
      </c>
      <c r="Y341">
        <v>1</v>
      </c>
      <c r="Z341">
        <v>150</v>
      </c>
      <c r="AA341">
        <v>2</v>
      </c>
      <c r="AB341">
        <v>0</v>
      </c>
      <c r="AC341">
        <v>1</v>
      </c>
      <c r="AD341">
        <v>0</v>
      </c>
      <c r="AE341">
        <v>5</v>
      </c>
      <c r="AF341">
        <v>4</v>
      </c>
      <c r="AG341">
        <v>0</v>
      </c>
      <c r="AH341">
        <v>0</v>
      </c>
      <c r="AI341">
        <v>1</v>
      </c>
      <c r="AJ341">
        <v>1</v>
      </c>
      <c r="AK341">
        <v>1</v>
      </c>
      <c r="AL341">
        <v>1</v>
      </c>
      <c r="AM341">
        <v>7</v>
      </c>
      <c r="AN341">
        <v>5</v>
      </c>
      <c r="AO341">
        <v>0</v>
      </c>
      <c r="AP341">
        <v>0</v>
      </c>
      <c r="AQ341">
        <v>1</v>
      </c>
      <c r="AR341">
        <v>1</v>
      </c>
      <c r="AS341">
        <v>0</v>
      </c>
      <c r="AT341">
        <v>0</v>
      </c>
      <c r="AU341" t="s">
        <v>1089</v>
      </c>
      <c r="AV341">
        <v>47.900001525878913</v>
      </c>
      <c r="AW341">
        <v>47.900001525878913</v>
      </c>
      <c r="AX341">
        <v>48.740001678466797</v>
      </c>
      <c r="AY341">
        <v>45.130001068115227</v>
      </c>
      <c r="AZ341">
        <v>48.020000457763672</v>
      </c>
      <c r="BA341" s="2">
        <f t="shared" si="107"/>
        <v>0</v>
      </c>
      <c r="BB341" s="2">
        <f t="shared" si="108"/>
        <v>1.7234307009861949E-2</v>
      </c>
      <c r="BC341" s="2">
        <f t="shared" si="109"/>
        <v>5.7828817735363525E-2</v>
      </c>
      <c r="BD341" s="2">
        <f t="shared" si="110"/>
        <v>6.0183243692185417E-2</v>
      </c>
      <c r="BE341">
        <v>1</v>
      </c>
      <c r="BF341">
        <v>2</v>
      </c>
      <c r="BG341">
        <v>2</v>
      </c>
      <c r="BH341">
        <v>2</v>
      </c>
      <c r="BI341">
        <v>0</v>
      </c>
      <c r="BJ341">
        <v>1</v>
      </c>
      <c r="BK341">
        <v>4</v>
      </c>
      <c r="BL341">
        <v>0</v>
      </c>
      <c r="BM341">
        <v>0</v>
      </c>
      <c r="BN341">
        <v>2</v>
      </c>
      <c r="BO341">
        <v>3</v>
      </c>
      <c r="BP341">
        <v>6</v>
      </c>
      <c r="BQ341">
        <v>2</v>
      </c>
      <c r="BR341">
        <v>135</v>
      </c>
      <c r="BS341">
        <v>0</v>
      </c>
      <c r="BT341">
        <v>0</v>
      </c>
      <c r="BU341">
        <v>0</v>
      </c>
      <c r="BV341">
        <v>0</v>
      </c>
      <c r="BW341">
        <v>6</v>
      </c>
      <c r="BX341">
        <v>4</v>
      </c>
      <c r="BY341">
        <v>0</v>
      </c>
      <c r="BZ341">
        <v>0</v>
      </c>
      <c r="CA341">
        <v>1</v>
      </c>
      <c r="CB341">
        <v>1</v>
      </c>
      <c r="CC341">
        <v>0</v>
      </c>
      <c r="CD341">
        <v>0</v>
      </c>
      <c r="CE341">
        <v>7</v>
      </c>
      <c r="CF341">
        <v>6</v>
      </c>
      <c r="CG341">
        <v>0</v>
      </c>
      <c r="CH341">
        <v>0</v>
      </c>
      <c r="CI341">
        <v>1</v>
      </c>
      <c r="CJ341">
        <v>1</v>
      </c>
      <c r="CK341">
        <v>1</v>
      </c>
      <c r="CL341">
        <v>0</v>
      </c>
      <c r="CM341" t="s">
        <v>775</v>
      </c>
      <c r="CN341">
        <v>48.020000457763672</v>
      </c>
      <c r="CO341">
        <v>48.150001525878913</v>
      </c>
      <c r="CP341">
        <v>49.409999847412109</v>
      </c>
      <c r="CQ341">
        <v>47.110000610351563</v>
      </c>
      <c r="CR341">
        <v>48.369998931884773</v>
      </c>
      <c r="CS341" s="2">
        <f t="shared" si="111"/>
        <v>2.6999182553580914E-3</v>
      </c>
      <c r="CT341" s="2">
        <f t="shared" si="112"/>
        <v>2.5500876855379939E-2</v>
      </c>
      <c r="CU341" s="2">
        <f t="shared" si="113"/>
        <v>2.1599187592307501E-2</v>
      </c>
      <c r="CV341" s="2">
        <f t="shared" si="114"/>
        <v>2.604916992674644E-2</v>
      </c>
      <c r="CW341">
        <v>26</v>
      </c>
      <c r="CX341">
        <v>33</v>
      </c>
      <c r="CY341">
        <v>31</v>
      </c>
      <c r="CZ341">
        <v>16</v>
      </c>
      <c r="DA341">
        <v>17</v>
      </c>
      <c r="DB341">
        <v>1</v>
      </c>
      <c r="DC341">
        <v>64</v>
      </c>
      <c r="DD341">
        <v>1</v>
      </c>
      <c r="DE341">
        <v>17</v>
      </c>
      <c r="DF341">
        <v>5</v>
      </c>
      <c r="DG341">
        <v>3</v>
      </c>
      <c r="DH341">
        <v>1</v>
      </c>
      <c r="DI341">
        <v>2</v>
      </c>
      <c r="DJ341">
        <v>10</v>
      </c>
      <c r="DK341">
        <v>1</v>
      </c>
      <c r="DL341">
        <v>4</v>
      </c>
      <c r="DM341">
        <v>1</v>
      </c>
      <c r="DN341">
        <v>4</v>
      </c>
      <c r="DO341">
        <v>97</v>
      </c>
      <c r="DP341">
        <v>65</v>
      </c>
      <c r="DQ341">
        <v>2</v>
      </c>
      <c r="DR341">
        <v>2</v>
      </c>
      <c r="DS341">
        <v>1</v>
      </c>
      <c r="DT341">
        <v>1</v>
      </c>
      <c r="DU341">
        <v>1</v>
      </c>
      <c r="DV341">
        <v>1</v>
      </c>
      <c r="DW341">
        <v>1</v>
      </c>
      <c r="DX341">
        <v>0</v>
      </c>
      <c r="DY341">
        <v>2</v>
      </c>
      <c r="DZ341">
        <v>2</v>
      </c>
      <c r="EA341">
        <v>1</v>
      </c>
      <c r="EB341">
        <v>0</v>
      </c>
      <c r="EC341">
        <v>1</v>
      </c>
      <c r="ED341">
        <v>1</v>
      </c>
      <c r="EE341" t="s">
        <v>511</v>
      </c>
      <c r="EF341">
        <v>48.369998931884773</v>
      </c>
      <c r="EG341">
        <v>48.369998931884773</v>
      </c>
      <c r="EH341">
        <v>48.610000610351563</v>
      </c>
      <c r="EI341">
        <v>46.625</v>
      </c>
      <c r="EJ341">
        <v>47.069999694824219</v>
      </c>
      <c r="EK341" s="2">
        <f t="shared" si="115"/>
        <v>0</v>
      </c>
      <c r="EL341" s="2">
        <f t="shared" si="116"/>
        <v>4.937290175957787E-3</v>
      </c>
      <c r="EM341" s="2">
        <f t="shared" si="117"/>
        <v>3.607605892946375E-2</v>
      </c>
      <c r="EN341" s="2">
        <f t="shared" si="118"/>
        <v>9.453998251738871E-3</v>
      </c>
      <c r="EO341">
        <v>2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1</v>
      </c>
      <c r="EZ341">
        <v>0</v>
      </c>
      <c r="FA341">
        <v>3</v>
      </c>
      <c r="FB341">
        <v>114</v>
      </c>
      <c r="FC341">
        <v>0</v>
      </c>
      <c r="FD341">
        <v>0</v>
      </c>
      <c r="FE341">
        <v>0</v>
      </c>
      <c r="FF341">
        <v>0</v>
      </c>
      <c r="FG341">
        <v>1</v>
      </c>
      <c r="FH341">
        <v>0</v>
      </c>
      <c r="FI341">
        <v>0</v>
      </c>
      <c r="FJ341">
        <v>0</v>
      </c>
      <c r="FK341">
        <v>1</v>
      </c>
      <c r="FL341">
        <v>0</v>
      </c>
      <c r="FM341">
        <v>0</v>
      </c>
      <c r="FN341">
        <v>0</v>
      </c>
      <c r="FO341">
        <v>2</v>
      </c>
      <c r="FP341">
        <v>1</v>
      </c>
      <c r="FQ341">
        <v>0</v>
      </c>
      <c r="FR341">
        <v>0</v>
      </c>
      <c r="FS341">
        <v>1</v>
      </c>
      <c r="FT341">
        <v>1</v>
      </c>
      <c r="FU341">
        <v>0</v>
      </c>
      <c r="FV341">
        <v>0</v>
      </c>
      <c r="FW341" t="s">
        <v>703</v>
      </c>
      <c r="FX341">
        <v>47.069999694824219</v>
      </c>
      <c r="FY341">
        <v>47.069999694824219</v>
      </c>
      <c r="FZ341">
        <v>48.619998931884773</v>
      </c>
      <c r="GA341">
        <v>45.849998474121087</v>
      </c>
      <c r="GB341">
        <v>48.069999694824219</v>
      </c>
      <c r="GC341">
        <v>139</v>
      </c>
      <c r="GD341">
        <v>440</v>
      </c>
      <c r="GE341">
        <v>125</v>
      </c>
      <c r="GF341">
        <v>139</v>
      </c>
      <c r="GG341">
        <v>18</v>
      </c>
      <c r="GH341">
        <v>39</v>
      </c>
      <c r="GI341">
        <v>17</v>
      </c>
      <c r="GJ341">
        <v>33</v>
      </c>
      <c r="GK341">
        <v>4</v>
      </c>
      <c r="GL341">
        <v>409</v>
      </c>
      <c r="GM341">
        <v>4</v>
      </c>
      <c r="GN341">
        <v>124</v>
      </c>
      <c r="GO341">
        <v>2</v>
      </c>
      <c r="GP341">
        <v>1</v>
      </c>
      <c r="GQ341">
        <v>2</v>
      </c>
      <c r="GR341">
        <v>1</v>
      </c>
      <c r="GS341">
        <v>2</v>
      </c>
      <c r="GT341">
        <v>1</v>
      </c>
      <c r="GU341">
        <v>1</v>
      </c>
      <c r="GV341">
        <v>1</v>
      </c>
      <c r="GW341">
        <v>1</v>
      </c>
      <c r="GX341" t="s">
        <v>411</v>
      </c>
      <c r="GY341">
        <v>220032</v>
      </c>
      <c r="GZ341">
        <v>273675</v>
      </c>
      <c r="HA341">
        <v>1.369</v>
      </c>
      <c r="HB341">
        <v>2.0750000000000002</v>
      </c>
      <c r="HC341">
        <v>-0.15</v>
      </c>
      <c r="HD341">
        <v>1.43</v>
      </c>
      <c r="HE341">
        <v>0</v>
      </c>
      <c r="HF341" s="2">
        <f t="shared" si="119"/>
        <v>0</v>
      </c>
      <c r="HG341" s="2">
        <f t="shared" si="120"/>
        <v>3.1879869829533725E-2</v>
      </c>
      <c r="HH341" s="2">
        <f t="shared" si="121"/>
        <v>2.5918870376310688E-2</v>
      </c>
      <c r="HI341" s="2">
        <f t="shared" si="122"/>
        <v>4.6182675989119293E-2</v>
      </c>
      <c r="HJ341" s="3">
        <f t="shared" si="123"/>
        <v>48.570585157971408</v>
      </c>
      <c r="HK341" t="str">
        <f t="shared" si="124"/>
        <v>VRTV</v>
      </c>
    </row>
    <row r="342" spans="1:219" hidden="1" x14ac:dyDescent="0.25">
      <c r="A342">
        <v>333</v>
      </c>
      <c r="B342" t="s">
        <v>1090</v>
      </c>
      <c r="C342">
        <v>10</v>
      </c>
      <c r="D342">
        <v>0</v>
      </c>
      <c r="E342">
        <v>6</v>
      </c>
      <c r="F342">
        <v>0</v>
      </c>
      <c r="G342" t="s">
        <v>218</v>
      </c>
      <c r="H342" t="s">
        <v>218</v>
      </c>
      <c r="I342">
        <v>6</v>
      </c>
      <c r="J342">
        <v>0</v>
      </c>
      <c r="K342" t="s">
        <v>218</v>
      </c>
      <c r="L342" t="s">
        <v>218</v>
      </c>
      <c r="M342">
        <v>176</v>
      </c>
      <c r="N342">
        <v>17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 t="s">
        <v>823</v>
      </c>
      <c r="AV342">
        <v>58.689998626708977</v>
      </c>
      <c r="AW342">
        <v>58.909999847412109</v>
      </c>
      <c r="AX342">
        <v>59.369998931884773</v>
      </c>
      <c r="AY342">
        <v>58.689998626708977</v>
      </c>
      <c r="AZ342">
        <v>59.290000915527337</v>
      </c>
      <c r="BA342" s="2">
        <f t="shared" si="107"/>
        <v>3.7345310010690191E-3</v>
      </c>
      <c r="BB342" s="2">
        <f t="shared" si="108"/>
        <v>7.7480056046559387E-3</v>
      </c>
      <c r="BC342" s="2">
        <f t="shared" si="109"/>
        <v>3.7345310010690191E-3</v>
      </c>
      <c r="BD342" s="2">
        <f t="shared" si="110"/>
        <v>1.0119788827009923E-2</v>
      </c>
      <c r="BE342">
        <v>97</v>
      </c>
      <c r="BF342">
        <v>73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30</v>
      </c>
      <c r="BO342">
        <v>11</v>
      </c>
      <c r="BP342">
        <v>2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 t="s">
        <v>972</v>
      </c>
      <c r="CN342">
        <v>59.290000915527337</v>
      </c>
      <c r="CO342">
        <v>58.799999237060547</v>
      </c>
      <c r="CP342">
        <v>59.069999694824219</v>
      </c>
      <c r="CQ342">
        <v>58.599998474121087</v>
      </c>
      <c r="CR342">
        <v>58.720001220703118</v>
      </c>
      <c r="CS342" s="2">
        <f t="shared" si="111"/>
        <v>-8.3333619868135589E-3</v>
      </c>
      <c r="CT342" s="2">
        <f t="shared" si="112"/>
        <v>4.5708559193936571E-3</v>
      </c>
      <c r="CU342" s="2">
        <f t="shared" si="113"/>
        <v>3.4013735635118891E-3</v>
      </c>
      <c r="CV342" s="2">
        <f t="shared" si="114"/>
        <v>2.0436434619780508E-3</v>
      </c>
      <c r="CW342">
        <v>87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99</v>
      </c>
      <c r="DG342">
        <v>27</v>
      </c>
      <c r="DH342">
        <v>7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 t="s">
        <v>964</v>
      </c>
      <c r="EF342">
        <v>58.720001220703118</v>
      </c>
      <c r="EG342">
        <v>59.080001831054688</v>
      </c>
      <c r="EH342">
        <v>59.849998474121087</v>
      </c>
      <c r="EI342">
        <v>59.020000457763672</v>
      </c>
      <c r="EJ342">
        <v>59.520000457763672</v>
      </c>
      <c r="EK342" s="2">
        <f t="shared" si="115"/>
        <v>6.0934427757979304E-3</v>
      </c>
      <c r="EL342" s="2">
        <f t="shared" si="116"/>
        <v>1.2865441314912407E-2</v>
      </c>
      <c r="EM342" s="2">
        <f t="shared" si="117"/>
        <v>1.015595318744178E-3</v>
      </c>
      <c r="EN342" s="2">
        <f t="shared" si="118"/>
        <v>8.4005375698007478E-3</v>
      </c>
      <c r="EO342">
        <v>4</v>
      </c>
      <c r="EP342">
        <v>66</v>
      </c>
      <c r="EQ342">
        <v>98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1</v>
      </c>
      <c r="EY342">
        <v>0</v>
      </c>
      <c r="EZ342">
        <v>0</v>
      </c>
      <c r="FA342">
        <v>0</v>
      </c>
      <c r="FB342">
        <v>0</v>
      </c>
      <c r="FC342">
        <v>1</v>
      </c>
      <c r="FD342">
        <v>1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 t="s">
        <v>615</v>
      </c>
      <c r="FX342">
        <v>59.520000457763672</v>
      </c>
      <c r="FY342">
        <v>59.790000915527337</v>
      </c>
      <c r="FZ342">
        <v>59.790000915527337</v>
      </c>
      <c r="GA342">
        <v>58.290000915527337</v>
      </c>
      <c r="GB342">
        <v>58.540000915527337</v>
      </c>
      <c r="GC342">
        <v>618</v>
      </c>
      <c r="GD342">
        <v>180</v>
      </c>
      <c r="GE342">
        <v>255</v>
      </c>
      <c r="GF342">
        <v>134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2.7</v>
      </c>
      <c r="GX342" t="s">
        <v>223</v>
      </c>
      <c r="GY342">
        <v>22562999</v>
      </c>
      <c r="GZ342">
        <v>16057250</v>
      </c>
      <c r="HA342">
        <v>0.86299999999999999</v>
      </c>
      <c r="HB342">
        <v>1.024</v>
      </c>
      <c r="HC342">
        <v>3.84</v>
      </c>
      <c r="HD342">
        <v>2.58</v>
      </c>
      <c r="HE342">
        <v>0.54649999999999999</v>
      </c>
      <c r="HF342" s="2">
        <f t="shared" si="119"/>
        <v>4.5158129056583896E-3</v>
      </c>
      <c r="HG342" s="2">
        <f t="shared" si="120"/>
        <v>0</v>
      </c>
      <c r="HH342" s="2">
        <f t="shared" si="121"/>
        <v>2.5087806941485602E-2</v>
      </c>
      <c r="HI342" s="2">
        <f t="shared" si="122"/>
        <v>4.2705841491316177E-3</v>
      </c>
      <c r="HJ342" s="3">
        <f t="shared" si="123"/>
        <v>59.790000915527337</v>
      </c>
      <c r="HK342" t="str">
        <f t="shared" si="124"/>
        <v>VZ</v>
      </c>
    </row>
    <row r="343" spans="1:219" hidden="1" x14ac:dyDescent="0.25">
      <c r="A343">
        <v>334</v>
      </c>
      <c r="B343" t="s">
        <v>1091</v>
      </c>
      <c r="C343">
        <v>10</v>
      </c>
      <c r="D343">
        <v>0</v>
      </c>
      <c r="E343">
        <v>6</v>
      </c>
      <c r="F343">
        <v>0</v>
      </c>
      <c r="G343" t="s">
        <v>218</v>
      </c>
      <c r="H343" t="s">
        <v>218</v>
      </c>
      <c r="I343">
        <v>6</v>
      </c>
      <c r="J343">
        <v>0</v>
      </c>
      <c r="K343" t="s">
        <v>218</v>
      </c>
      <c r="L343" t="s">
        <v>218</v>
      </c>
      <c r="M343">
        <v>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2</v>
      </c>
      <c r="W343">
        <v>1</v>
      </c>
      <c r="X343">
        <v>0</v>
      </c>
      <c r="Y343">
        <v>0</v>
      </c>
      <c r="Z343">
        <v>189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3</v>
      </c>
      <c r="AN343">
        <v>0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0</v>
      </c>
      <c r="AU343" t="s">
        <v>820</v>
      </c>
      <c r="AV343">
        <v>160.03999328613281</v>
      </c>
      <c r="AW343">
        <v>160.36000061035159</v>
      </c>
      <c r="AX343">
        <v>162.6000061035156</v>
      </c>
      <c r="AY343">
        <v>160.17999267578119</v>
      </c>
      <c r="AZ343">
        <v>162.33000183105469</v>
      </c>
      <c r="BA343" s="2">
        <f t="shared" si="107"/>
        <v>1.9955557682762581E-3</v>
      </c>
      <c r="BB343" s="2">
        <f t="shared" si="108"/>
        <v>1.3776171027558015E-2</v>
      </c>
      <c r="BC343" s="2">
        <f t="shared" si="109"/>
        <v>1.1225239079899474E-3</v>
      </c>
      <c r="BD343" s="2">
        <f t="shared" si="110"/>
        <v>1.3244681396055946E-2</v>
      </c>
      <c r="BE343">
        <v>21</v>
      </c>
      <c r="BF343">
        <v>103</v>
      </c>
      <c r="BG343">
        <v>68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6</v>
      </c>
      <c r="BO343">
        <v>0</v>
      </c>
      <c r="BP343">
        <v>0</v>
      </c>
      <c r="BQ343">
        <v>0</v>
      </c>
      <c r="BR343">
        <v>0</v>
      </c>
      <c r="BS343">
        <v>1</v>
      </c>
      <c r="BT343">
        <v>6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 t="s">
        <v>295</v>
      </c>
      <c r="CN343">
        <v>162.33000183105469</v>
      </c>
      <c r="CO343">
        <v>163.1300048828125</v>
      </c>
      <c r="CP343">
        <v>165.6199951171875</v>
      </c>
      <c r="CQ343">
        <v>162.8999938964844</v>
      </c>
      <c r="CR343">
        <v>163.4100036621094</v>
      </c>
      <c r="CS343" s="2">
        <f t="shared" si="111"/>
        <v>4.9040828039729201E-3</v>
      </c>
      <c r="CT343" s="2">
        <f t="shared" si="112"/>
        <v>1.5034357612516258E-2</v>
      </c>
      <c r="CU343" s="2">
        <f t="shared" si="113"/>
        <v>1.4099857748016698E-3</v>
      </c>
      <c r="CV343" s="2">
        <f t="shared" si="114"/>
        <v>3.1210437194504337E-3</v>
      </c>
      <c r="CW343">
        <v>20</v>
      </c>
      <c r="CX343">
        <v>145</v>
      </c>
      <c r="CY343">
        <v>27</v>
      </c>
      <c r="CZ343">
        <v>2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2</v>
      </c>
      <c r="DG343">
        <v>0</v>
      </c>
      <c r="DH343">
        <v>0</v>
      </c>
      <c r="DI343">
        <v>0</v>
      </c>
      <c r="DJ343">
        <v>0</v>
      </c>
      <c r="DK343">
        <v>1</v>
      </c>
      <c r="DL343">
        <v>2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 t="s">
        <v>413</v>
      </c>
      <c r="EF343">
        <v>163.4100036621094</v>
      </c>
      <c r="EG343">
        <v>162.6300048828125</v>
      </c>
      <c r="EH343">
        <v>164.4100036621094</v>
      </c>
      <c r="EI343">
        <v>162.61000061035159</v>
      </c>
      <c r="EJ343">
        <v>163.6600036621094</v>
      </c>
      <c r="EK343" s="2">
        <f t="shared" si="115"/>
        <v>-4.796155419530157E-3</v>
      </c>
      <c r="EL343" s="2">
        <f t="shared" si="116"/>
        <v>1.0826584390540517E-2</v>
      </c>
      <c r="EM343" s="2">
        <f t="shared" si="117"/>
        <v>1.2300480760196741E-4</v>
      </c>
      <c r="EN343" s="2">
        <f t="shared" si="118"/>
        <v>6.4157584520505573E-3</v>
      </c>
      <c r="EO343">
        <v>96</v>
      </c>
      <c r="EP343">
        <v>70</v>
      </c>
      <c r="EQ343">
        <v>2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1</v>
      </c>
      <c r="EY343">
        <v>0</v>
      </c>
      <c r="EZ343">
        <v>0</v>
      </c>
      <c r="FA343">
        <v>0</v>
      </c>
      <c r="FB343">
        <v>0</v>
      </c>
      <c r="FC343">
        <v>1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 t="s">
        <v>823</v>
      </c>
      <c r="FX343">
        <v>163.6600036621094</v>
      </c>
      <c r="FY343">
        <v>160.8699951171875</v>
      </c>
      <c r="FZ343">
        <v>161.5</v>
      </c>
      <c r="GA343">
        <v>158.36000061035159</v>
      </c>
      <c r="GB343">
        <v>160.9700012207031</v>
      </c>
      <c r="GC343">
        <v>557</v>
      </c>
      <c r="GD343">
        <v>201</v>
      </c>
      <c r="GE343">
        <v>362</v>
      </c>
      <c r="GF343">
        <v>3</v>
      </c>
      <c r="GG343">
        <v>0</v>
      </c>
      <c r="GH343">
        <v>2</v>
      </c>
      <c r="GI343">
        <v>0</v>
      </c>
      <c r="GJ343">
        <v>2</v>
      </c>
      <c r="GK343">
        <v>0</v>
      </c>
      <c r="GL343">
        <v>189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2.2999999999999998</v>
      </c>
      <c r="GX343" t="s">
        <v>218</v>
      </c>
      <c r="GY343">
        <v>1194735</v>
      </c>
      <c r="GZ343">
        <v>1021050</v>
      </c>
      <c r="HA343">
        <v>0.96899999999999997</v>
      </c>
      <c r="HB343">
        <v>1.0269999999999999</v>
      </c>
      <c r="HC343">
        <v>2.72</v>
      </c>
      <c r="HD343">
        <v>10.43</v>
      </c>
      <c r="HE343">
        <v>0</v>
      </c>
      <c r="HF343" s="2">
        <f t="shared" si="119"/>
        <v>-1.7343250013089673E-2</v>
      </c>
      <c r="HG343" s="2">
        <f t="shared" si="120"/>
        <v>3.9009590267027328E-3</v>
      </c>
      <c r="HH343" s="2">
        <f t="shared" si="121"/>
        <v>1.5602626860325763E-2</v>
      </c>
      <c r="HI343" s="2">
        <f t="shared" si="122"/>
        <v>1.6214205072738852E-2</v>
      </c>
      <c r="HJ343" s="3">
        <f t="shared" si="123"/>
        <v>161.49754237676552</v>
      </c>
      <c r="HK343" t="str">
        <f t="shared" si="124"/>
        <v>VMW</v>
      </c>
    </row>
    <row r="344" spans="1:219" hidden="1" x14ac:dyDescent="0.25">
      <c r="A344">
        <v>335</v>
      </c>
      <c r="B344" t="s">
        <v>1092</v>
      </c>
      <c r="C344">
        <v>11</v>
      </c>
      <c r="D344">
        <v>0</v>
      </c>
      <c r="E344">
        <v>6</v>
      </c>
      <c r="F344">
        <v>0</v>
      </c>
      <c r="G344" t="s">
        <v>218</v>
      </c>
      <c r="H344" t="s">
        <v>218</v>
      </c>
      <c r="I344">
        <v>6</v>
      </c>
      <c r="J344">
        <v>0</v>
      </c>
      <c r="K344" t="s">
        <v>218</v>
      </c>
      <c r="L344" t="s">
        <v>218</v>
      </c>
      <c r="M344">
        <v>23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15</v>
      </c>
      <c r="W344">
        <v>6</v>
      </c>
      <c r="X344">
        <v>21</v>
      </c>
      <c r="Y344">
        <v>11</v>
      </c>
      <c r="Z344">
        <v>121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25</v>
      </c>
      <c r="AN344">
        <v>0</v>
      </c>
      <c r="AO344">
        <v>4</v>
      </c>
      <c r="AP344">
        <v>0</v>
      </c>
      <c r="AQ344">
        <v>2</v>
      </c>
      <c r="AR344">
        <v>0</v>
      </c>
      <c r="AS344">
        <v>1</v>
      </c>
      <c r="AT344">
        <v>0</v>
      </c>
      <c r="AU344" t="s">
        <v>823</v>
      </c>
      <c r="AV344">
        <v>189.5</v>
      </c>
      <c r="AW344">
        <v>190</v>
      </c>
      <c r="AX344">
        <v>191.2799987792969</v>
      </c>
      <c r="AY344">
        <v>187.77000427246091</v>
      </c>
      <c r="AZ344">
        <v>191.21000671386719</v>
      </c>
      <c r="BA344" s="2">
        <f t="shared" si="107"/>
        <v>2.6315789473684292E-3</v>
      </c>
      <c r="BB344" s="2">
        <f t="shared" si="108"/>
        <v>6.6917544304974097E-3</v>
      </c>
      <c r="BC344" s="2">
        <f t="shared" si="109"/>
        <v>1.1736819618626826E-2</v>
      </c>
      <c r="BD344" s="2">
        <f t="shared" si="110"/>
        <v>1.7990702999942876E-2</v>
      </c>
      <c r="BE344">
        <v>8</v>
      </c>
      <c r="BF344">
        <v>2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29</v>
      </c>
      <c r="BO344">
        <v>31</v>
      </c>
      <c r="BP344">
        <v>57</v>
      </c>
      <c r="BQ344">
        <v>38</v>
      </c>
      <c r="BR344">
        <v>25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1</v>
      </c>
      <c r="CD344">
        <v>0</v>
      </c>
      <c r="CE344">
        <v>1</v>
      </c>
      <c r="CF344">
        <v>0</v>
      </c>
      <c r="CG344">
        <v>2</v>
      </c>
      <c r="CH344">
        <v>0</v>
      </c>
      <c r="CI344">
        <v>1</v>
      </c>
      <c r="CJ344">
        <v>0</v>
      </c>
      <c r="CK344">
        <v>1</v>
      </c>
      <c r="CL344">
        <v>1</v>
      </c>
      <c r="CM344" t="s">
        <v>302</v>
      </c>
      <c r="CN344">
        <v>191.21000671386719</v>
      </c>
      <c r="CO344">
        <v>190.47999572753901</v>
      </c>
      <c r="CP344">
        <v>192.6499938964844</v>
      </c>
      <c r="CQ344">
        <v>189.25</v>
      </c>
      <c r="CR344">
        <v>191.71000671386719</v>
      </c>
      <c r="CS344" s="2">
        <f t="shared" si="111"/>
        <v>-3.8324811145649118E-3</v>
      </c>
      <c r="CT344" s="2">
        <f t="shared" si="112"/>
        <v>1.1263941020996815E-2</v>
      </c>
      <c r="CU344" s="2">
        <f t="shared" si="113"/>
        <v>6.4573485674495057E-3</v>
      </c>
      <c r="CV344" s="2">
        <f t="shared" si="114"/>
        <v>1.2831916059232173E-2</v>
      </c>
      <c r="CW344">
        <v>35</v>
      </c>
      <c r="CX344">
        <v>116</v>
      </c>
      <c r="CY344">
        <v>17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6</v>
      </c>
      <c r="DG344">
        <v>7</v>
      </c>
      <c r="DH344">
        <v>8</v>
      </c>
      <c r="DI344">
        <v>3</v>
      </c>
      <c r="DJ344">
        <v>2</v>
      </c>
      <c r="DK344">
        <v>1</v>
      </c>
      <c r="DL344">
        <v>26</v>
      </c>
      <c r="DM344">
        <v>0</v>
      </c>
      <c r="DN344">
        <v>0</v>
      </c>
      <c r="DO344">
        <v>0</v>
      </c>
      <c r="DP344">
        <v>0</v>
      </c>
      <c r="DQ344">
        <v>2</v>
      </c>
      <c r="DR344">
        <v>2</v>
      </c>
      <c r="DS344">
        <v>0</v>
      </c>
      <c r="DT344">
        <v>0</v>
      </c>
      <c r="DU344">
        <v>1</v>
      </c>
      <c r="DV344">
        <v>1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 t="s">
        <v>226</v>
      </c>
      <c r="EF344">
        <v>191.71000671386719</v>
      </c>
      <c r="EG344">
        <v>193.17999267578119</v>
      </c>
      <c r="EH344">
        <v>194.16999816894531</v>
      </c>
      <c r="EI344">
        <v>190.4700012207031</v>
      </c>
      <c r="EJ344">
        <v>190.75999450683599</v>
      </c>
      <c r="EK344" s="2">
        <f t="shared" si="115"/>
        <v>7.6094110034526929E-3</v>
      </c>
      <c r="EL344" s="2">
        <f t="shared" si="116"/>
        <v>5.0986532548799035E-3</v>
      </c>
      <c r="EM344" s="2">
        <f t="shared" si="117"/>
        <v>1.4028323624726169E-2</v>
      </c>
      <c r="EN344" s="2">
        <f t="shared" si="118"/>
        <v>1.5201996984881561E-3</v>
      </c>
      <c r="EO344">
        <v>97</v>
      </c>
      <c r="EP344">
        <v>2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43</v>
      </c>
      <c r="EY344">
        <v>8</v>
      </c>
      <c r="EZ344">
        <v>7</v>
      </c>
      <c r="FA344">
        <v>6</v>
      </c>
      <c r="FB344">
        <v>28</v>
      </c>
      <c r="FC344">
        <v>0</v>
      </c>
      <c r="FD344">
        <v>0</v>
      </c>
      <c r="FE344">
        <v>0</v>
      </c>
      <c r="FF344">
        <v>0</v>
      </c>
      <c r="FG344">
        <v>3</v>
      </c>
      <c r="FH344">
        <v>0</v>
      </c>
      <c r="FI344">
        <v>0</v>
      </c>
      <c r="FJ344">
        <v>0</v>
      </c>
      <c r="FK344">
        <v>1</v>
      </c>
      <c r="FL344">
        <v>0</v>
      </c>
      <c r="FM344">
        <v>1</v>
      </c>
      <c r="FN344">
        <v>0</v>
      </c>
      <c r="FO344">
        <v>1</v>
      </c>
      <c r="FP344">
        <v>0</v>
      </c>
      <c r="FQ344">
        <v>1</v>
      </c>
      <c r="FR344">
        <v>0</v>
      </c>
      <c r="FS344">
        <v>1</v>
      </c>
      <c r="FT344">
        <v>0</v>
      </c>
      <c r="FU344">
        <v>1</v>
      </c>
      <c r="FV344">
        <v>1</v>
      </c>
      <c r="FW344" t="s">
        <v>830</v>
      </c>
      <c r="FX344">
        <v>190.75999450683599</v>
      </c>
      <c r="FY344">
        <v>189.0899963378906</v>
      </c>
      <c r="FZ344">
        <v>191.9700012207031</v>
      </c>
      <c r="GA344">
        <v>187.03999328613281</v>
      </c>
      <c r="GB344">
        <v>191.44000244140619</v>
      </c>
      <c r="GC344">
        <v>300</v>
      </c>
      <c r="GD344">
        <v>472</v>
      </c>
      <c r="GE344">
        <v>267</v>
      </c>
      <c r="GF344">
        <v>118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176</v>
      </c>
      <c r="GM344">
        <v>0</v>
      </c>
      <c r="GN344">
        <v>30</v>
      </c>
      <c r="GO344">
        <v>3</v>
      </c>
      <c r="GP344">
        <v>2</v>
      </c>
      <c r="GQ344">
        <v>1</v>
      </c>
      <c r="GR344">
        <v>1</v>
      </c>
      <c r="GS344">
        <v>3</v>
      </c>
      <c r="GT344">
        <v>1</v>
      </c>
      <c r="GU344">
        <v>2</v>
      </c>
      <c r="GV344">
        <v>1</v>
      </c>
      <c r="GW344">
        <v>2.2999999999999998</v>
      </c>
      <c r="GX344" t="s">
        <v>218</v>
      </c>
      <c r="GY344">
        <v>589103</v>
      </c>
      <c r="GZ344">
        <v>1130975</v>
      </c>
      <c r="HA344">
        <v>1.6379999999999999</v>
      </c>
      <c r="HB344">
        <v>2.173</v>
      </c>
      <c r="HC344">
        <v>2.14</v>
      </c>
      <c r="HD344">
        <v>1.9</v>
      </c>
      <c r="HE344">
        <v>0.30840000000000001</v>
      </c>
      <c r="HF344" s="2">
        <f t="shared" si="119"/>
        <v>-8.8317637172155017E-3</v>
      </c>
      <c r="HG344" s="2">
        <f t="shared" si="120"/>
        <v>1.5002369456160181E-2</v>
      </c>
      <c r="HH344" s="2">
        <f t="shared" si="121"/>
        <v>1.0841414625100354E-2</v>
      </c>
      <c r="HI344" s="2">
        <f t="shared" si="122"/>
        <v>2.2983749995615921E-2</v>
      </c>
      <c r="HJ344" s="3">
        <f t="shared" si="123"/>
        <v>191.92679432341561</v>
      </c>
      <c r="HK344" t="str">
        <f t="shared" si="124"/>
        <v>VMC</v>
      </c>
    </row>
    <row r="345" spans="1:219" hidden="1" x14ac:dyDescent="0.25">
      <c r="A345">
        <v>336</v>
      </c>
      <c r="B345" t="s">
        <v>1093</v>
      </c>
      <c r="C345">
        <v>11</v>
      </c>
      <c r="D345">
        <v>0</v>
      </c>
      <c r="E345">
        <v>6</v>
      </c>
      <c r="F345">
        <v>0</v>
      </c>
      <c r="G345" t="s">
        <v>218</v>
      </c>
      <c r="H345" t="s">
        <v>218</v>
      </c>
      <c r="I345">
        <v>6</v>
      </c>
      <c r="J345">
        <v>0</v>
      </c>
      <c r="K345" t="s">
        <v>218</v>
      </c>
      <c r="L345" t="s">
        <v>218</v>
      </c>
      <c r="M345">
        <v>5</v>
      </c>
      <c r="N345">
        <v>31</v>
      </c>
      <c r="O345">
        <v>91</v>
      </c>
      <c r="P345">
        <v>61</v>
      </c>
      <c r="Q345">
        <v>3</v>
      </c>
      <c r="R345">
        <v>1</v>
      </c>
      <c r="S345">
        <v>1</v>
      </c>
      <c r="T345">
        <v>0</v>
      </c>
      <c r="U345">
        <v>0</v>
      </c>
      <c r="V345">
        <v>2</v>
      </c>
      <c r="W345">
        <v>0</v>
      </c>
      <c r="X345">
        <v>2</v>
      </c>
      <c r="Y345">
        <v>2</v>
      </c>
      <c r="Z345">
        <v>1</v>
      </c>
      <c r="AA345">
        <v>1</v>
      </c>
      <c r="AB345">
        <v>7</v>
      </c>
      <c r="AC345">
        <v>1</v>
      </c>
      <c r="AD345">
        <v>0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 t="s">
        <v>620</v>
      </c>
      <c r="AV345">
        <v>54.470001220703118</v>
      </c>
      <c r="AW345">
        <v>54.470001220703118</v>
      </c>
      <c r="AX345">
        <v>54.560001373291023</v>
      </c>
      <c r="AY345">
        <v>53.369998931884773</v>
      </c>
      <c r="AZ345">
        <v>54.459999084472663</v>
      </c>
      <c r="BA345" s="2">
        <f t="shared" si="107"/>
        <v>0</v>
      </c>
      <c r="BB345" s="2">
        <f t="shared" si="108"/>
        <v>1.6495628724811917E-3</v>
      </c>
      <c r="BC345" s="2">
        <f t="shared" si="109"/>
        <v>2.0194644100728465E-2</v>
      </c>
      <c r="BD345" s="2">
        <f t="shared" si="110"/>
        <v>2.001469281880075E-2</v>
      </c>
      <c r="BE345">
        <v>4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3</v>
      </c>
      <c r="BO345">
        <v>8</v>
      </c>
      <c r="BP345">
        <v>21</v>
      </c>
      <c r="BQ345">
        <v>18</v>
      </c>
      <c r="BR345">
        <v>145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1</v>
      </c>
      <c r="CF345">
        <v>0</v>
      </c>
      <c r="CG345">
        <v>0</v>
      </c>
      <c r="CH345">
        <v>0</v>
      </c>
      <c r="CI345">
        <v>1</v>
      </c>
      <c r="CJ345">
        <v>0</v>
      </c>
      <c r="CK345">
        <v>1</v>
      </c>
      <c r="CL345">
        <v>0</v>
      </c>
      <c r="CM345" t="s">
        <v>395</v>
      </c>
      <c r="CN345">
        <v>54.459999084472663</v>
      </c>
      <c r="CO345">
        <v>54.5</v>
      </c>
      <c r="CP345">
        <v>55.189998626708977</v>
      </c>
      <c r="CQ345">
        <v>54.389999389648438</v>
      </c>
      <c r="CR345">
        <v>54.529998779296882</v>
      </c>
      <c r="CS345" s="2">
        <f t="shared" si="111"/>
        <v>7.3396175279516473E-4</v>
      </c>
      <c r="CT345" s="2">
        <f t="shared" si="112"/>
        <v>1.2502240331186631E-2</v>
      </c>
      <c r="CU345" s="2">
        <f t="shared" si="113"/>
        <v>2.0183598229644995E-3</v>
      </c>
      <c r="CV345" s="2">
        <f t="shared" si="114"/>
        <v>2.5673829595168618E-3</v>
      </c>
      <c r="CW345">
        <v>124</v>
      </c>
      <c r="CX345">
        <v>49</v>
      </c>
      <c r="CY345">
        <v>6</v>
      </c>
      <c r="CZ345">
        <v>0</v>
      </c>
      <c r="DA345">
        <v>0</v>
      </c>
      <c r="DB345">
        <v>1</v>
      </c>
      <c r="DC345">
        <v>6</v>
      </c>
      <c r="DD345">
        <v>0</v>
      </c>
      <c r="DE345">
        <v>0</v>
      </c>
      <c r="DF345">
        <v>24</v>
      </c>
      <c r="DG345">
        <v>1</v>
      </c>
      <c r="DH345">
        <v>0</v>
      </c>
      <c r="DI345">
        <v>0</v>
      </c>
      <c r="DJ345">
        <v>0</v>
      </c>
      <c r="DK345">
        <v>1</v>
      </c>
      <c r="DL345">
        <v>1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 t="s">
        <v>398</v>
      </c>
      <c r="EF345">
        <v>54.529998779296882</v>
      </c>
      <c r="EG345">
        <v>55.240001678466797</v>
      </c>
      <c r="EH345">
        <v>55.930000305175781</v>
      </c>
      <c r="EI345">
        <v>55.060001373291023</v>
      </c>
      <c r="EJ345">
        <v>55.110000610351563</v>
      </c>
      <c r="EK345" s="2">
        <f t="shared" si="115"/>
        <v>1.2853057161413606E-2</v>
      </c>
      <c r="EL345" s="2">
        <f t="shared" si="116"/>
        <v>1.2336825012409847E-2</v>
      </c>
      <c r="EM345" s="2">
        <f t="shared" si="117"/>
        <v>3.2585137528324815E-3</v>
      </c>
      <c r="EN345" s="2">
        <f t="shared" si="118"/>
        <v>9.0726250239137052E-4</v>
      </c>
      <c r="EO345">
        <v>54</v>
      </c>
      <c r="EP345">
        <v>77</v>
      </c>
      <c r="EQ345">
        <v>36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6</v>
      </c>
      <c r="EY345">
        <v>2</v>
      </c>
      <c r="EZ345">
        <v>1</v>
      </c>
      <c r="FA345">
        <v>0</v>
      </c>
      <c r="FB345">
        <v>0</v>
      </c>
      <c r="FC345">
        <v>1</v>
      </c>
      <c r="FD345">
        <v>9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 t="s">
        <v>981</v>
      </c>
      <c r="FX345">
        <v>55.110000610351563</v>
      </c>
      <c r="FY345">
        <v>55.25</v>
      </c>
      <c r="FZ345">
        <v>55.450000762939453</v>
      </c>
      <c r="GA345">
        <v>53.909999847412109</v>
      </c>
      <c r="GB345">
        <v>54.240001678466797</v>
      </c>
      <c r="GC345">
        <v>541</v>
      </c>
      <c r="GD345">
        <v>236</v>
      </c>
      <c r="GE345">
        <v>346</v>
      </c>
      <c r="GF345">
        <v>34</v>
      </c>
      <c r="GG345">
        <v>0</v>
      </c>
      <c r="GH345">
        <v>64</v>
      </c>
      <c r="GI345">
        <v>0</v>
      </c>
      <c r="GJ345">
        <v>0</v>
      </c>
      <c r="GK345">
        <v>0</v>
      </c>
      <c r="GL345">
        <v>146</v>
      </c>
      <c r="GM345">
        <v>0</v>
      </c>
      <c r="GN345">
        <v>0</v>
      </c>
      <c r="GO345">
        <v>1</v>
      </c>
      <c r="GP345">
        <v>0</v>
      </c>
      <c r="GQ345">
        <v>1</v>
      </c>
      <c r="GR345">
        <v>0</v>
      </c>
      <c r="GS345">
        <v>1</v>
      </c>
      <c r="GT345">
        <v>0</v>
      </c>
      <c r="GU345">
        <v>0</v>
      </c>
      <c r="GV345">
        <v>0</v>
      </c>
      <c r="GW345">
        <v>3</v>
      </c>
      <c r="GX345" t="s">
        <v>223</v>
      </c>
      <c r="GY345">
        <v>6248220</v>
      </c>
      <c r="GZ345">
        <v>8770525</v>
      </c>
      <c r="HA345">
        <v>0.189</v>
      </c>
      <c r="HB345">
        <v>0.83499999999999996</v>
      </c>
      <c r="HC345">
        <v>3.11</v>
      </c>
      <c r="HD345">
        <v>2.2400000000000002</v>
      </c>
      <c r="HF345" s="2">
        <f t="shared" si="119"/>
        <v>2.5339256044966119E-3</v>
      </c>
      <c r="HG345" s="2">
        <f t="shared" si="120"/>
        <v>3.6068667301646373E-3</v>
      </c>
      <c r="HH345" s="2">
        <f t="shared" si="121"/>
        <v>2.4253396426930141E-2</v>
      </c>
      <c r="HI345" s="2">
        <f t="shared" si="122"/>
        <v>6.084104366569365E-3</v>
      </c>
      <c r="HJ345" s="3">
        <f t="shared" si="123"/>
        <v>55.449279386841596</v>
      </c>
      <c r="HK345" t="str">
        <f t="shared" si="124"/>
        <v>WBA</v>
      </c>
    </row>
    <row r="346" spans="1:219" hidden="1" x14ac:dyDescent="0.25">
      <c r="A346">
        <v>337</v>
      </c>
      <c r="B346" t="s">
        <v>1094</v>
      </c>
      <c r="C346">
        <v>9</v>
      </c>
      <c r="D346">
        <v>0</v>
      </c>
      <c r="E346">
        <v>6</v>
      </c>
      <c r="F346">
        <v>0</v>
      </c>
      <c r="G346" t="s">
        <v>218</v>
      </c>
      <c r="H346" t="s">
        <v>218</v>
      </c>
      <c r="I346">
        <v>6</v>
      </c>
      <c r="J346">
        <v>0</v>
      </c>
      <c r="K346" t="s">
        <v>218</v>
      </c>
      <c r="L346" t="s">
        <v>218</v>
      </c>
      <c r="M346">
        <v>0</v>
      </c>
      <c r="N346">
        <v>1</v>
      </c>
      <c r="O346">
        <v>2</v>
      </c>
      <c r="P346">
        <v>1</v>
      </c>
      <c r="Q346">
        <v>0</v>
      </c>
      <c r="R346">
        <v>1</v>
      </c>
      <c r="S346">
        <v>3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1</v>
      </c>
      <c r="Z346">
        <v>189</v>
      </c>
      <c r="AA346">
        <v>1</v>
      </c>
      <c r="AB346">
        <v>0</v>
      </c>
      <c r="AC346">
        <v>0</v>
      </c>
      <c r="AD346">
        <v>0</v>
      </c>
      <c r="AE346">
        <v>4</v>
      </c>
      <c r="AF346">
        <v>3</v>
      </c>
      <c r="AG346">
        <v>0</v>
      </c>
      <c r="AH346">
        <v>0</v>
      </c>
      <c r="AI346">
        <v>1</v>
      </c>
      <c r="AJ346">
        <v>1</v>
      </c>
      <c r="AK346">
        <v>0</v>
      </c>
      <c r="AL346">
        <v>0</v>
      </c>
      <c r="AM346">
        <v>4</v>
      </c>
      <c r="AN346">
        <v>4</v>
      </c>
      <c r="AO346">
        <v>0</v>
      </c>
      <c r="AP346">
        <v>0</v>
      </c>
      <c r="AQ346">
        <v>1</v>
      </c>
      <c r="AR346">
        <v>1</v>
      </c>
      <c r="AS346">
        <v>0</v>
      </c>
      <c r="AT346">
        <v>0</v>
      </c>
      <c r="AU346" t="s">
        <v>1095</v>
      </c>
      <c r="AV346">
        <v>270.97000122070313</v>
      </c>
      <c r="AW346">
        <v>288</v>
      </c>
      <c r="AX346">
        <v>297.85000610351563</v>
      </c>
      <c r="AY346">
        <v>277.010009765625</v>
      </c>
      <c r="AZ346">
        <v>286.1300048828125</v>
      </c>
      <c r="BA346" s="2">
        <f t="shared" si="107"/>
        <v>5.9131940205891964E-2</v>
      </c>
      <c r="BB346" s="2">
        <f t="shared" si="108"/>
        <v>3.3070357232399483E-2</v>
      </c>
      <c r="BC346" s="2">
        <f t="shared" si="109"/>
        <v>3.815968831380212E-2</v>
      </c>
      <c r="BD346" s="2">
        <f t="shared" si="110"/>
        <v>3.187360626832092E-2</v>
      </c>
      <c r="BE346">
        <v>3</v>
      </c>
      <c r="BF346">
        <v>6</v>
      </c>
      <c r="BG346">
        <v>3</v>
      </c>
      <c r="BH346">
        <v>2</v>
      </c>
      <c r="BI346">
        <v>7</v>
      </c>
      <c r="BJ346">
        <v>3</v>
      </c>
      <c r="BK346">
        <v>12</v>
      </c>
      <c r="BL346">
        <v>2</v>
      </c>
      <c r="BM346">
        <v>7</v>
      </c>
      <c r="BN346">
        <v>2</v>
      </c>
      <c r="BO346">
        <v>0</v>
      </c>
      <c r="BP346">
        <v>2</v>
      </c>
      <c r="BQ346">
        <v>1</v>
      </c>
      <c r="BR346">
        <v>179</v>
      </c>
      <c r="BS346">
        <v>3</v>
      </c>
      <c r="BT346">
        <v>3</v>
      </c>
      <c r="BU346">
        <v>2</v>
      </c>
      <c r="BV346">
        <v>3</v>
      </c>
      <c r="BW346">
        <v>18</v>
      </c>
      <c r="BX346">
        <v>12</v>
      </c>
      <c r="BY346">
        <v>4</v>
      </c>
      <c r="BZ346">
        <v>2</v>
      </c>
      <c r="CA346">
        <v>3</v>
      </c>
      <c r="CB346">
        <v>2</v>
      </c>
      <c r="CC346">
        <v>2</v>
      </c>
      <c r="CD346">
        <v>2</v>
      </c>
      <c r="CE346">
        <v>22</v>
      </c>
      <c r="CF346">
        <v>18</v>
      </c>
      <c r="CG346">
        <v>3</v>
      </c>
      <c r="CH346">
        <v>3</v>
      </c>
      <c r="CI346">
        <v>3</v>
      </c>
      <c r="CJ346">
        <v>2</v>
      </c>
      <c r="CK346">
        <v>3</v>
      </c>
      <c r="CL346">
        <v>2</v>
      </c>
      <c r="CM346" t="s">
        <v>1096</v>
      </c>
      <c r="CN346">
        <v>286.1300048828125</v>
      </c>
      <c r="CO346">
        <v>295.60000610351563</v>
      </c>
      <c r="CP346">
        <v>307.1199951171875</v>
      </c>
      <c r="CQ346">
        <v>291.45999145507813</v>
      </c>
      <c r="CR346">
        <v>305.489990234375</v>
      </c>
      <c r="CS346" s="2">
        <f t="shared" si="111"/>
        <v>3.2036539327359947E-2</v>
      </c>
      <c r="CT346" s="2">
        <f t="shared" si="112"/>
        <v>3.750973299304794E-2</v>
      </c>
      <c r="CU346" s="2">
        <f t="shared" si="113"/>
        <v>1.4005461985639234E-2</v>
      </c>
      <c r="CV346" s="2">
        <f t="shared" si="114"/>
        <v>4.5926214369685026E-2</v>
      </c>
      <c r="CW346">
        <v>5</v>
      </c>
      <c r="CX346">
        <v>5</v>
      </c>
      <c r="CY346">
        <v>31</v>
      </c>
      <c r="CZ346">
        <v>22</v>
      </c>
      <c r="DA346">
        <v>130</v>
      </c>
      <c r="DB346">
        <v>0</v>
      </c>
      <c r="DC346">
        <v>0</v>
      </c>
      <c r="DD346">
        <v>0</v>
      </c>
      <c r="DE346">
        <v>0</v>
      </c>
      <c r="DF346">
        <v>1</v>
      </c>
      <c r="DG346">
        <v>1</v>
      </c>
      <c r="DH346">
        <v>0</v>
      </c>
      <c r="DI346">
        <v>0</v>
      </c>
      <c r="DJ346">
        <v>9</v>
      </c>
      <c r="DK346">
        <v>1</v>
      </c>
      <c r="DL346">
        <v>11</v>
      </c>
      <c r="DM346">
        <v>1</v>
      </c>
      <c r="DN346">
        <v>11</v>
      </c>
      <c r="DO346">
        <v>2</v>
      </c>
      <c r="DP346">
        <v>0</v>
      </c>
      <c r="DQ346">
        <v>9</v>
      </c>
      <c r="DR346">
        <v>9</v>
      </c>
      <c r="DS346">
        <v>1</v>
      </c>
      <c r="DT346">
        <v>0</v>
      </c>
      <c r="DU346">
        <v>2</v>
      </c>
      <c r="DV346">
        <v>1</v>
      </c>
      <c r="DW346">
        <v>1</v>
      </c>
      <c r="DX346">
        <v>1</v>
      </c>
      <c r="DY346">
        <v>1</v>
      </c>
      <c r="DZ346">
        <v>1</v>
      </c>
      <c r="EA346">
        <v>1</v>
      </c>
      <c r="EB346">
        <v>1</v>
      </c>
      <c r="EC346">
        <v>1</v>
      </c>
      <c r="ED346">
        <v>1</v>
      </c>
      <c r="EE346" t="s">
        <v>1097</v>
      </c>
      <c r="EF346">
        <v>305.489990234375</v>
      </c>
      <c r="EG346">
        <v>300.1400146484375</v>
      </c>
      <c r="EH346">
        <v>331.510009765625</v>
      </c>
      <c r="EI346">
        <v>299.010009765625</v>
      </c>
      <c r="EJ346">
        <v>321.10000610351563</v>
      </c>
      <c r="EK346" s="2">
        <f t="shared" si="115"/>
        <v>-1.782493278080266E-2</v>
      </c>
      <c r="EL346" s="2">
        <f t="shared" si="116"/>
        <v>9.4627595526801223E-2</v>
      </c>
      <c r="EM346" s="2">
        <f t="shared" si="117"/>
        <v>3.7649257935037372E-3</v>
      </c>
      <c r="EN346" s="2">
        <f t="shared" si="118"/>
        <v>6.8794755272503116E-2</v>
      </c>
      <c r="EO346">
        <v>1</v>
      </c>
      <c r="EP346">
        <v>0</v>
      </c>
      <c r="EQ346">
        <v>2</v>
      </c>
      <c r="ER346">
        <v>6</v>
      </c>
      <c r="ES346">
        <v>159</v>
      </c>
      <c r="ET346">
        <v>0</v>
      </c>
      <c r="EU346">
        <v>0</v>
      </c>
      <c r="EV346">
        <v>0</v>
      </c>
      <c r="EW346">
        <v>0</v>
      </c>
      <c r="EX346">
        <v>1</v>
      </c>
      <c r="EY346">
        <v>0</v>
      </c>
      <c r="EZ346">
        <v>1</v>
      </c>
      <c r="FA346">
        <v>0</v>
      </c>
      <c r="FB346">
        <v>0</v>
      </c>
      <c r="FC346">
        <v>1</v>
      </c>
      <c r="FD346">
        <v>2</v>
      </c>
      <c r="FE346">
        <v>1</v>
      </c>
      <c r="FF346">
        <v>2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 t="s">
        <v>1098</v>
      </c>
      <c r="FX346">
        <v>321.10000610351563</v>
      </c>
      <c r="FY346">
        <v>310.8599853515625</v>
      </c>
      <c r="FZ346">
        <v>327.33999633789063</v>
      </c>
      <c r="GA346">
        <v>308.95999145507813</v>
      </c>
      <c r="GB346">
        <v>325.94000244140619</v>
      </c>
      <c r="GC346">
        <v>386</v>
      </c>
      <c r="GD346">
        <v>388</v>
      </c>
      <c r="GE346">
        <v>361</v>
      </c>
      <c r="GF346">
        <v>13</v>
      </c>
      <c r="GG346">
        <v>7</v>
      </c>
      <c r="GH346">
        <v>327</v>
      </c>
      <c r="GI346">
        <v>0</v>
      </c>
      <c r="GJ346">
        <v>317</v>
      </c>
      <c r="GK346">
        <v>16</v>
      </c>
      <c r="GL346">
        <v>377</v>
      </c>
      <c r="GM346">
        <v>13</v>
      </c>
      <c r="GN346">
        <v>9</v>
      </c>
      <c r="GO346">
        <v>4</v>
      </c>
      <c r="GP346">
        <v>2</v>
      </c>
      <c r="GQ346">
        <v>3</v>
      </c>
      <c r="GR346">
        <v>1</v>
      </c>
      <c r="GS346">
        <v>4</v>
      </c>
      <c r="GT346">
        <v>1</v>
      </c>
      <c r="GU346">
        <v>3</v>
      </c>
      <c r="GV346">
        <v>1</v>
      </c>
      <c r="GW346">
        <v>2.2999999999999998</v>
      </c>
      <c r="GX346" t="s">
        <v>218</v>
      </c>
      <c r="GY346">
        <v>3092515</v>
      </c>
      <c r="GZ346">
        <v>2570140</v>
      </c>
      <c r="HA346">
        <v>1.262</v>
      </c>
      <c r="HB346">
        <v>1.4490000000000001</v>
      </c>
      <c r="HC346">
        <v>4.2699999999999996</v>
      </c>
      <c r="HD346">
        <v>9.3800000000000008</v>
      </c>
      <c r="HE346">
        <v>0</v>
      </c>
      <c r="HF346" s="2">
        <f t="shared" si="119"/>
        <v>-3.2940942014046293E-2</v>
      </c>
      <c r="HG346" s="2">
        <f t="shared" si="120"/>
        <v>5.034524094427173E-2</v>
      </c>
      <c r="HH346" s="2">
        <f t="shared" si="121"/>
        <v>6.1120568294938948E-3</v>
      </c>
      <c r="HI346" s="2">
        <f t="shared" si="122"/>
        <v>5.2095511011663986E-2</v>
      </c>
      <c r="HJ346" s="3">
        <f t="shared" si="123"/>
        <v>326.51030621401969</v>
      </c>
      <c r="HK346" t="str">
        <f t="shared" si="124"/>
        <v>W</v>
      </c>
    </row>
    <row r="347" spans="1:219" hidden="1" x14ac:dyDescent="0.25">
      <c r="A347">
        <v>338</v>
      </c>
      <c r="B347" t="s">
        <v>1099</v>
      </c>
      <c r="C347">
        <v>9</v>
      </c>
      <c r="D347">
        <v>0</v>
      </c>
      <c r="E347">
        <v>6</v>
      </c>
      <c r="F347">
        <v>0</v>
      </c>
      <c r="G347" t="s">
        <v>218</v>
      </c>
      <c r="H347" t="s">
        <v>218</v>
      </c>
      <c r="I347">
        <v>6</v>
      </c>
      <c r="J347">
        <v>0</v>
      </c>
      <c r="K347" t="s">
        <v>218</v>
      </c>
      <c r="L347" t="s">
        <v>218</v>
      </c>
      <c r="M347">
        <v>4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2</v>
      </c>
      <c r="X347">
        <v>2</v>
      </c>
      <c r="Y347">
        <v>1</v>
      </c>
      <c r="Z347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4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 t="s">
        <v>1100</v>
      </c>
      <c r="AV347">
        <v>96.559997558593764</v>
      </c>
      <c r="AW347">
        <v>97.019996643066406</v>
      </c>
      <c r="AX347">
        <v>98.150001525878906</v>
      </c>
      <c r="AY347">
        <v>96.480003356933594</v>
      </c>
      <c r="AZ347">
        <v>97.949996948242202</v>
      </c>
      <c r="BA347" s="2">
        <f t="shared" si="107"/>
        <v>4.7412811831458734E-3</v>
      </c>
      <c r="BB347" s="2">
        <f t="shared" si="108"/>
        <v>1.1513039890422738E-2</v>
      </c>
      <c r="BC347" s="2">
        <f t="shared" si="109"/>
        <v>5.5657937004413016E-3</v>
      </c>
      <c r="BD347" s="2">
        <f t="shared" si="110"/>
        <v>1.5007592007229675E-2</v>
      </c>
      <c r="BE347">
        <v>65</v>
      </c>
      <c r="BF347">
        <v>99</v>
      </c>
      <c r="BG347">
        <v>19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13</v>
      </c>
      <c r="BO347">
        <v>5</v>
      </c>
      <c r="BP347">
        <v>1</v>
      </c>
      <c r="BQ347">
        <v>0</v>
      </c>
      <c r="BR347">
        <v>1</v>
      </c>
      <c r="BS347">
        <v>1</v>
      </c>
      <c r="BT347">
        <v>20</v>
      </c>
      <c r="BU347">
        <v>0</v>
      </c>
      <c r="BV347">
        <v>0</v>
      </c>
      <c r="BW347">
        <v>0</v>
      </c>
      <c r="BX347">
        <v>0</v>
      </c>
      <c r="BY347">
        <v>1</v>
      </c>
      <c r="BZ347">
        <v>1</v>
      </c>
      <c r="CA347">
        <v>0</v>
      </c>
      <c r="CB347">
        <v>0</v>
      </c>
      <c r="CC347">
        <v>1</v>
      </c>
      <c r="CD347">
        <v>1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 t="s">
        <v>241</v>
      </c>
      <c r="CN347">
        <v>97.949996948242202</v>
      </c>
      <c r="CO347">
        <v>97.940002441406236</v>
      </c>
      <c r="CP347">
        <v>98.769996643066406</v>
      </c>
      <c r="CQ347">
        <v>97.580001831054673</v>
      </c>
      <c r="CR347">
        <v>97.639999389648438</v>
      </c>
      <c r="CS347" s="2">
        <f t="shared" si="111"/>
        <v>-1.0204723899143175E-4</v>
      </c>
      <c r="CT347" s="2">
        <f t="shared" si="112"/>
        <v>8.4033029246683988E-3</v>
      </c>
      <c r="CU347" s="2">
        <f t="shared" si="113"/>
        <v>3.6757259687321131E-3</v>
      </c>
      <c r="CV347" s="2">
        <f t="shared" si="114"/>
        <v>6.1447725285546095E-4</v>
      </c>
      <c r="CW347">
        <v>103</v>
      </c>
      <c r="CX347">
        <v>11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77</v>
      </c>
      <c r="DG347">
        <v>14</v>
      </c>
      <c r="DH347">
        <v>6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 t="s">
        <v>785</v>
      </c>
      <c r="EF347">
        <v>97.639999389648438</v>
      </c>
      <c r="EG347">
        <v>98</v>
      </c>
      <c r="EH347">
        <v>99.639999389648438</v>
      </c>
      <c r="EI347">
        <v>97.809997558593764</v>
      </c>
      <c r="EJ347">
        <v>99.260002136230483</v>
      </c>
      <c r="EK347" s="2">
        <f t="shared" si="115"/>
        <v>3.6734756158323112E-3</v>
      </c>
      <c r="EL347" s="2">
        <f t="shared" si="116"/>
        <v>1.6459247287177514E-2</v>
      </c>
      <c r="EM347" s="2">
        <f t="shared" si="117"/>
        <v>1.9388004225125988E-3</v>
      </c>
      <c r="EN347" s="2">
        <f t="shared" si="118"/>
        <v>1.4608145742800227E-2</v>
      </c>
      <c r="EO347">
        <v>32</v>
      </c>
      <c r="EP347">
        <v>78</v>
      </c>
      <c r="EQ347">
        <v>72</v>
      </c>
      <c r="ER347">
        <v>13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3</v>
      </c>
      <c r="EY347">
        <v>0</v>
      </c>
      <c r="EZ347">
        <v>0</v>
      </c>
      <c r="FA347">
        <v>0</v>
      </c>
      <c r="FB347">
        <v>0</v>
      </c>
      <c r="FC347">
        <v>1</v>
      </c>
      <c r="FD347">
        <v>3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 t="s">
        <v>596</v>
      </c>
      <c r="FX347">
        <v>99.260002136230483</v>
      </c>
      <c r="FY347">
        <v>99.480003356933594</v>
      </c>
      <c r="FZ347">
        <v>99.769996643066406</v>
      </c>
      <c r="GA347">
        <v>95.720001220703125</v>
      </c>
      <c r="GB347">
        <v>96.44000244140625</v>
      </c>
      <c r="GC347">
        <v>496</v>
      </c>
      <c r="GD347">
        <v>312</v>
      </c>
      <c r="GE347">
        <v>309</v>
      </c>
      <c r="GF347">
        <v>100</v>
      </c>
      <c r="GG347">
        <v>0</v>
      </c>
      <c r="GH347">
        <v>13</v>
      </c>
      <c r="GI347">
        <v>0</v>
      </c>
      <c r="GJ347">
        <v>13</v>
      </c>
      <c r="GK347">
        <v>0</v>
      </c>
      <c r="GL347">
        <v>187</v>
      </c>
      <c r="GM347">
        <v>0</v>
      </c>
      <c r="GN347">
        <v>0</v>
      </c>
      <c r="GO347">
        <v>1</v>
      </c>
      <c r="GP347">
        <v>0</v>
      </c>
      <c r="GQ347">
        <v>1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3.1</v>
      </c>
      <c r="GX347" t="s">
        <v>223</v>
      </c>
      <c r="GY347">
        <v>1712616</v>
      </c>
      <c r="GZ347">
        <v>1142660</v>
      </c>
      <c r="HA347">
        <v>0.376</v>
      </c>
      <c r="HB347">
        <v>0.63400000000000001</v>
      </c>
      <c r="HC347">
        <v>3.9</v>
      </c>
      <c r="HD347">
        <v>3.27</v>
      </c>
      <c r="HE347">
        <v>0.64859999999999995</v>
      </c>
      <c r="HF347" s="2">
        <f t="shared" si="119"/>
        <v>2.2115119951670037E-3</v>
      </c>
      <c r="HG347" s="2">
        <f t="shared" si="120"/>
        <v>2.9066181807170244E-3</v>
      </c>
      <c r="HH347" s="2">
        <f t="shared" si="121"/>
        <v>3.7796562217027763E-2</v>
      </c>
      <c r="HI347" s="2">
        <f t="shared" si="122"/>
        <v>7.4657943019088568E-3</v>
      </c>
      <c r="HJ347" s="3">
        <f t="shared" si="123"/>
        <v>99.769153743308649</v>
      </c>
      <c r="HK347" t="str">
        <f t="shared" si="124"/>
        <v>WEC</v>
      </c>
    </row>
    <row r="348" spans="1:219" hidden="1" x14ac:dyDescent="0.25">
      <c r="A348">
        <v>339</v>
      </c>
      <c r="B348" t="s">
        <v>1101</v>
      </c>
      <c r="C348">
        <v>10</v>
      </c>
      <c r="D348">
        <v>1</v>
      </c>
      <c r="E348">
        <v>6</v>
      </c>
      <c r="F348">
        <v>0</v>
      </c>
      <c r="G348" t="s">
        <v>218</v>
      </c>
      <c r="H348" t="s">
        <v>218</v>
      </c>
      <c r="I348">
        <v>6</v>
      </c>
      <c r="J348">
        <v>0</v>
      </c>
      <c r="K348" t="s">
        <v>218</v>
      </c>
      <c r="L348" t="s">
        <v>218</v>
      </c>
      <c r="M348">
        <v>136</v>
      </c>
      <c r="N348">
        <v>9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47</v>
      </c>
      <c r="W348">
        <v>7</v>
      </c>
      <c r="X348">
        <v>9</v>
      </c>
      <c r="Y348">
        <v>8</v>
      </c>
      <c r="Z348">
        <v>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6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1</v>
      </c>
      <c r="AN348">
        <v>0</v>
      </c>
      <c r="AO348">
        <v>1</v>
      </c>
      <c r="AP348">
        <v>1</v>
      </c>
      <c r="AQ348">
        <v>1</v>
      </c>
      <c r="AR348">
        <v>0</v>
      </c>
      <c r="AS348">
        <v>1</v>
      </c>
      <c r="AT348">
        <v>1</v>
      </c>
      <c r="AU348" t="s">
        <v>751</v>
      </c>
      <c r="AV348">
        <v>45.939998626708977</v>
      </c>
      <c r="AW348">
        <v>46.110000610351563</v>
      </c>
      <c r="AX348">
        <v>46.689998626708977</v>
      </c>
      <c r="AY348">
        <v>45.700000762939453</v>
      </c>
      <c r="AZ348">
        <v>46.630001068115227</v>
      </c>
      <c r="BA348" s="2">
        <f t="shared" si="107"/>
        <v>3.6868787983581619E-3</v>
      </c>
      <c r="BB348" s="2">
        <f t="shared" si="108"/>
        <v>1.2422318128440191E-2</v>
      </c>
      <c r="BC348" s="2">
        <f t="shared" si="109"/>
        <v>8.8917770979179966E-3</v>
      </c>
      <c r="BD348" s="2">
        <f t="shared" si="110"/>
        <v>1.9944247992129904E-2</v>
      </c>
      <c r="BE348">
        <v>63</v>
      </c>
      <c r="BF348">
        <v>46</v>
      </c>
      <c r="BG348">
        <v>5</v>
      </c>
      <c r="BH348">
        <v>0</v>
      </c>
      <c r="BI348">
        <v>0</v>
      </c>
      <c r="BJ348">
        <v>1</v>
      </c>
      <c r="BK348">
        <v>1</v>
      </c>
      <c r="BL348">
        <v>0</v>
      </c>
      <c r="BM348">
        <v>0</v>
      </c>
      <c r="BN348">
        <v>53</v>
      </c>
      <c r="BO348">
        <v>16</v>
      </c>
      <c r="BP348">
        <v>9</v>
      </c>
      <c r="BQ348">
        <v>14</v>
      </c>
      <c r="BR348">
        <v>21</v>
      </c>
      <c r="BS348">
        <v>2</v>
      </c>
      <c r="BT348">
        <v>0</v>
      </c>
      <c r="BU348">
        <v>0</v>
      </c>
      <c r="BV348">
        <v>0</v>
      </c>
      <c r="BW348">
        <v>34</v>
      </c>
      <c r="BX348">
        <v>2</v>
      </c>
      <c r="BY348">
        <v>21</v>
      </c>
      <c r="BZ348">
        <v>0</v>
      </c>
      <c r="CA348">
        <v>1</v>
      </c>
      <c r="CB348">
        <v>1</v>
      </c>
      <c r="CC348">
        <v>2</v>
      </c>
      <c r="CD348">
        <v>2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 t="s">
        <v>363</v>
      </c>
      <c r="CN348">
        <v>46.630001068115227</v>
      </c>
      <c r="CO348">
        <v>45.930000305175781</v>
      </c>
      <c r="CP348">
        <v>46.619998931884773</v>
      </c>
      <c r="CQ348">
        <v>45.549999237060547</v>
      </c>
      <c r="CR348">
        <v>46.540000915527337</v>
      </c>
      <c r="CS348" s="2">
        <f t="shared" si="111"/>
        <v>-1.5240600006278804E-2</v>
      </c>
      <c r="CT348" s="2">
        <f t="shared" si="112"/>
        <v>1.4800485682488485E-2</v>
      </c>
      <c r="CU348" s="2">
        <f t="shared" si="113"/>
        <v>8.2734828127665194E-3</v>
      </c>
      <c r="CV348" s="2">
        <f t="shared" si="114"/>
        <v>2.1272059711895941E-2</v>
      </c>
      <c r="CW348">
        <v>50</v>
      </c>
      <c r="CX348">
        <v>43</v>
      </c>
      <c r="CY348">
        <v>95</v>
      </c>
      <c r="CZ348">
        <v>2</v>
      </c>
      <c r="DA348">
        <v>0</v>
      </c>
      <c r="DB348">
        <v>1</v>
      </c>
      <c r="DC348">
        <v>4</v>
      </c>
      <c r="DD348">
        <v>0</v>
      </c>
      <c r="DE348">
        <v>0</v>
      </c>
      <c r="DF348">
        <v>12</v>
      </c>
      <c r="DG348">
        <v>3</v>
      </c>
      <c r="DH348">
        <v>2</v>
      </c>
      <c r="DI348">
        <v>0</v>
      </c>
      <c r="DJ348">
        <v>1</v>
      </c>
      <c r="DK348">
        <v>2</v>
      </c>
      <c r="DL348">
        <v>18</v>
      </c>
      <c r="DM348">
        <v>0</v>
      </c>
      <c r="DN348">
        <v>0</v>
      </c>
      <c r="DO348">
        <v>0</v>
      </c>
      <c r="DP348">
        <v>0</v>
      </c>
      <c r="DQ348">
        <v>1</v>
      </c>
      <c r="DR348">
        <v>1</v>
      </c>
      <c r="DS348">
        <v>0</v>
      </c>
      <c r="DT348">
        <v>0</v>
      </c>
      <c r="DU348">
        <v>1</v>
      </c>
      <c r="DV348">
        <v>1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 t="s">
        <v>285</v>
      </c>
      <c r="EF348">
        <v>46.540000915527337</v>
      </c>
      <c r="EG348">
        <v>46.840000152587891</v>
      </c>
      <c r="EH348">
        <v>47.349998474121087</v>
      </c>
      <c r="EI348">
        <v>46.590000152587891</v>
      </c>
      <c r="EJ348">
        <v>46.599998474121087</v>
      </c>
      <c r="EK348" s="2">
        <f t="shared" si="115"/>
        <v>6.4047659283361646E-3</v>
      </c>
      <c r="EL348" s="2">
        <f t="shared" si="116"/>
        <v>1.0770820231640221E-2</v>
      </c>
      <c r="EM348" s="2">
        <f t="shared" si="117"/>
        <v>5.3373185137828294E-3</v>
      </c>
      <c r="EN348" s="2">
        <f t="shared" si="118"/>
        <v>2.1455626310262765E-4</v>
      </c>
      <c r="EO348">
        <v>122</v>
      </c>
      <c r="EP348">
        <v>59</v>
      </c>
      <c r="EQ348">
        <v>2</v>
      </c>
      <c r="ER348">
        <v>0</v>
      </c>
      <c r="ES348">
        <v>0</v>
      </c>
      <c r="ET348">
        <v>1</v>
      </c>
      <c r="EU348">
        <v>2</v>
      </c>
      <c r="EV348">
        <v>0</v>
      </c>
      <c r="EW348">
        <v>0</v>
      </c>
      <c r="EX348">
        <v>29</v>
      </c>
      <c r="EY348">
        <v>3</v>
      </c>
      <c r="EZ348">
        <v>1</v>
      </c>
      <c r="FA348">
        <v>0</v>
      </c>
      <c r="FB348">
        <v>1</v>
      </c>
      <c r="FC348">
        <v>1</v>
      </c>
      <c r="FD348">
        <v>0</v>
      </c>
      <c r="FE348">
        <v>0</v>
      </c>
      <c r="FF348">
        <v>0</v>
      </c>
      <c r="FG348">
        <v>61</v>
      </c>
      <c r="FH348">
        <v>2</v>
      </c>
      <c r="FI348">
        <v>0</v>
      </c>
      <c r="FJ348">
        <v>0</v>
      </c>
      <c r="FK348">
        <v>1</v>
      </c>
      <c r="FL348">
        <v>1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 t="s">
        <v>398</v>
      </c>
      <c r="FX348">
        <v>46.599998474121087</v>
      </c>
      <c r="FY348">
        <v>46.020000457763672</v>
      </c>
      <c r="FZ348">
        <v>46.880001068115227</v>
      </c>
      <c r="GA348">
        <v>45.509998321533203</v>
      </c>
      <c r="GB348">
        <v>45.720001220703118</v>
      </c>
      <c r="GC348">
        <v>632</v>
      </c>
      <c r="GD348">
        <v>242</v>
      </c>
      <c r="GE348">
        <v>373</v>
      </c>
      <c r="GF348">
        <v>52</v>
      </c>
      <c r="GG348">
        <v>0</v>
      </c>
      <c r="GH348">
        <v>2</v>
      </c>
      <c r="GI348">
        <v>0</v>
      </c>
      <c r="GJ348">
        <v>2</v>
      </c>
      <c r="GK348">
        <v>0</v>
      </c>
      <c r="GL348">
        <v>29</v>
      </c>
      <c r="GM348">
        <v>0</v>
      </c>
      <c r="GN348">
        <v>2</v>
      </c>
      <c r="GO348">
        <v>4</v>
      </c>
      <c r="GP348">
        <v>1</v>
      </c>
      <c r="GQ348">
        <v>3</v>
      </c>
      <c r="GR348">
        <v>1</v>
      </c>
      <c r="GS348">
        <v>1</v>
      </c>
      <c r="GT348">
        <v>0</v>
      </c>
      <c r="GU348">
        <v>1</v>
      </c>
      <c r="GV348">
        <v>0</v>
      </c>
      <c r="GW348">
        <v>2.2000000000000002</v>
      </c>
      <c r="GX348" t="s">
        <v>218</v>
      </c>
      <c r="GY348">
        <v>26551043</v>
      </c>
      <c r="GZ348">
        <v>23042340</v>
      </c>
      <c r="HC348">
        <v>0.1</v>
      </c>
      <c r="HD348">
        <v>1.48</v>
      </c>
      <c r="HE348">
        <v>0.55859999999999999</v>
      </c>
      <c r="HF348" s="2">
        <f t="shared" si="119"/>
        <v>-1.2603172763757886E-2</v>
      </c>
      <c r="HG348" s="2">
        <f t="shared" si="120"/>
        <v>1.8344722499088695E-2</v>
      </c>
      <c r="HH348" s="2">
        <f t="shared" si="121"/>
        <v>1.1082184510157522E-2</v>
      </c>
      <c r="HI348" s="2">
        <f t="shared" si="122"/>
        <v>4.5932391417964347E-3</v>
      </c>
      <c r="HJ348" s="3">
        <f t="shared" si="123"/>
        <v>46.864224595569283</v>
      </c>
      <c r="HK348" t="str">
        <f t="shared" si="124"/>
        <v>WFC</v>
      </c>
    </row>
    <row r="349" spans="1:219" x14ac:dyDescent="0.25">
      <c r="A349">
        <v>340</v>
      </c>
      <c r="B349" t="s">
        <v>1102</v>
      </c>
      <c r="C349">
        <v>10</v>
      </c>
      <c r="D349">
        <v>0</v>
      </c>
      <c r="E349">
        <v>6</v>
      </c>
      <c r="F349">
        <v>0</v>
      </c>
      <c r="G349" t="s">
        <v>218</v>
      </c>
      <c r="H349" t="s">
        <v>218</v>
      </c>
      <c r="I349">
        <v>6</v>
      </c>
      <c r="J349">
        <v>0</v>
      </c>
      <c r="K349" t="s">
        <v>218</v>
      </c>
      <c r="L349" t="s">
        <v>218</v>
      </c>
      <c r="M349">
        <v>48</v>
      </c>
      <c r="N349">
        <v>49</v>
      </c>
      <c r="O349">
        <v>2</v>
      </c>
      <c r="P349">
        <v>0</v>
      </c>
      <c r="Q349">
        <v>0</v>
      </c>
      <c r="R349">
        <v>1</v>
      </c>
      <c r="S349">
        <v>2</v>
      </c>
      <c r="T349">
        <v>0</v>
      </c>
      <c r="U349">
        <v>0</v>
      </c>
      <c r="V349">
        <v>8</v>
      </c>
      <c r="W349">
        <v>11</v>
      </c>
      <c r="X349">
        <v>14</v>
      </c>
      <c r="Y349">
        <v>17</v>
      </c>
      <c r="Z349">
        <v>32</v>
      </c>
      <c r="AA349">
        <v>1</v>
      </c>
      <c r="AB349">
        <v>58</v>
      </c>
      <c r="AC349">
        <v>0</v>
      </c>
      <c r="AD349">
        <v>0</v>
      </c>
      <c r="AE349">
        <v>51</v>
      </c>
      <c r="AF349">
        <v>2</v>
      </c>
      <c r="AG349">
        <v>29</v>
      </c>
      <c r="AH349">
        <v>29</v>
      </c>
      <c r="AI349">
        <v>1</v>
      </c>
      <c r="AJ349">
        <v>1</v>
      </c>
      <c r="AK349">
        <v>1</v>
      </c>
      <c r="AL349">
        <v>1</v>
      </c>
      <c r="AM349">
        <v>2</v>
      </c>
      <c r="AN349">
        <v>0</v>
      </c>
      <c r="AO349">
        <v>23</v>
      </c>
      <c r="AP349">
        <v>23</v>
      </c>
      <c r="AQ349">
        <v>2</v>
      </c>
      <c r="AR349">
        <v>0</v>
      </c>
      <c r="AS349">
        <v>2</v>
      </c>
      <c r="AT349">
        <v>1</v>
      </c>
      <c r="AU349" t="s">
        <v>256</v>
      </c>
      <c r="AV349">
        <v>93.980003356933594</v>
      </c>
      <c r="AW349">
        <v>102.15000152587891</v>
      </c>
      <c r="AX349">
        <v>105.84999847412109</v>
      </c>
      <c r="AY349">
        <v>99.419998168945327</v>
      </c>
      <c r="AZ349">
        <v>102.9599990844727</v>
      </c>
      <c r="BA349" s="2">
        <f t="shared" si="107"/>
        <v>7.9980401829710224E-2</v>
      </c>
      <c r="BB349" s="2">
        <f t="shared" si="108"/>
        <v>3.4955096850065481E-2</v>
      </c>
      <c r="BC349" s="2">
        <f t="shared" si="109"/>
        <v>2.6725436281486048E-2</v>
      </c>
      <c r="BD349" s="2">
        <f t="shared" si="110"/>
        <v>3.4382293580082601E-2</v>
      </c>
      <c r="BE349">
        <v>16</v>
      </c>
      <c r="BF349">
        <v>28</v>
      </c>
      <c r="BG349">
        <v>41</v>
      </c>
      <c r="BH349">
        <v>16</v>
      </c>
      <c r="BI349">
        <v>3</v>
      </c>
      <c r="BJ349">
        <v>4</v>
      </c>
      <c r="BK349">
        <v>60</v>
      </c>
      <c r="BL349">
        <v>2</v>
      </c>
      <c r="BM349">
        <v>3</v>
      </c>
      <c r="BN349">
        <v>14</v>
      </c>
      <c r="BO349">
        <v>5</v>
      </c>
      <c r="BP349">
        <v>5</v>
      </c>
      <c r="BQ349">
        <v>10</v>
      </c>
      <c r="BR349">
        <v>69</v>
      </c>
      <c r="BS349">
        <v>3</v>
      </c>
      <c r="BT349">
        <v>39</v>
      </c>
      <c r="BU349">
        <v>1</v>
      </c>
      <c r="BV349">
        <v>0</v>
      </c>
      <c r="BW349">
        <v>83</v>
      </c>
      <c r="BX349">
        <v>60</v>
      </c>
      <c r="BY349">
        <v>69</v>
      </c>
      <c r="BZ349">
        <v>30</v>
      </c>
      <c r="CA349">
        <v>4</v>
      </c>
      <c r="CB349">
        <v>4</v>
      </c>
      <c r="CC349">
        <v>4</v>
      </c>
      <c r="CD349">
        <v>3</v>
      </c>
      <c r="CE349">
        <v>98</v>
      </c>
      <c r="CF349">
        <v>83</v>
      </c>
      <c r="CG349">
        <v>46</v>
      </c>
      <c r="CH349">
        <v>46</v>
      </c>
      <c r="CI349">
        <v>2</v>
      </c>
      <c r="CJ349">
        <v>2</v>
      </c>
      <c r="CK349">
        <v>2</v>
      </c>
      <c r="CL349">
        <v>2</v>
      </c>
      <c r="CM349" t="s">
        <v>1103</v>
      </c>
      <c r="CN349">
        <v>102.9599990844727</v>
      </c>
      <c r="CO349">
        <v>103.01999664306641</v>
      </c>
      <c r="CP349">
        <v>109.61000061035161</v>
      </c>
      <c r="CQ349">
        <v>101</v>
      </c>
      <c r="CR349">
        <v>109.4899978637695</v>
      </c>
      <c r="CS349" s="2">
        <f t="shared" si="111"/>
        <v>5.8238750289985042E-4</v>
      </c>
      <c r="CT349" s="2">
        <f t="shared" si="112"/>
        <v>6.0122287479148495E-2</v>
      </c>
      <c r="CU349" s="2">
        <f t="shared" si="113"/>
        <v>1.9607811190919477E-2</v>
      </c>
      <c r="CV349" s="2">
        <f t="shared" si="114"/>
        <v>7.7541309977309458E-2</v>
      </c>
      <c r="CW349">
        <v>2</v>
      </c>
      <c r="CX349">
        <v>13</v>
      </c>
      <c r="CY349">
        <v>4</v>
      </c>
      <c r="CZ349">
        <v>11</v>
      </c>
      <c r="DA349">
        <v>141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1</v>
      </c>
      <c r="DI349">
        <v>0</v>
      </c>
      <c r="DJ349">
        <v>14</v>
      </c>
      <c r="DK349">
        <v>1</v>
      </c>
      <c r="DL349">
        <v>15</v>
      </c>
      <c r="DM349">
        <v>1</v>
      </c>
      <c r="DN349">
        <v>15</v>
      </c>
      <c r="DO349">
        <v>0</v>
      </c>
      <c r="DP349">
        <v>0</v>
      </c>
      <c r="DQ349">
        <v>14</v>
      </c>
      <c r="DR349">
        <v>14</v>
      </c>
      <c r="DS349">
        <v>0</v>
      </c>
      <c r="DT349">
        <v>0</v>
      </c>
      <c r="DU349">
        <v>1</v>
      </c>
      <c r="DV349">
        <v>1</v>
      </c>
      <c r="DW349">
        <v>1</v>
      </c>
      <c r="DX349">
        <v>0</v>
      </c>
      <c r="DY349">
        <v>9</v>
      </c>
      <c r="DZ349">
        <v>9</v>
      </c>
      <c r="EA349">
        <v>1</v>
      </c>
      <c r="EB349">
        <v>0</v>
      </c>
      <c r="EC349">
        <v>1</v>
      </c>
      <c r="ED349">
        <v>1</v>
      </c>
      <c r="EE349" t="s">
        <v>1104</v>
      </c>
      <c r="EF349">
        <v>109.4899978637695</v>
      </c>
      <c r="EG349">
        <v>110</v>
      </c>
      <c r="EH349">
        <v>111.9499969482422</v>
      </c>
      <c r="EI349">
        <v>107.63999938964839</v>
      </c>
      <c r="EJ349">
        <v>107.65000152587891</v>
      </c>
      <c r="EK349" s="2">
        <f t="shared" si="115"/>
        <v>4.6363830566409359E-3</v>
      </c>
      <c r="EL349" s="2">
        <f t="shared" si="116"/>
        <v>1.7418463612319246E-2</v>
      </c>
      <c r="EM349" s="2">
        <f t="shared" si="117"/>
        <v>2.1454551003196376E-2</v>
      </c>
      <c r="EN349" s="2">
        <f t="shared" si="118"/>
        <v>9.2913479690981404E-5</v>
      </c>
      <c r="EO349">
        <v>13</v>
      </c>
      <c r="EP349">
        <v>30</v>
      </c>
      <c r="EQ349">
        <v>59</v>
      </c>
      <c r="ER349">
        <v>42</v>
      </c>
      <c r="ES349">
        <v>0</v>
      </c>
      <c r="ET349">
        <v>1</v>
      </c>
      <c r="EU349">
        <v>101</v>
      </c>
      <c r="EV349">
        <v>0</v>
      </c>
      <c r="EW349">
        <v>0</v>
      </c>
      <c r="EX349">
        <v>10</v>
      </c>
      <c r="EY349">
        <v>8</v>
      </c>
      <c r="EZ349">
        <v>7</v>
      </c>
      <c r="FA349">
        <v>7</v>
      </c>
      <c r="FB349">
        <v>17</v>
      </c>
      <c r="FC349">
        <v>1</v>
      </c>
      <c r="FD349">
        <v>14</v>
      </c>
      <c r="FE349">
        <v>0</v>
      </c>
      <c r="FF349">
        <v>0</v>
      </c>
      <c r="FG349">
        <v>132</v>
      </c>
      <c r="FH349">
        <v>103</v>
      </c>
      <c r="FI349">
        <v>6</v>
      </c>
      <c r="FJ349">
        <v>6</v>
      </c>
      <c r="FK349">
        <v>2</v>
      </c>
      <c r="FL349">
        <v>1</v>
      </c>
      <c r="FM349">
        <v>1</v>
      </c>
      <c r="FN349">
        <v>1</v>
      </c>
      <c r="FO349">
        <v>146</v>
      </c>
      <c r="FP349">
        <v>132</v>
      </c>
      <c r="FQ349">
        <v>1</v>
      </c>
      <c r="FR349">
        <v>1</v>
      </c>
      <c r="FS349">
        <v>2</v>
      </c>
      <c r="FT349">
        <v>2</v>
      </c>
      <c r="FU349">
        <v>1</v>
      </c>
      <c r="FV349">
        <v>1</v>
      </c>
      <c r="FW349" t="s">
        <v>1105</v>
      </c>
      <c r="FX349">
        <v>107.65000152587891</v>
      </c>
      <c r="FY349">
        <v>106.4300003051758</v>
      </c>
      <c r="FZ349">
        <v>108</v>
      </c>
      <c r="GA349">
        <v>104.6699981689453</v>
      </c>
      <c r="GB349">
        <v>106.25</v>
      </c>
      <c r="GC349">
        <v>518</v>
      </c>
      <c r="GD349">
        <v>249</v>
      </c>
      <c r="GE349">
        <v>315</v>
      </c>
      <c r="GF349">
        <v>64</v>
      </c>
      <c r="GG349">
        <v>3</v>
      </c>
      <c r="GH349">
        <v>213</v>
      </c>
      <c r="GI349">
        <v>0</v>
      </c>
      <c r="GJ349">
        <v>194</v>
      </c>
      <c r="GK349">
        <v>15</v>
      </c>
      <c r="GL349">
        <v>132</v>
      </c>
      <c r="GM349">
        <v>15</v>
      </c>
      <c r="GN349">
        <v>31</v>
      </c>
      <c r="GO349">
        <v>7</v>
      </c>
      <c r="GP349">
        <v>2</v>
      </c>
      <c r="GQ349">
        <v>6</v>
      </c>
      <c r="GR349">
        <v>2</v>
      </c>
      <c r="GS349">
        <v>6</v>
      </c>
      <c r="GT349">
        <v>2</v>
      </c>
      <c r="GU349">
        <v>5</v>
      </c>
      <c r="GV349">
        <v>2</v>
      </c>
      <c r="GW349">
        <v>2</v>
      </c>
      <c r="GX349" t="s">
        <v>218</v>
      </c>
      <c r="GY349">
        <v>474237</v>
      </c>
      <c r="GZ349">
        <v>528760</v>
      </c>
      <c r="HA349">
        <v>1.056</v>
      </c>
      <c r="HB349">
        <v>2.0449999999999999</v>
      </c>
      <c r="HC349">
        <v>1.29</v>
      </c>
      <c r="HD349">
        <v>4.5999999999999996</v>
      </c>
      <c r="HE349">
        <v>0</v>
      </c>
      <c r="HF349" s="2">
        <f t="shared" si="119"/>
        <v>-1.1462944820115561E-2</v>
      </c>
      <c r="HG349" s="2">
        <f t="shared" si="120"/>
        <v>1.4537034211335231E-2</v>
      </c>
      <c r="HH349" s="2">
        <f t="shared" si="121"/>
        <v>1.653671080695196E-2</v>
      </c>
      <c r="HI349" s="2">
        <f t="shared" si="122"/>
        <v>1.4870605468750187E-2</v>
      </c>
      <c r="HJ349" s="3">
        <f t="shared" si="123"/>
        <v>107.97717686072455</v>
      </c>
      <c r="HK349" t="str">
        <f t="shared" si="124"/>
        <v>WCC</v>
      </c>
    </row>
    <row r="350" spans="1:219" hidden="1" x14ac:dyDescent="0.25">
      <c r="A350">
        <v>341</v>
      </c>
      <c r="B350" t="s">
        <v>1106</v>
      </c>
      <c r="C350">
        <v>10</v>
      </c>
      <c r="D350">
        <v>0</v>
      </c>
      <c r="E350">
        <v>6</v>
      </c>
      <c r="F350">
        <v>0</v>
      </c>
      <c r="G350" t="s">
        <v>218</v>
      </c>
      <c r="H350" t="s">
        <v>218</v>
      </c>
      <c r="I350">
        <v>6</v>
      </c>
      <c r="J350">
        <v>0</v>
      </c>
      <c r="K350" t="s">
        <v>218</v>
      </c>
      <c r="L350" t="s">
        <v>218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1</v>
      </c>
      <c r="Y350">
        <v>6</v>
      </c>
      <c r="Z350">
        <v>153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1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 t="s">
        <v>500</v>
      </c>
      <c r="AV350">
        <v>328.60000610351563</v>
      </c>
      <c r="AW350">
        <v>328.97000122070313</v>
      </c>
      <c r="AX350">
        <v>329.42001342773438</v>
      </c>
      <c r="AY350">
        <v>324.55999755859369</v>
      </c>
      <c r="AZ350">
        <v>329.42001342773438</v>
      </c>
      <c r="BA350" s="2">
        <f t="shared" si="107"/>
        <v>1.1247077721815435E-3</v>
      </c>
      <c r="BB350" s="2">
        <f t="shared" si="108"/>
        <v>1.3660742780886581E-3</v>
      </c>
      <c r="BC350" s="2">
        <f t="shared" si="109"/>
        <v>1.3405488785437347E-2</v>
      </c>
      <c r="BD350" s="2">
        <f t="shared" si="110"/>
        <v>1.4753250170110976E-2</v>
      </c>
      <c r="BE350">
        <v>6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8</v>
      </c>
      <c r="BO350">
        <v>6</v>
      </c>
      <c r="BP350">
        <v>18</v>
      </c>
      <c r="BQ350">
        <v>27</v>
      </c>
      <c r="BR350">
        <v>86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2</v>
      </c>
      <c r="CF350">
        <v>0</v>
      </c>
      <c r="CG350">
        <v>0</v>
      </c>
      <c r="CH350">
        <v>0</v>
      </c>
      <c r="CI350">
        <v>2</v>
      </c>
      <c r="CJ350">
        <v>0</v>
      </c>
      <c r="CK350">
        <v>2</v>
      </c>
      <c r="CL350">
        <v>0</v>
      </c>
      <c r="CM350" t="s">
        <v>775</v>
      </c>
      <c r="CN350">
        <v>329.42001342773438</v>
      </c>
      <c r="CO350">
        <v>330.04000854492188</v>
      </c>
      <c r="CP350">
        <v>334.6400146484375</v>
      </c>
      <c r="CQ350">
        <v>329.70999145507813</v>
      </c>
      <c r="CR350">
        <v>333.67999267578119</v>
      </c>
      <c r="CS350" s="2">
        <f t="shared" si="111"/>
        <v>1.8785453312795131E-3</v>
      </c>
      <c r="CT350" s="2">
        <f t="shared" si="112"/>
        <v>1.374613286563553E-2</v>
      </c>
      <c r="CU350" s="2">
        <f t="shared" si="113"/>
        <v>9.9993055780944751E-4</v>
      </c>
      <c r="CV350" s="2">
        <f t="shared" si="114"/>
        <v>1.1897630387928348E-2</v>
      </c>
      <c r="CW350">
        <v>13</v>
      </c>
      <c r="CX350">
        <v>118</v>
      </c>
      <c r="CY350">
        <v>43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1</v>
      </c>
      <c r="DG350">
        <v>0</v>
      </c>
      <c r="DH350">
        <v>0</v>
      </c>
      <c r="DI350">
        <v>0</v>
      </c>
      <c r="DJ350">
        <v>0</v>
      </c>
      <c r="DK350">
        <v>1</v>
      </c>
      <c r="DL350">
        <v>1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 t="s">
        <v>502</v>
      </c>
      <c r="EF350">
        <v>333.67999267578119</v>
      </c>
      <c r="EG350">
        <v>333.95001220703119</v>
      </c>
      <c r="EH350">
        <v>336.54998779296881</v>
      </c>
      <c r="EI350">
        <v>330.32998657226563</v>
      </c>
      <c r="EJ350">
        <v>333.73001098632813</v>
      </c>
      <c r="EK350" s="2">
        <f t="shared" si="115"/>
        <v>8.0856272310181332E-4</v>
      </c>
      <c r="EL350" s="2">
        <f t="shared" si="116"/>
        <v>7.7253771512153513E-3</v>
      </c>
      <c r="EM350" s="2">
        <f t="shared" si="117"/>
        <v>1.0840022465761545E-2</v>
      </c>
      <c r="EN350" s="2">
        <f t="shared" si="118"/>
        <v>1.0187949246799333E-2</v>
      </c>
      <c r="EO350">
        <v>119</v>
      </c>
      <c r="EP350">
        <v>21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17</v>
      </c>
      <c r="EY350">
        <v>7</v>
      </c>
      <c r="EZ350">
        <v>7</v>
      </c>
      <c r="FA350">
        <v>8</v>
      </c>
      <c r="FB350">
        <v>16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16</v>
      </c>
      <c r="FJ350">
        <v>0</v>
      </c>
      <c r="FK350">
        <v>0</v>
      </c>
      <c r="FL350">
        <v>0</v>
      </c>
      <c r="FM350">
        <v>1</v>
      </c>
      <c r="FN350">
        <v>0</v>
      </c>
      <c r="FO350">
        <v>2</v>
      </c>
      <c r="FP350">
        <v>0</v>
      </c>
      <c r="FQ350">
        <v>3</v>
      </c>
      <c r="FR350">
        <v>3</v>
      </c>
      <c r="FS350">
        <v>2</v>
      </c>
      <c r="FT350">
        <v>0</v>
      </c>
      <c r="FU350">
        <v>2</v>
      </c>
      <c r="FV350">
        <v>1</v>
      </c>
      <c r="FW350" t="s">
        <v>846</v>
      </c>
      <c r="FX350">
        <v>333.73001098632813</v>
      </c>
      <c r="FY350">
        <v>330.07000732421881</v>
      </c>
      <c r="FZ350">
        <v>339.64999389648438</v>
      </c>
      <c r="GA350">
        <v>329.20001220703119</v>
      </c>
      <c r="GB350">
        <v>335.22000122070313</v>
      </c>
      <c r="GC350">
        <v>320</v>
      </c>
      <c r="GD350">
        <v>362</v>
      </c>
      <c r="GE350">
        <v>314</v>
      </c>
      <c r="GF350">
        <v>56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255</v>
      </c>
      <c r="GM350">
        <v>0</v>
      </c>
      <c r="GN350">
        <v>16</v>
      </c>
      <c r="GO350">
        <v>1</v>
      </c>
      <c r="GP350">
        <v>1</v>
      </c>
      <c r="GQ350">
        <v>0</v>
      </c>
      <c r="GR350">
        <v>0</v>
      </c>
      <c r="GS350">
        <v>4</v>
      </c>
      <c r="GT350">
        <v>2</v>
      </c>
      <c r="GU350">
        <v>1</v>
      </c>
      <c r="GV350">
        <v>1</v>
      </c>
      <c r="GW350">
        <v>2</v>
      </c>
      <c r="GX350" t="s">
        <v>218</v>
      </c>
      <c r="GY350">
        <v>378017</v>
      </c>
      <c r="GZ350">
        <v>382400</v>
      </c>
      <c r="HA350">
        <v>1.966</v>
      </c>
      <c r="HB350">
        <v>2.7490000000000001</v>
      </c>
      <c r="HC350">
        <v>2</v>
      </c>
      <c r="HD350">
        <v>1.71</v>
      </c>
      <c r="HE350">
        <v>0.11849999999999999</v>
      </c>
      <c r="HF350" s="2">
        <f t="shared" si="119"/>
        <v>-1.1088567821656792E-2</v>
      </c>
      <c r="HG350" s="2">
        <f t="shared" si="120"/>
        <v>2.8205466640418342E-2</v>
      </c>
      <c r="HH350" s="2">
        <f t="shared" si="121"/>
        <v>2.6357896745614617E-3</v>
      </c>
      <c r="HI350" s="2">
        <f t="shared" si="122"/>
        <v>1.7958322867818621E-2</v>
      </c>
      <c r="HJ350" s="3">
        <f t="shared" si="123"/>
        <v>339.37978590480469</v>
      </c>
      <c r="HK350" t="str">
        <f t="shared" si="124"/>
        <v>WST</v>
      </c>
    </row>
    <row r="351" spans="1:219" hidden="1" x14ac:dyDescent="0.25">
      <c r="A351">
        <v>342</v>
      </c>
      <c r="B351" t="s">
        <v>1107</v>
      </c>
      <c r="C351">
        <v>10</v>
      </c>
      <c r="D351">
        <v>0</v>
      </c>
      <c r="E351">
        <v>6</v>
      </c>
      <c r="F351">
        <v>0</v>
      </c>
      <c r="G351" t="s">
        <v>218</v>
      </c>
      <c r="H351" t="s">
        <v>218</v>
      </c>
      <c r="I351">
        <v>6</v>
      </c>
      <c r="J351">
        <v>0</v>
      </c>
      <c r="K351" t="s">
        <v>218</v>
      </c>
      <c r="L351" t="s">
        <v>218</v>
      </c>
      <c r="M351">
        <v>1</v>
      </c>
      <c r="N351">
        <v>1</v>
      </c>
      <c r="O351">
        <v>10</v>
      </c>
      <c r="P351">
        <v>13</v>
      </c>
      <c r="Q351">
        <v>163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1</v>
      </c>
      <c r="AB351">
        <v>1</v>
      </c>
      <c r="AC351">
        <v>1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 t="s">
        <v>1108</v>
      </c>
      <c r="AV351">
        <v>102.0100021362305</v>
      </c>
      <c r="AW351">
        <v>102.0100021362305</v>
      </c>
      <c r="AX351">
        <v>102.5500030517578</v>
      </c>
      <c r="AY351">
        <v>99.860000610351563</v>
      </c>
      <c r="AZ351">
        <v>102.2799987792969</v>
      </c>
      <c r="BA351" s="2">
        <f t="shared" si="107"/>
        <v>0</v>
      </c>
      <c r="BB351" s="2">
        <f t="shared" si="108"/>
        <v>5.2657328079722676E-3</v>
      </c>
      <c r="BC351" s="2">
        <f t="shared" si="109"/>
        <v>2.1076379579011206E-2</v>
      </c>
      <c r="BD351" s="2">
        <f t="shared" si="110"/>
        <v>2.3660522074968826E-2</v>
      </c>
      <c r="BE351">
        <v>13</v>
      </c>
      <c r="BF351">
        <v>1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4</v>
      </c>
      <c r="BO351">
        <v>3</v>
      </c>
      <c r="BP351">
        <v>2</v>
      </c>
      <c r="BQ351">
        <v>4</v>
      </c>
      <c r="BR351">
        <v>163</v>
      </c>
      <c r="BS351">
        <v>0</v>
      </c>
      <c r="BT351">
        <v>0</v>
      </c>
      <c r="BU351">
        <v>0</v>
      </c>
      <c r="BV351">
        <v>0</v>
      </c>
      <c r="BW351">
        <v>1</v>
      </c>
      <c r="BX351">
        <v>0</v>
      </c>
      <c r="BY351">
        <v>0</v>
      </c>
      <c r="BZ351">
        <v>0</v>
      </c>
      <c r="CA351">
        <v>1</v>
      </c>
      <c r="CB351">
        <v>0</v>
      </c>
      <c r="CC351">
        <v>1</v>
      </c>
      <c r="CD351">
        <v>0</v>
      </c>
      <c r="CE351">
        <v>4</v>
      </c>
      <c r="CF351">
        <v>1</v>
      </c>
      <c r="CG351">
        <v>76</v>
      </c>
      <c r="CH351">
        <v>0</v>
      </c>
      <c r="CI351">
        <v>1</v>
      </c>
      <c r="CJ351">
        <v>1</v>
      </c>
      <c r="CK351">
        <v>1</v>
      </c>
      <c r="CL351">
        <v>0</v>
      </c>
      <c r="CM351" t="s">
        <v>226</v>
      </c>
      <c r="CN351">
        <v>102.2799987792969</v>
      </c>
      <c r="CO351">
        <v>101.5699996948242</v>
      </c>
      <c r="CP351">
        <v>103.8199996948242</v>
      </c>
      <c r="CQ351">
        <v>101.4599990844727</v>
      </c>
      <c r="CR351">
        <v>103.5899963378906</v>
      </c>
      <c r="CS351" s="2">
        <f t="shared" si="111"/>
        <v>-6.9902440347144879E-3</v>
      </c>
      <c r="CT351" s="2">
        <f t="shared" si="112"/>
        <v>2.1672124895143585E-2</v>
      </c>
      <c r="CU351" s="2">
        <f t="shared" si="113"/>
        <v>1.0830029603426938E-3</v>
      </c>
      <c r="CV351" s="2">
        <f t="shared" si="114"/>
        <v>2.056180450542977E-2</v>
      </c>
      <c r="CW351">
        <v>12</v>
      </c>
      <c r="CX351">
        <v>49</v>
      </c>
      <c r="CY351">
        <v>23</v>
      </c>
      <c r="CZ351">
        <v>70</v>
      </c>
      <c r="DA351">
        <v>28</v>
      </c>
      <c r="DB351">
        <v>0</v>
      </c>
      <c r="DC351">
        <v>0</v>
      </c>
      <c r="DD351">
        <v>0</v>
      </c>
      <c r="DE351">
        <v>0</v>
      </c>
      <c r="DF351">
        <v>2</v>
      </c>
      <c r="DG351">
        <v>0</v>
      </c>
      <c r="DH351">
        <v>0</v>
      </c>
      <c r="DI351">
        <v>0</v>
      </c>
      <c r="DJ351">
        <v>0</v>
      </c>
      <c r="DK351">
        <v>1</v>
      </c>
      <c r="DL351">
        <v>2</v>
      </c>
      <c r="DM351">
        <v>1</v>
      </c>
      <c r="DN351">
        <v>2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 t="s">
        <v>646</v>
      </c>
      <c r="EF351">
        <v>103.5899963378906</v>
      </c>
      <c r="EG351">
        <v>105</v>
      </c>
      <c r="EH351">
        <v>105.5400009155273</v>
      </c>
      <c r="EI351">
        <v>102.4599990844727</v>
      </c>
      <c r="EJ351">
        <v>102.59999847412109</v>
      </c>
      <c r="EK351" s="2">
        <f t="shared" si="115"/>
        <v>1.3428606305803892E-2</v>
      </c>
      <c r="EL351" s="2">
        <f t="shared" si="116"/>
        <v>5.1165521209300957E-3</v>
      </c>
      <c r="EM351" s="2">
        <f t="shared" si="117"/>
        <v>2.4190484909783816E-2</v>
      </c>
      <c r="EN351" s="2">
        <f t="shared" si="118"/>
        <v>1.3645164886011418E-3</v>
      </c>
      <c r="EO351">
        <v>9</v>
      </c>
      <c r="EP351">
        <v>2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7</v>
      </c>
      <c r="EY351">
        <v>4</v>
      </c>
      <c r="EZ351">
        <v>3</v>
      </c>
      <c r="FA351">
        <v>12</v>
      </c>
      <c r="FB351">
        <v>151</v>
      </c>
      <c r="FC351">
        <v>0</v>
      </c>
      <c r="FD351">
        <v>0</v>
      </c>
      <c r="FE351">
        <v>0</v>
      </c>
      <c r="FF351">
        <v>0</v>
      </c>
      <c r="FG351">
        <v>2</v>
      </c>
      <c r="FH351">
        <v>0</v>
      </c>
      <c r="FI351">
        <v>0</v>
      </c>
      <c r="FJ351">
        <v>0</v>
      </c>
      <c r="FK351">
        <v>1</v>
      </c>
      <c r="FL351">
        <v>0</v>
      </c>
      <c r="FM351">
        <v>1</v>
      </c>
      <c r="FN351">
        <v>0</v>
      </c>
      <c r="FO351">
        <v>11</v>
      </c>
      <c r="FP351">
        <v>3</v>
      </c>
      <c r="FQ351">
        <v>0</v>
      </c>
      <c r="FR351">
        <v>0</v>
      </c>
      <c r="FS351">
        <v>1</v>
      </c>
      <c r="FT351">
        <v>1</v>
      </c>
      <c r="FU351">
        <v>0</v>
      </c>
      <c r="FV351">
        <v>0</v>
      </c>
      <c r="FW351" t="s">
        <v>964</v>
      </c>
      <c r="FX351">
        <v>102.59999847412109</v>
      </c>
      <c r="FY351">
        <v>101.0100021362305</v>
      </c>
      <c r="FZ351">
        <v>103.8000030517578</v>
      </c>
      <c r="GA351">
        <v>99.949996948242188</v>
      </c>
      <c r="GB351">
        <v>103.629997253418</v>
      </c>
      <c r="GC351">
        <v>395</v>
      </c>
      <c r="GD351">
        <v>356</v>
      </c>
      <c r="GE351">
        <v>193</v>
      </c>
      <c r="GF351">
        <v>179</v>
      </c>
      <c r="GG351">
        <v>0</v>
      </c>
      <c r="GH351">
        <v>274</v>
      </c>
      <c r="GI351">
        <v>0</v>
      </c>
      <c r="GJ351">
        <v>98</v>
      </c>
      <c r="GK351">
        <v>3</v>
      </c>
      <c r="GL351">
        <v>314</v>
      </c>
      <c r="GM351">
        <v>2</v>
      </c>
      <c r="GN351">
        <v>151</v>
      </c>
      <c r="GO351">
        <v>2</v>
      </c>
      <c r="GP351">
        <v>1</v>
      </c>
      <c r="GQ351">
        <v>0</v>
      </c>
      <c r="GR351">
        <v>0</v>
      </c>
      <c r="GS351">
        <v>1</v>
      </c>
      <c r="GT351">
        <v>0</v>
      </c>
      <c r="GU351">
        <v>0</v>
      </c>
      <c r="GV351">
        <v>0</v>
      </c>
      <c r="GW351">
        <v>2.7</v>
      </c>
      <c r="GX351" t="s">
        <v>223</v>
      </c>
      <c r="GY351">
        <v>382402</v>
      </c>
      <c r="GZ351">
        <v>586580</v>
      </c>
      <c r="HA351">
        <v>2.0510000000000002</v>
      </c>
      <c r="HB351">
        <v>2.8159999999999998</v>
      </c>
      <c r="HC351">
        <v>0.28999999999999998</v>
      </c>
      <c r="HD351">
        <v>2.13</v>
      </c>
      <c r="HE351">
        <v>0.32500000000000001</v>
      </c>
      <c r="HF351" s="2">
        <f t="shared" si="119"/>
        <v>-1.5740979153195056E-2</v>
      </c>
      <c r="HG351" s="2">
        <f t="shared" si="120"/>
        <v>2.687862074663061E-2</v>
      </c>
      <c r="HH351" s="2">
        <f t="shared" si="121"/>
        <v>1.0494061633210316E-2</v>
      </c>
      <c r="HI351" s="2">
        <f t="shared" si="122"/>
        <v>3.5510956312936104E-2</v>
      </c>
      <c r="HJ351" s="3">
        <f t="shared" si="123"/>
        <v>103.72501167526659</v>
      </c>
      <c r="HK351" t="str">
        <f t="shared" si="124"/>
        <v>WLK</v>
      </c>
    </row>
    <row r="352" spans="1:219" hidden="1" x14ac:dyDescent="0.25">
      <c r="A352">
        <v>343</v>
      </c>
      <c r="B352" t="s">
        <v>1109</v>
      </c>
      <c r="C352">
        <v>10</v>
      </c>
      <c r="D352">
        <v>0</v>
      </c>
      <c r="E352">
        <v>6</v>
      </c>
      <c r="F352">
        <v>0</v>
      </c>
      <c r="G352" t="s">
        <v>218</v>
      </c>
      <c r="H352" t="s">
        <v>218</v>
      </c>
      <c r="I352">
        <v>6</v>
      </c>
      <c r="J352">
        <v>0</v>
      </c>
      <c r="K352" t="s">
        <v>218</v>
      </c>
      <c r="L352" t="s">
        <v>218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2</v>
      </c>
      <c r="Y352">
        <v>5</v>
      </c>
      <c r="Z352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 t="s">
        <v>1110</v>
      </c>
      <c r="AV352">
        <v>38.560001373291023</v>
      </c>
      <c r="AW352">
        <v>38.619998931884773</v>
      </c>
      <c r="AX352">
        <v>39.279998779296882</v>
      </c>
      <c r="AY352">
        <v>38.380001068115227</v>
      </c>
      <c r="AZ352">
        <v>39.220001220703118</v>
      </c>
      <c r="BA352" s="2">
        <f t="shared" si="107"/>
        <v>1.5535359982679076E-3</v>
      </c>
      <c r="BB352" s="2">
        <f t="shared" si="108"/>
        <v>1.6802440629401727E-2</v>
      </c>
      <c r="BC352" s="2">
        <f t="shared" si="109"/>
        <v>6.2143415434277038E-3</v>
      </c>
      <c r="BD352" s="2">
        <f t="shared" si="110"/>
        <v>2.1417647283103025E-2</v>
      </c>
      <c r="BE352">
        <v>38</v>
      </c>
      <c r="BF352">
        <v>82</v>
      </c>
      <c r="BG352">
        <v>49</v>
      </c>
      <c r="BH352">
        <v>10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5</v>
      </c>
      <c r="BO352">
        <v>6</v>
      </c>
      <c r="BP352">
        <v>2</v>
      </c>
      <c r="BQ352">
        <v>3</v>
      </c>
      <c r="BR352">
        <v>6</v>
      </c>
      <c r="BS352">
        <v>1</v>
      </c>
      <c r="BT352">
        <v>22</v>
      </c>
      <c r="BU352">
        <v>0</v>
      </c>
      <c r="BV352">
        <v>0</v>
      </c>
      <c r="BW352">
        <v>11</v>
      </c>
      <c r="BX352">
        <v>0</v>
      </c>
      <c r="BY352">
        <v>6</v>
      </c>
      <c r="BZ352">
        <v>6</v>
      </c>
      <c r="CA352">
        <v>1</v>
      </c>
      <c r="CB352">
        <v>0</v>
      </c>
      <c r="CC352">
        <v>1</v>
      </c>
      <c r="CD352">
        <v>1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 t="s">
        <v>841</v>
      </c>
      <c r="CN352">
        <v>39.220001220703118</v>
      </c>
      <c r="CO352">
        <v>39.540000915527337</v>
      </c>
      <c r="CP352">
        <v>40.180000305175781</v>
      </c>
      <c r="CQ352">
        <v>39.360000610351563</v>
      </c>
      <c r="CR352">
        <v>40</v>
      </c>
      <c r="CS352" s="2">
        <f t="shared" si="111"/>
        <v>8.0930624030045584E-3</v>
      </c>
      <c r="CT352" s="2">
        <f t="shared" si="112"/>
        <v>1.5928307237120687E-2</v>
      </c>
      <c r="CU352" s="2">
        <f t="shared" si="113"/>
        <v>4.5523596613040729E-3</v>
      </c>
      <c r="CV352" s="2">
        <f t="shared" si="114"/>
        <v>1.5999984741210893E-2</v>
      </c>
      <c r="CW352">
        <v>75</v>
      </c>
      <c r="CX352">
        <v>57</v>
      </c>
      <c r="CY352">
        <v>42</v>
      </c>
      <c r="CZ352">
        <v>13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19</v>
      </c>
      <c r="DG352">
        <v>3</v>
      </c>
      <c r="DH352">
        <v>1</v>
      </c>
      <c r="DI352">
        <v>1</v>
      </c>
      <c r="DJ352">
        <v>0</v>
      </c>
      <c r="DK352">
        <v>1</v>
      </c>
      <c r="DL352">
        <v>24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 t="s">
        <v>418</v>
      </c>
      <c r="EF352">
        <v>40</v>
      </c>
      <c r="EG352">
        <v>40.25</v>
      </c>
      <c r="EH352">
        <v>41.680000305175781</v>
      </c>
      <c r="EI352">
        <v>40.080001831054688</v>
      </c>
      <c r="EJ352">
        <v>40.790000915527337</v>
      </c>
      <c r="EK352" s="2">
        <f t="shared" si="115"/>
        <v>6.2111801242236142E-3</v>
      </c>
      <c r="EL352" s="2">
        <f t="shared" si="116"/>
        <v>3.4309028183913015E-2</v>
      </c>
      <c r="EM352" s="2">
        <f t="shared" si="117"/>
        <v>4.2235569924301553E-3</v>
      </c>
      <c r="EN352" s="2">
        <f t="shared" si="118"/>
        <v>1.7406204180848039E-2</v>
      </c>
      <c r="EO352">
        <v>2</v>
      </c>
      <c r="EP352">
        <v>2</v>
      </c>
      <c r="EQ352">
        <v>5</v>
      </c>
      <c r="ER352">
        <v>40</v>
      </c>
      <c r="ES352">
        <v>144</v>
      </c>
      <c r="ET352">
        <v>0</v>
      </c>
      <c r="EU352">
        <v>0</v>
      </c>
      <c r="EV352">
        <v>0</v>
      </c>
      <c r="EW352">
        <v>0</v>
      </c>
      <c r="EX352">
        <v>2</v>
      </c>
      <c r="EY352">
        <v>0</v>
      </c>
      <c r="EZ352">
        <v>1</v>
      </c>
      <c r="FA352">
        <v>2</v>
      </c>
      <c r="FB352">
        <v>0</v>
      </c>
      <c r="FC352">
        <v>1</v>
      </c>
      <c r="FD352">
        <v>5</v>
      </c>
      <c r="FE352">
        <v>1</v>
      </c>
      <c r="FF352">
        <v>5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 t="s">
        <v>308</v>
      </c>
      <c r="FX352">
        <v>40.790000915527337</v>
      </c>
      <c r="FY352">
        <v>40.099998474121087</v>
      </c>
      <c r="FZ352">
        <v>40.240001678466797</v>
      </c>
      <c r="GA352">
        <v>39.110000610351563</v>
      </c>
      <c r="GB352">
        <v>39.639999389648438</v>
      </c>
      <c r="GC352">
        <v>560</v>
      </c>
      <c r="GD352">
        <v>244</v>
      </c>
      <c r="GE352">
        <v>380</v>
      </c>
      <c r="GF352">
        <v>29</v>
      </c>
      <c r="GG352">
        <v>0</v>
      </c>
      <c r="GH352">
        <v>207</v>
      </c>
      <c r="GI352">
        <v>0</v>
      </c>
      <c r="GJ352">
        <v>197</v>
      </c>
      <c r="GK352">
        <v>5</v>
      </c>
      <c r="GL352">
        <v>192</v>
      </c>
      <c r="GM352">
        <v>5</v>
      </c>
      <c r="GN352">
        <v>0</v>
      </c>
      <c r="GO352">
        <v>1</v>
      </c>
      <c r="GP352">
        <v>0</v>
      </c>
      <c r="GQ352">
        <v>1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2.1</v>
      </c>
      <c r="GX352" t="s">
        <v>218</v>
      </c>
      <c r="GY352">
        <v>6567088</v>
      </c>
      <c r="GZ352">
        <v>5677680</v>
      </c>
      <c r="HA352">
        <v>1.724</v>
      </c>
      <c r="HB352">
        <v>2.415</v>
      </c>
      <c r="HC352">
        <v>2.36</v>
      </c>
      <c r="HD352">
        <v>2.52</v>
      </c>
      <c r="HE352">
        <v>0.191</v>
      </c>
      <c r="HF352" s="2">
        <f t="shared" si="119"/>
        <v>-1.7207044081349432E-2</v>
      </c>
      <c r="HG352" s="2">
        <f t="shared" si="120"/>
        <v>3.4792047342440124E-3</v>
      </c>
      <c r="HH352" s="2">
        <f t="shared" si="121"/>
        <v>2.4688226968597737E-2</v>
      </c>
      <c r="HI352" s="2">
        <f t="shared" si="122"/>
        <v>1.3370302408109436E-2</v>
      </c>
      <c r="HJ352" s="3">
        <f t="shared" si="123"/>
        <v>40.239514578655424</v>
      </c>
      <c r="HK352" t="str">
        <f t="shared" si="124"/>
        <v>WY</v>
      </c>
    </row>
    <row r="353" spans="1:219" hidden="1" x14ac:dyDescent="0.25">
      <c r="A353">
        <v>344</v>
      </c>
      <c r="B353" t="s">
        <v>1111</v>
      </c>
      <c r="C353">
        <v>11</v>
      </c>
      <c r="D353">
        <v>0</v>
      </c>
      <c r="E353">
        <v>6</v>
      </c>
      <c r="F353">
        <v>0</v>
      </c>
      <c r="G353" t="s">
        <v>218</v>
      </c>
      <c r="H353" t="s">
        <v>218</v>
      </c>
      <c r="I353">
        <v>6</v>
      </c>
      <c r="J353">
        <v>0</v>
      </c>
      <c r="K353" t="s">
        <v>218</v>
      </c>
      <c r="L353" t="s">
        <v>218</v>
      </c>
      <c r="M353">
        <v>18</v>
      </c>
      <c r="N353">
        <v>42</v>
      </c>
      <c r="O353">
        <v>87</v>
      </c>
      <c r="P353">
        <v>43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 t="s">
        <v>652</v>
      </c>
      <c r="AV353">
        <v>246.8500061035156</v>
      </c>
      <c r="AW353">
        <v>248.3800048828125</v>
      </c>
      <c r="AX353">
        <v>251.6199951171875</v>
      </c>
      <c r="AY353">
        <v>247.22999572753901</v>
      </c>
      <c r="AZ353">
        <v>250.2200012207031</v>
      </c>
      <c r="BA353" s="2">
        <f t="shared" si="107"/>
        <v>6.1599112215927621E-3</v>
      </c>
      <c r="BB353" s="2">
        <f t="shared" si="108"/>
        <v>1.2876521330771107E-2</v>
      </c>
      <c r="BC353" s="2">
        <f t="shared" si="109"/>
        <v>4.6300391845796041E-3</v>
      </c>
      <c r="BD353" s="2">
        <f t="shared" si="110"/>
        <v>1.1949506348722272E-2</v>
      </c>
      <c r="BE353">
        <v>96</v>
      </c>
      <c r="BF353">
        <v>58</v>
      </c>
      <c r="BG353">
        <v>8</v>
      </c>
      <c r="BH353">
        <v>0</v>
      </c>
      <c r="BI353">
        <v>0</v>
      </c>
      <c r="BJ353">
        <v>1</v>
      </c>
      <c r="BK353">
        <v>8</v>
      </c>
      <c r="BL353">
        <v>0</v>
      </c>
      <c r="BM353">
        <v>0</v>
      </c>
      <c r="BN353">
        <v>34</v>
      </c>
      <c r="BO353">
        <v>11</v>
      </c>
      <c r="BP353">
        <v>2</v>
      </c>
      <c r="BQ353">
        <v>3</v>
      </c>
      <c r="BR353">
        <v>0</v>
      </c>
      <c r="BS353">
        <v>1</v>
      </c>
      <c r="BT353">
        <v>4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 t="s">
        <v>519</v>
      </c>
      <c r="CN353">
        <v>250.2200012207031</v>
      </c>
      <c r="CO353">
        <v>248.9700012207031</v>
      </c>
      <c r="CP353">
        <v>254.24000549316409</v>
      </c>
      <c r="CQ353">
        <v>246.52000427246091</v>
      </c>
      <c r="CR353">
        <v>252.94999694824219</v>
      </c>
      <c r="CS353" s="2">
        <f t="shared" si="111"/>
        <v>-5.02068519850285E-3</v>
      </c>
      <c r="CT353" s="2">
        <f t="shared" si="112"/>
        <v>2.0728461920217711E-2</v>
      </c>
      <c r="CU353" s="2">
        <f t="shared" si="113"/>
        <v>9.8405307315332369E-3</v>
      </c>
      <c r="CV353" s="2">
        <f t="shared" si="114"/>
        <v>2.5420014838335669E-2</v>
      </c>
      <c r="CW353">
        <v>19</v>
      </c>
      <c r="CX353">
        <v>16</v>
      </c>
      <c r="CY353">
        <v>34</v>
      </c>
      <c r="CZ353">
        <v>42</v>
      </c>
      <c r="DA353">
        <v>14</v>
      </c>
      <c r="DB353">
        <v>0</v>
      </c>
      <c r="DC353">
        <v>0</v>
      </c>
      <c r="DD353">
        <v>0</v>
      </c>
      <c r="DE353">
        <v>0</v>
      </c>
      <c r="DF353">
        <v>7</v>
      </c>
      <c r="DG353">
        <v>6</v>
      </c>
      <c r="DH353">
        <v>7</v>
      </c>
      <c r="DI353">
        <v>8</v>
      </c>
      <c r="DJ353">
        <v>42</v>
      </c>
      <c r="DK353">
        <v>1</v>
      </c>
      <c r="DL353">
        <v>70</v>
      </c>
      <c r="DM353">
        <v>1</v>
      </c>
      <c r="DN353">
        <v>70</v>
      </c>
      <c r="DO353">
        <v>0</v>
      </c>
      <c r="DP353">
        <v>0</v>
      </c>
      <c r="DQ353">
        <v>42</v>
      </c>
      <c r="DR353">
        <v>42</v>
      </c>
      <c r="DS353">
        <v>0</v>
      </c>
      <c r="DT353">
        <v>0</v>
      </c>
      <c r="DU353">
        <v>1</v>
      </c>
      <c r="DV353">
        <v>1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 t="s">
        <v>729</v>
      </c>
      <c r="EF353">
        <v>252.94999694824219</v>
      </c>
      <c r="EG353">
        <v>254.41000366210929</v>
      </c>
      <c r="EH353">
        <v>257.67999267578119</v>
      </c>
      <c r="EI353">
        <v>251.1199951171875</v>
      </c>
      <c r="EJ353">
        <v>251.80000305175781</v>
      </c>
      <c r="EK353" s="2">
        <f t="shared" si="115"/>
        <v>5.738794437526118E-3</v>
      </c>
      <c r="EL353" s="2">
        <f t="shared" si="116"/>
        <v>1.2690116061072176E-2</v>
      </c>
      <c r="EM353" s="2">
        <f t="shared" si="117"/>
        <v>1.2931915009487427E-2</v>
      </c>
      <c r="EN353" s="2">
        <f t="shared" si="118"/>
        <v>2.7005874754915116E-3</v>
      </c>
      <c r="EO353">
        <v>56</v>
      </c>
      <c r="EP353">
        <v>61</v>
      </c>
      <c r="EQ353">
        <v>24</v>
      </c>
      <c r="ER353">
        <v>0</v>
      </c>
      <c r="ES353">
        <v>0</v>
      </c>
      <c r="ET353">
        <v>1</v>
      </c>
      <c r="EU353">
        <v>24</v>
      </c>
      <c r="EV353">
        <v>0</v>
      </c>
      <c r="EW353">
        <v>0</v>
      </c>
      <c r="EX353">
        <v>14</v>
      </c>
      <c r="EY353">
        <v>0</v>
      </c>
      <c r="EZ353">
        <v>1</v>
      </c>
      <c r="FA353">
        <v>2</v>
      </c>
      <c r="FB353">
        <v>49</v>
      </c>
      <c r="FC353">
        <v>1</v>
      </c>
      <c r="FD353">
        <v>6</v>
      </c>
      <c r="FE353">
        <v>0</v>
      </c>
      <c r="FF353">
        <v>0</v>
      </c>
      <c r="FG353">
        <v>86</v>
      </c>
      <c r="FH353">
        <v>24</v>
      </c>
      <c r="FI353">
        <v>0</v>
      </c>
      <c r="FJ353">
        <v>0</v>
      </c>
      <c r="FK353">
        <v>1</v>
      </c>
      <c r="FL353">
        <v>1</v>
      </c>
      <c r="FM353">
        <v>0</v>
      </c>
      <c r="FN353">
        <v>0</v>
      </c>
      <c r="FO353">
        <v>141</v>
      </c>
      <c r="FP353">
        <v>86</v>
      </c>
      <c r="FQ353">
        <v>0</v>
      </c>
      <c r="FR353">
        <v>0</v>
      </c>
      <c r="FS353">
        <v>1</v>
      </c>
      <c r="FT353">
        <v>1</v>
      </c>
      <c r="FU353">
        <v>0</v>
      </c>
      <c r="FV353">
        <v>0</v>
      </c>
      <c r="FW353" t="s">
        <v>594</v>
      </c>
      <c r="FX353">
        <v>251.80000305175781</v>
      </c>
      <c r="FY353">
        <v>250.55000305175781</v>
      </c>
      <c r="FZ353">
        <v>250.55000305175781</v>
      </c>
      <c r="GA353">
        <v>243.3699951171875</v>
      </c>
      <c r="GB353">
        <v>246.21000671386719</v>
      </c>
      <c r="GC353">
        <v>619</v>
      </c>
      <c r="GD353">
        <v>187</v>
      </c>
      <c r="GE353">
        <v>266</v>
      </c>
      <c r="GF353">
        <v>136</v>
      </c>
      <c r="GG353">
        <v>0</v>
      </c>
      <c r="GH353">
        <v>100</v>
      </c>
      <c r="GI353">
        <v>0</v>
      </c>
      <c r="GJ353">
        <v>56</v>
      </c>
      <c r="GK353">
        <v>70</v>
      </c>
      <c r="GL353">
        <v>91</v>
      </c>
      <c r="GM353">
        <v>70</v>
      </c>
      <c r="GN353">
        <v>91</v>
      </c>
      <c r="GO353">
        <v>1</v>
      </c>
      <c r="GP353">
        <v>1</v>
      </c>
      <c r="GQ353">
        <v>1</v>
      </c>
      <c r="GR353">
        <v>1</v>
      </c>
      <c r="GS353">
        <v>0</v>
      </c>
      <c r="GT353">
        <v>0</v>
      </c>
      <c r="GU353">
        <v>0</v>
      </c>
      <c r="GV353">
        <v>0</v>
      </c>
      <c r="GW353">
        <v>2.7</v>
      </c>
      <c r="GX353" t="s">
        <v>223</v>
      </c>
      <c r="GY353">
        <v>656861</v>
      </c>
      <c r="GZ353">
        <v>555880</v>
      </c>
      <c r="HA353">
        <v>0.68</v>
      </c>
      <c r="HB353">
        <v>1.228</v>
      </c>
      <c r="HC353">
        <v>1.3</v>
      </c>
      <c r="HD353">
        <v>6.85</v>
      </c>
      <c r="HE353">
        <v>0.22870001000000001</v>
      </c>
      <c r="HF353" s="2">
        <f t="shared" si="119"/>
        <v>-4.9890240861094615E-3</v>
      </c>
      <c r="HG353" s="2">
        <f t="shared" si="120"/>
        <v>0</v>
      </c>
      <c r="HH353" s="2">
        <f t="shared" si="121"/>
        <v>2.8656986019222286E-2</v>
      </c>
      <c r="HI353" s="2">
        <f t="shared" si="122"/>
        <v>1.1534915394321055E-2</v>
      </c>
      <c r="HJ353" s="3">
        <f t="shared" si="123"/>
        <v>250.55000305175781</v>
      </c>
      <c r="HK353" t="str">
        <f t="shared" si="124"/>
        <v>WHR</v>
      </c>
    </row>
    <row r="354" spans="1:219" hidden="1" x14ac:dyDescent="0.25">
      <c r="A354">
        <v>345</v>
      </c>
      <c r="B354" t="s">
        <v>1112</v>
      </c>
      <c r="C354">
        <v>11</v>
      </c>
      <c r="D354">
        <v>0</v>
      </c>
      <c r="E354">
        <v>6</v>
      </c>
      <c r="F354">
        <v>0</v>
      </c>
      <c r="G354" t="s">
        <v>218</v>
      </c>
      <c r="H354" t="s">
        <v>218</v>
      </c>
      <c r="I354">
        <v>6</v>
      </c>
      <c r="J354">
        <v>0</v>
      </c>
      <c r="K354" t="s">
        <v>218</v>
      </c>
      <c r="L354" t="s">
        <v>218</v>
      </c>
      <c r="M354">
        <v>55</v>
      </c>
      <c r="N354">
        <v>11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28</v>
      </c>
      <c r="W354">
        <v>7</v>
      </c>
      <c r="X354">
        <v>11</v>
      </c>
      <c r="Y354">
        <v>7</v>
      </c>
      <c r="Z354">
        <v>96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96</v>
      </c>
      <c r="AH354">
        <v>0</v>
      </c>
      <c r="AI354">
        <v>1</v>
      </c>
      <c r="AJ354">
        <v>0</v>
      </c>
      <c r="AK354">
        <v>2</v>
      </c>
      <c r="AL354">
        <v>0</v>
      </c>
      <c r="AM354">
        <v>13</v>
      </c>
      <c r="AN354">
        <v>1</v>
      </c>
      <c r="AO354">
        <v>16</v>
      </c>
      <c r="AP354">
        <v>16</v>
      </c>
      <c r="AQ354">
        <v>1</v>
      </c>
      <c r="AR354">
        <v>1</v>
      </c>
      <c r="AS354">
        <v>1</v>
      </c>
      <c r="AT354">
        <v>1</v>
      </c>
      <c r="AU354" t="s">
        <v>414</v>
      </c>
      <c r="AV354">
        <v>175.52000427246091</v>
      </c>
      <c r="AW354">
        <v>175.1600036621094</v>
      </c>
      <c r="AX354">
        <v>183.49000549316409</v>
      </c>
      <c r="AY354">
        <v>174.80000305175781</v>
      </c>
      <c r="AZ354">
        <v>183.1499938964844</v>
      </c>
      <c r="BA354" s="2">
        <f t="shared" si="107"/>
        <v>-2.0552672004161554E-3</v>
      </c>
      <c r="BB354" s="2">
        <f t="shared" si="108"/>
        <v>4.5397577969798597E-2</v>
      </c>
      <c r="BC354" s="2">
        <f t="shared" si="109"/>
        <v>2.0552672004165995E-3</v>
      </c>
      <c r="BD354" s="2">
        <f t="shared" si="110"/>
        <v>4.5590997122533228E-2</v>
      </c>
      <c r="BE354">
        <v>1</v>
      </c>
      <c r="BF354">
        <v>1</v>
      </c>
      <c r="BG354">
        <v>13</v>
      </c>
      <c r="BH354">
        <v>13</v>
      </c>
      <c r="BI354">
        <v>167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0</v>
      </c>
      <c r="BR354">
        <v>0</v>
      </c>
      <c r="BS354">
        <v>1</v>
      </c>
      <c r="BT354">
        <v>1</v>
      </c>
      <c r="BU354">
        <v>1</v>
      </c>
      <c r="BV354">
        <v>1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 t="s">
        <v>1113</v>
      </c>
      <c r="CN354">
        <v>183.1499938964844</v>
      </c>
      <c r="CO354">
        <v>181.80000305175781</v>
      </c>
      <c r="CP354">
        <v>187.1199951171875</v>
      </c>
      <c r="CQ354">
        <v>181.69999694824219</v>
      </c>
      <c r="CR354">
        <v>186.69999694824219</v>
      </c>
      <c r="CS354" s="2">
        <f t="shared" si="111"/>
        <v>-7.4256920905675372E-3</v>
      </c>
      <c r="CT354" s="2">
        <f t="shared" si="112"/>
        <v>2.8430911737133968E-2</v>
      </c>
      <c r="CU354" s="2">
        <f t="shared" si="113"/>
        <v>5.5008856895977232E-4</v>
      </c>
      <c r="CV354" s="2">
        <f t="shared" si="114"/>
        <v>2.6780932414188108E-2</v>
      </c>
      <c r="CW354">
        <v>2</v>
      </c>
      <c r="CX354">
        <v>36</v>
      </c>
      <c r="CY354">
        <v>35</v>
      </c>
      <c r="CZ354">
        <v>33</v>
      </c>
      <c r="DA354">
        <v>89</v>
      </c>
      <c r="DB354">
        <v>0</v>
      </c>
      <c r="DC354">
        <v>0</v>
      </c>
      <c r="DD354">
        <v>0</v>
      </c>
      <c r="DE354">
        <v>0</v>
      </c>
      <c r="DF354">
        <v>1</v>
      </c>
      <c r="DG354">
        <v>0</v>
      </c>
      <c r="DH354">
        <v>0</v>
      </c>
      <c r="DI354">
        <v>0</v>
      </c>
      <c r="DJ354">
        <v>0</v>
      </c>
      <c r="DK354">
        <v>1</v>
      </c>
      <c r="DL354">
        <v>1</v>
      </c>
      <c r="DM354">
        <v>1</v>
      </c>
      <c r="DN354">
        <v>1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 t="s">
        <v>1114</v>
      </c>
      <c r="EF354">
        <v>186.69999694824219</v>
      </c>
      <c r="EG354">
        <v>186.80000305175781</v>
      </c>
      <c r="EH354">
        <v>194.69000244140619</v>
      </c>
      <c r="EI354">
        <v>185.53999328613281</v>
      </c>
      <c r="EJ354">
        <v>187.03999328613281</v>
      </c>
      <c r="EK354" s="2">
        <f t="shared" si="115"/>
        <v>5.3536457110181512E-4</v>
      </c>
      <c r="EL354" s="2">
        <f t="shared" si="116"/>
        <v>4.0525960710401376E-2</v>
      </c>
      <c r="EM354" s="2">
        <f t="shared" si="117"/>
        <v>6.7452341811572447E-3</v>
      </c>
      <c r="EN354" s="2">
        <f t="shared" si="118"/>
        <v>8.0196752237117197E-3</v>
      </c>
      <c r="EO354">
        <v>14</v>
      </c>
      <c r="EP354">
        <v>11</v>
      </c>
      <c r="EQ354">
        <v>11</v>
      </c>
      <c r="ER354">
        <v>30</v>
      </c>
      <c r="ES354">
        <v>96</v>
      </c>
      <c r="ET354">
        <v>0</v>
      </c>
      <c r="EU354">
        <v>0</v>
      </c>
      <c r="EV354">
        <v>0</v>
      </c>
      <c r="EW354">
        <v>0</v>
      </c>
      <c r="EX354">
        <v>5</v>
      </c>
      <c r="EY354">
        <v>2</v>
      </c>
      <c r="EZ354">
        <v>1</v>
      </c>
      <c r="FA354">
        <v>1</v>
      </c>
      <c r="FB354">
        <v>3</v>
      </c>
      <c r="FC354">
        <v>1</v>
      </c>
      <c r="FD354">
        <v>12</v>
      </c>
      <c r="FE354">
        <v>1</v>
      </c>
      <c r="FF354">
        <v>12</v>
      </c>
      <c r="FG354">
        <v>0</v>
      </c>
      <c r="FH354">
        <v>0</v>
      </c>
      <c r="FI354">
        <v>3</v>
      </c>
      <c r="FJ354">
        <v>3</v>
      </c>
      <c r="FK354">
        <v>0</v>
      </c>
      <c r="FL354">
        <v>0</v>
      </c>
      <c r="FM354">
        <v>1</v>
      </c>
      <c r="FN354">
        <v>1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 t="s">
        <v>297</v>
      </c>
      <c r="FX354">
        <v>187.03999328613281</v>
      </c>
      <c r="FY354">
        <v>184.17999267578119</v>
      </c>
      <c r="FZ354">
        <v>186.78999328613281</v>
      </c>
      <c r="GA354">
        <v>177.41999816894531</v>
      </c>
      <c r="GB354">
        <v>181.1499938964844</v>
      </c>
      <c r="GC354">
        <v>618</v>
      </c>
      <c r="GD354">
        <v>163</v>
      </c>
      <c r="GE354">
        <v>357</v>
      </c>
      <c r="GF354">
        <v>13</v>
      </c>
      <c r="GG354">
        <v>0</v>
      </c>
      <c r="GH354">
        <v>428</v>
      </c>
      <c r="GI354">
        <v>0</v>
      </c>
      <c r="GJ354">
        <v>248</v>
      </c>
      <c r="GK354">
        <v>14</v>
      </c>
      <c r="GL354">
        <v>99</v>
      </c>
      <c r="GM354">
        <v>13</v>
      </c>
      <c r="GN354">
        <v>3</v>
      </c>
      <c r="GO354">
        <v>3</v>
      </c>
      <c r="GP354">
        <v>1</v>
      </c>
      <c r="GQ354">
        <v>1</v>
      </c>
      <c r="GR354">
        <v>1</v>
      </c>
      <c r="GS354">
        <v>1</v>
      </c>
      <c r="GT354">
        <v>0</v>
      </c>
      <c r="GU354">
        <v>1</v>
      </c>
      <c r="GV354">
        <v>0</v>
      </c>
      <c r="GW354">
        <v>2.8</v>
      </c>
      <c r="GX354" t="s">
        <v>223</v>
      </c>
      <c r="GY354">
        <v>1150957</v>
      </c>
      <c r="GZ354">
        <v>1532625</v>
      </c>
      <c r="HA354">
        <v>0.72699999999999998</v>
      </c>
      <c r="HB354">
        <v>1.335</v>
      </c>
      <c r="HC354">
        <v>1.75</v>
      </c>
      <c r="HD354">
        <v>3.2</v>
      </c>
      <c r="HE354">
        <v>0.2346</v>
      </c>
      <c r="HF354" s="2">
        <f t="shared" si="119"/>
        <v>-1.5528291476187617E-2</v>
      </c>
      <c r="HG354" s="2">
        <f t="shared" si="120"/>
        <v>1.3972914525209656E-2</v>
      </c>
      <c r="HH354" s="2">
        <f t="shared" si="121"/>
        <v>3.6703196740461075E-2</v>
      </c>
      <c r="HI354" s="2">
        <f t="shared" si="122"/>
        <v>2.0590647823430452E-2</v>
      </c>
      <c r="HJ354" s="3">
        <f t="shared" si="123"/>
        <v>186.75352397069364</v>
      </c>
      <c r="HK354" t="str">
        <f t="shared" si="124"/>
        <v>WSM</v>
      </c>
    </row>
    <row r="355" spans="1:219" hidden="1" x14ac:dyDescent="0.25">
      <c r="A355">
        <v>346</v>
      </c>
      <c r="B355" t="s">
        <v>1115</v>
      </c>
      <c r="C355">
        <v>11</v>
      </c>
      <c r="D355">
        <v>0</v>
      </c>
      <c r="E355">
        <v>6</v>
      </c>
      <c r="F355">
        <v>0</v>
      </c>
      <c r="G355" t="s">
        <v>218</v>
      </c>
      <c r="H355" t="s">
        <v>218</v>
      </c>
      <c r="I355">
        <v>6</v>
      </c>
      <c r="J355">
        <v>0</v>
      </c>
      <c r="K355" t="s">
        <v>218</v>
      </c>
      <c r="L355" t="s">
        <v>218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175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0</v>
      </c>
      <c r="AU355" t="s">
        <v>1116</v>
      </c>
      <c r="AV355">
        <v>124.34999847412109</v>
      </c>
      <c r="AW355">
        <v>124.129997253418</v>
      </c>
      <c r="AX355">
        <v>126.9199981689453</v>
      </c>
      <c r="AY355">
        <v>120.5699996948242</v>
      </c>
      <c r="AZ355">
        <v>126.38999938964839</v>
      </c>
      <c r="BA355" s="2">
        <f t="shared" si="107"/>
        <v>-1.7723453280511503E-3</v>
      </c>
      <c r="BB355" s="2">
        <f t="shared" si="108"/>
        <v>2.1982358617855358E-2</v>
      </c>
      <c r="BC355" s="2">
        <f t="shared" si="109"/>
        <v>2.8679591052643505E-2</v>
      </c>
      <c r="BD355" s="2">
        <f t="shared" si="110"/>
        <v>4.604794463905082E-2</v>
      </c>
      <c r="BE355">
        <v>5</v>
      </c>
      <c r="BF355">
        <v>4</v>
      </c>
      <c r="BG355">
        <v>5</v>
      </c>
      <c r="BH355">
        <v>3</v>
      </c>
      <c r="BI355">
        <v>4</v>
      </c>
      <c r="BJ355">
        <v>2</v>
      </c>
      <c r="BK355">
        <v>5</v>
      </c>
      <c r="BL355">
        <v>1</v>
      </c>
      <c r="BM355">
        <v>1</v>
      </c>
      <c r="BN355">
        <v>6</v>
      </c>
      <c r="BO355">
        <v>1</v>
      </c>
      <c r="BP355">
        <v>4</v>
      </c>
      <c r="BQ355">
        <v>5</v>
      </c>
      <c r="BR355">
        <v>156</v>
      </c>
      <c r="BS355">
        <v>3</v>
      </c>
      <c r="BT355">
        <v>172</v>
      </c>
      <c r="BU355">
        <v>2</v>
      </c>
      <c r="BV355">
        <v>0</v>
      </c>
      <c r="BW355">
        <v>1</v>
      </c>
      <c r="BX355">
        <v>0</v>
      </c>
      <c r="BY355">
        <v>156</v>
      </c>
      <c r="BZ355">
        <v>156</v>
      </c>
      <c r="CA355">
        <v>1</v>
      </c>
      <c r="CB355">
        <v>0</v>
      </c>
      <c r="CC355">
        <v>1</v>
      </c>
      <c r="CD355">
        <v>1</v>
      </c>
      <c r="CE355">
        <v>4</v>
      </c>
      <c r="CF355">
        <v>1</v>
      </c>
      <c r="CG355">
        <v>89</v>
      </c>
      <c r="CH355">
        <v>89</v>
      </c>
      <c r="CI355">
        <v>1</v>
      </c>
      <c r="CJ355">
        <v>1</v>
      </c>
      <c r="CK355">
        <v>1</v>
      </c>
      <c r="CL355">
        <v>1</v>
      </c>
      <c r="CM355" t="s">
        <v>755</v>
      </c>
      <c r="CN355">
        <v>126.38999938964839</v>
      </c>
      <c r="CO355">
        <v>125.55999755859381</v>
      </c>
      <c r="CP355">
        <v>130.2200012207031</v>
      </c>
      <c r="CQ355">
        <v>124.38999938964839</v>
      </c>
      <c r="CR355">
        <v>129.92999267578119</v>
      </c>
      <c r="CS355" s="2">
        <f t="shared" si="111"/>
        <v>-6.610400184718479E-3</v>
      </c>
      <c r="CT355" s="2">
        <f t="shared" si="112"/>
        <v>3.5785621397831924E-2</v>
      </c>
      <c r="CU355" s="2">
        <f t="shared" si="113"/>
        <v>9.3182398191702376E-3</v>
      </c>
      <c r="CV355" s="2">
        <f t="shared" si="114"/>
        <v>4.2638294454129144E-2</v>
      </c>
      <c r="CW355">
        <v>10</v>
      </c>
      <c r="CX355">
        <v>15</v>
      </c>
      <c r="CY355">
        <v>34</v>
      </c>
      <c r="CZ355">
        <v>9</v>
      </c>
      <c r="DA355">
        <v>88</v>
      </c>
      <c r="DB355">
        <v>0</v>
      </c>
      <c r="DC355">
        <v>0</v>
      </c>
      <c r="DD355">
        <v>0</v>
      </c>
      <c r="DE355">
        <v>0</v>
      </c>
      <c r="DF355">
        <v>10</v>
      </c>
      <c r="DG355">
        <v>7</v>
      </c>
      <c r="DH355">
        <v>6</v>
      </c>
      <c r="DI355">
        <v>4</v>
      </c>
      <c r="DJ355">
        <v>4</v>
      </c>
      <c r="DK355">
        <v>1</v>
      </c>
      <c r="DL355">
        <v>31</v>
      </c>
      <c r="DM355">
        <v>1</v>
      </c>
      <c r="DN355">
        <v>31</v>
      </c>
      <c r="DO355">
        <v>0</v>
      </c>
      <c r="DP355">
        <v>0</v>
      </c>
      <c r="DQ355">
        <v>4</v>
      </c>
      <c r="DR355">
        <v>4</v>
      </c>
      <c r="DS355">
        <v>0</v>
      </c>
      <c r="DT355">
        <v>0</v>
      </c>
      <c r="DU355">
        <v>1</v>
      </c>
      <c r="DV355">
        <v>1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 t="s">
        <v>338</v>
      </c>
      <c r="EF355">
        <v>129.92999267578119</v>
      </c>
      <c r="EG355">
        <v>129.5899963378906</v>
      </c>
      <c r="EH355">
        <v>130.75</v>
      </c>
      <c r="EI355">
        <v>126.4700012207031</v>
      </c>
      <c r="EJ355">
        <v>128.08000183105469</v>
      </c>
      <c r="EK355" s="2">
        <f t="shared" si="115"/>
        <v>-2.6236310479097469E-3</v>
      </c>
      <c r="EL355" s="2">
        <f t="shared" si="116"/>
        <v>8.8719209339150895E-3</v>
      </c>
      <c r="EM355" s="2">
        <f t="shared" si="117"/>
        <v>2.4075894786295682E-2</v>
      </c>
      <c r="EN355" s="2">
        <f t="shared" si="118"/>
        <v>1.2570273167822665E-2</v>
      </c>
      <c r="EO355">
        <v>58</v>
      </c>
      <c r="EP355">
        <v>13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25</v>
      </c>
      <c r="EY355">
        <v>9</v>
      </c>
      <c r="EZ355">
        <v>2</v>
      </c>
      <c r="FA355">
        <v>7</v>
      </c>
      <c r="FB355">
        <v>46</v>
      </c>
      <c r="FC355">
        <v>0</v>
      </c>
      <c r="FD355">
        <v>0</v>
      </c>
      <c r="FE355">
        <v>0</v>
      </c>
      <c r="FF355">
        <v>0</v>
      </c>
      <c r="FG355">
        <v>13</v>
      </c>
      <c r="FH355">
        <v>0</v>
      </c>
      <c r="FI355">
        <v>38</v>
      </c>
      <c r="FJ355">
        <v>0</v>
      </c>
      <c r="FK355">
        <v>1</v>
      </c>
      <c r="FL355">
        <v>0</v>
      </c>
      <c r="FM355">
        <v>1</v>
      </c>
      <c r="FN355">
        <v>0</v>
      </c>
      <c r="FO355">
        <v>2</v>
      </c>
      <c r="FP355">
        <v>0</v>
      </c>
      <c r="FQ355">
        <v>24</v>
      </c>
      <c r="FR355">
        <v>24</v>
      </c>
      <c r="FS355">
        <v>1</v>
      </c>
      <c r="FT355">
        <v>0</v>
      </c>
      <c r="FU355">
        <v>1</v>
      </c>
      <c r="FV355">
        <v>1</v>
      </c>
      <c r="FW355" t="s">
        <v>472</v>
      </c>
      <c r="FX355">
        <v>128.08000183105469</v>
      </c>
      <c r="FY355">
        <v>125.90000152587891</v>
      </c>
      <c r="FZ355">
        <v>127.9599990844727</v>
      </c>
      <c r="GA355">
        <v>124.379997253418</v>
      </c>
      <c r="GB355">
        <v>124.7900009155273</v>
      </c>
      <c r="GC355">
        <v>249</v>
      </c>
      <c r="GD355">
        <v>468</v>
      </c>
      <c r="GE355">
        <v>227</v>
      </c>
      <c r="GF355">
        <v>120</v>
      </c>
      <c r="GG355">
        <v>1</v>
      </c>
      <c r="GH355">
        <v>104</v>
      </c>
      <c r="GI355">
        <v>0</v>
      </c>
      <c r="GJ355">
        <v>97</v>
      </c>
      <c r="GK355">
        <v>31</v>
      </c>
      <c r="GL355">
        <v>381</v>
      </c>
      <c r="GM355">
        <v>31</v>
      </c>
      <c r="GN355">
        <v>50</v>
      </c>
      <c r="GO355">
        <v>3</v>
      </c>
      <c r="GP355">
        <v>2</v>
      </c>
      <c r="GQ355">
        <v>2</v>
      </c>
      <c r="GR355">
        <v>1</v>
      </c>
      <c r="GS355">
        <v>2</v>
      </c>
      <c r="GT355">
        <v>1</v>
      </c>
      <c r="GU355">
        <v>2</v>
      </c>
      <c r="GV355">
        <v>1</v>
      </c>
      <c r="GW355">
        <v>2.4</v>
      </c>
      <c r="GX355" t="s">
        <v>218</v>
      </c>
      <c r="GY355">
        <v>417066</v>
      </c>
      <c r="GZ355">
        <v>390125</v>
      </c>
      <c r="HA355">
        <v>2.6539999999999999</v>
      </c>
      <c r="HB355">
        <v>4.0069999999999997</v>
      </c>
      <c r="HC355">
        <v>3.75</v>
      </c>
      <c r="HD355">
        <v>6.79</v>
      </c>
      <c r="HE355">
        <v>0.14749999999999999</v>
      </c>
      <c r="HF355" s="2">
        <f t="shared" si="119"/>
        <v>-1.731533184078371E-2</v>
      </c>
      <c r="HG355" s="2">
        <f t="shared" si="120"/>
        <v>1.6098761904756564E-2</v>
      </c>
      <c r="HH355" s="2">
        <f t="shared" si="121"/>
        <v>1.2073107657178728E-2</v>
      </c>
      <c r="HI355" s="2">
        <f t="shared" si="122"/>
        <v>3.2855489951221228E-3</v>
      </c>
      <c r="HJ355" s="3">
        <f t="shared" si="123"/>
        <v>127.92683567425252</v>
      </c>
      <c r="HK355" t="str">
        <f t="shared" si="124"/>
        <v>WWD</v>
      </c>
    </row>
    <row r="356" spans="1:219" hidden="1" x14ac:dyDescent="0.25">
      <c r="A356">
        <v>347</v>
      </c>
      <c r="B356" t="s">
        <v>1117</v>
      </c>
      <c r="C356">
        <v>9</v>
      </c>
      <c r="D356">
        <v>0</v>
      </c>
      <c r="E356">
        <v>6</v>
      </c>
      <c r="F356">
        <v>0</v>
      </c>
      <c r="G356" t="s">
        <v>218</v>
      </c>
      <c r="H356" t="s">
        <v>218</v>
      </c>
      <c r="I356">
        <v>6</v>
      </c>
      <c r="J356">
        <v>0</v>
      </c>
      <c r="K356" t="s">
        <v>218</v>
      </c>
      <c r="L356" t="s">
        <v>218</v>
      </c>
      <c r="M356">
        <v>54</v>
      </c>
      <c r="N356">
        <v>81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5</v>
      </c>
      <c r="W356">
        <v>1</v>
      </c>
      <c r="X356">
        <v>7</v>
      </c>
      <c r="Y356">
        <v>4</v>
      </c>
      <c r="Z356">
        <v>9</v>
      </c>
      <c r="AA356">
        <v>1</v>
      </c>
      <c r="AB356">
        <v>26</v>
      </c>
      <c r="AC356">
        <v>0</v>
      </c>
      <c r="AD356">
        <v>0</v>
      </c>
      <c r="AE356">
        <v>5</v>
      </c>
      <c r="AF356">
        <v>0</v>
      </c>
      <c r="AG356">
        <v>9</v>
      </c>
      <c r="AH356">
        <v>9</v>
      </c>
      <c r="AI356">
        <v>1</v>
      </c>
      <c r="AJ356">
        <v>0</v>
      </c>
      <c r="AK356">
        <v>1</v>
      </c>
      <c r="AL356">
        <v>1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 t="s">
        <v>262</v>
      </c>
      <c r="AV356">
        <v>460.55999755859381</v>
      </c>
      <c r="AW356">
        <v>462.6099853515625</v>
      </c>
      <c r="AX356">
        <v>463.44000244140631</v>
      </c>
      <c r="AY356">
        <v>454.3699951171875</v>
      </c>
      <c r="AZ356">
        <v>459</v>
      </c>
      <c r="BA356" s="2">
        <f t="shared" si="107"/>
        <v>4.4313522359678004E-3</v>
      </c>
      <c r="BB356" s="2">
        <f t="shared" si="108"/>
        <v>1.7909914670103388E-3</v>
      </c>
      <c r="BC356" s="2">
        <f t="shared" si="109"/>
        <v>1.7811959307607594E-2</v>
      </c>
      <c r="BD356" s="2">
        <f t="shared" si="110"/>
        <v>1.0087156607434644E-2</v>
      </c>
      <c r="BE356">
        <v>2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3</v>
      </c>
      <c r="BO356">
        <v>2</v>
      </c>
      <c r="BP356">
        <v>0</v>
      </c>
      <c r="BQ356">
        <v>2</v>
      </c>
      <c r="BR356">
        <v>165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3</v>
      </c>
      <c r="CF356">
        <v>0</v>
      </c>
      <c r="CG356">
        <v>0</v>
      </c>
      <c r="CH356">
        <v>0</v>
      </c>
      <c r="CI356">
        <v>1</v>
      </c>
      <c r="CJ356">
        <v>0</v>
      </c>
      <c r="CK356">
        <v>0</v>
      </c>
      <c r="CL356">
        <v>0</v>
      </c>
      <c r="CM356" t="s">
        <v>435</v>
      </c>
      <c r="CN356">
        <v>459</v>
      </c>
      <c r="CO356">
        <v>455</v>
      </c>
      <c r="CP356">
        <v>467.57998657226563</v>
      </c>
      <c r="CQ356">
        <v>453.72000122070313</v>
      </c>
      <c r="CR356">
        <v>465.6400146484375</v>
      </c>
      <c r="CS356" s="2">
        <f t="shared" si="111"/>
        <v>-8.79120879120876E-3</v>
      </c>
      <c r="CT356" s="2">
        <f t="shared" si="112"/>
        <v>2.6904458987834334E-2</v>
      </c>
      <c r="CU356" s="2">
        <f t="shared" si="113"/>
        <v>2.8131841303228322E-3</v>
      </c>
      <c r="CV356" s="2">
        <f t="shared" si="114"/>
        <v>2.5599203360420208E-2</v>
      </c>
      <c r="CW356">
        <v>12</v>
      </c>
      <c r="CX356">
        <v>33</v>
      </c>
      <c r="CY356">
        <v>8</v>
      </c>
      <c r="CZ356">
        <v>43</v>
      </c>
      <c r="DA356">
        <v>73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3</v>
      </c>
      <c r="DH356">
        <v>0</v>
      </c>
      <c r="DI356">
        <v>0</v>
      </c>
      <c r="DJ356">
        <v>0</v>
      </c>
      <c r="DK356">
        <v>1</v>
      </c>
      <c r="DL356">
        <v>3</v>
      </c>
      <c r="DM356">
        <v>1</v>
      </c>
      <c r="DN356">
        <v>3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 t="s">
        <v>494</v>
      </c>
      <c r="EF356">
        <v>465.6400146484375</v>
      </c>
      <c r="EG356">
        <v>468.42999267578131</v>
      </c>
      <c r="EH356">
        <v>479.8699951171875</v>
      </c>
      <c r="EI356">
        <v>468.42999267578131</v>
      </c>
      <c r="EJ356">
        <v>474.22000122070313</v>
      </c>
      <c r="EK356" s="2">
        <f t="shared" si="115"/>
        <v>5.9560191938325957E-3</v>
      </c>
      <c r="EL356" s="2">
        <f t="shared" si="116"/>
        <v>2.3839795273327025E-2</v>
      </c>
      <c r="EM356" s="2">
        <f t="shared" si="117"/>
        <v>0</v>
      </c>
      <c r="EN356" s="2">
        <f t="shared" si="118"/>
        <v>1.2209540993668777E-2</v>
      </c>
      <c r="EO356">
        <v>1</v>
      </c>
      <c r="EP356">
        <v>9</v>
      </c>
      <c r="EQ356">
        <v>13</v>
      </c>
      <c r="ER356">
        <v>88</v>
      </c>
      <c r="ES356">
        <v>22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 t="s">
        <v>969</v>
      </c>
      <c r="FX356">
        <v>474.22000122070313</v>
      </c>
      <c r="FY356">
        <v>472.19000244140619</v>
      </c>
      <c r="FZ356">
        <v>472.85000610351563</v>
      </c>
      <c r="GA356">
        <v>460</v>
      </c>
      <c r="GB356">
        <v>462.70001220703119</v>
      </c>
      <c r="GC356">
        <v>440</v>
      </c>
      <c r="GD356">
        <v>201</v>
      </c>
      <c r="GE356">
        <v>302</v>
      </c>
      <c r="GF356">
        <v>3</v>
      </c>
      <c r="GG356">
        <v>0</v>
      </c>
      <c r="GH356">
        <v>226</v>
      </c>
      <c r="GI356">
        <v>0</v>
      </c>
      <c r="GJ356">
        <v>226</v>
      </c>
      <c r="GK356">
        <v>3</v>
      </c>
      <c r="GL356">
        <v>174</v>
      </c>
      <c r="GM356">
        <v>3</v>
      </c>
      <c r="GN356">
        <v>0</v>
      </c>
      <c r="GO356">
        <v>1</v>
      </c>
      <c r="GP356">
        <v>0</v>
      </c>
      <c r="GQ356">
        <v>1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2.6</v>
      </c>
      <c r="GX356" t="s">
        <v>223</v>
      </c>
      <c r="GY356">
        <v>293105</v>
      </c>
      <c r="GZ356">
        <v>276275</v>
      </c>
      <c r="HA356">
        <v>1.3959999999999999</v>
      </c>
      <c r="HB356">
        <v>2.57</v>
      </c>
      <c r="HC356">
        <v>1.24</v>
      </c>
      <c r="HD356">
        <v>3.44</v>
      </c>
      <c r="HE356">
        <v>0.42740001999999999</v>
      </c>
      <c r="HF356" s="2">
        <f t="shared" si="119"/>
        <v>-4.2991142734938315E-3</v>
      </c>
      <c r="HG356" s="2">
        <f t="shared" si="120"/>
        <v>1.3957992039550504E-3</v>
      </c>
      <c r="HH356" s="2">
        <f t="shared" si="121"/>
        <v>2.5815884238080344E-2</v>
      </c>
      <c r="HI356" s="2">
        <f t="shared" si="122"/>
        <v>5.8353406868359992E-3</v>
      </c>
      <c r="HJ356" s="3">
        <f t="shared" si="123"/>
        <v>472.84908487092946</v>
      </c>
      <c r="HK356" t="str">
        <f t="shared" si="124"/>
        <v>GWW</v>
      </c>
    </row>
    <row r="357" spans="1:219" hidden="1" x14ac:dyDescent="0.25">
      <c r="A357">
        <v>348</v>
      </c>
      <c r="B357" t="s">
        <v>1118</v>
      </c>
      <c r="C357">
        <v>9</v>
      </c>
      <c r="D357">
        <v>0</v>
      </c>
      <c r="E357">
        <v>6</v>
      </c>
      <c r="F357">
        <v>0</v>
      </c>
      <c r="G357" t="s">
        <v>218</v>
      </c>
      <c r="H357" t="s">
        <v>218</v>
      </c>
      <c r="I357">
        <v>6</v>
      </c>
      <c r="J357">
        <v>0</v>
      </c>
      <c r="K357" t="s">
        <v>218</v>
      </c>
      <c r="L357" t="s">
        <v>218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1</v>
      </c>
      <c r="Y357">
        <v>1</v>
      </c>
      <c r="Z357">
        <v>192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2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 t="s">
        <v>932</v>
      </c>
      <c r="AV357">
        <v>70.75</v>
      </c>
      <c r="AW357">
        <v>70.860000610351563</v>
      </c>
      <c r="AX357">
        <v>71.94000244140625</v>
      </c>
      <c r="AY357">
        <v>70.769996643066406</v>
      </c>
      <c r="AZ357">
        <v>71.550003051757813</v>
      </c>
      <c r="BA357" s="2">
        <f t="shared" si="107"/>
        <v>1.5523653599219811E-3</v>
      </c>
      <c r="BB357" s="2">
        <f t="shared" si="108"/>
        <v>1.5012535368404079E-2</v>
      </c>
      <c r="BC357" s="2">
        <f t="shared" si="109"/>
        <v>1.2701660529199632E-3</v>
      </c>
      <c r="BD357" s="2">
        <f t="shared" si="110"/>
        <v>1.0901556609678509E-2</v>
      </c>
      <c r="BE357">
        <v>75</v>
      </c>
      <c r="BF357">
        <v>64</v>
      </c>
      <c r="BG357">
        <v>53</v>
      </c>
      <c r="BH357">
        <v>1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18</v>
      </c>
      <c r="BO357">
        <v>0</v>
      </c>
      <c r="BP357">
        <v>0</v>
      </c>
      <c r="BQ357">
        <v>0</v>
      </c>
      <c r="BR357">
        <v>0</v>
      </c>
      <c r="BS357">
        <v>1</v>
      </c>
      <c r="BT357">
        <v>18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 t="s">
        <v>445</v>
      </c>
      <c r="CN357">
        <v>71.550003051757813</v>
      </c>
      <c r="CO357">
        <v>71.800003051757813</v>
      </c>
      <c r="CP357">
        <v>72.19000244140625</v>
      </c>
      <c r="CQ357">
        <v>71.319999694824219</v>
      </c>
      <c r="CR357">
        <v>71.319999694824219</v>
      </c>
      <c r="CS357" s="2">
        <f t="shared" si="111"/>
        <v>3.4818940024248235E-3</v>
      </c>
      <c r="CT357" s="2">
        <f t="shared" si="112"/>
        <v>5.4024016686380349E-3</v>
      </c>
      <c r="CU357" s="2">
        <f t="shared" si="113"/>
        <v>6.6852832386035121E-3</v>
      </c>
      <c r="CV357" s="2">
        <f t="shared" si="114"/>
        <v>0</v>
      </c>
      <c r="CW357">
        <v>54</v>
      </c>
      <c r="CX357">
        <v>2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42</v>
      </c>
      <c r="DG357">
        <v>32</v>
      </c>
      <c r="DH357">
        <v>58</v>
      </c>
      <c r="DI357">
        <v>13</v>
      </c>
      <c r="DJ357">
        <v>6</v>
      </c>
      <c r="DK357">
        <v>0</v>
      </c>
      <c r="DL357">
        <v>0</v>
      </c>
      <c r="DM357">
        <v>0</v>
      </c>
      <c r="DN357">
        <v>0</v>
      </c>
      <c r="DO357">
        <v>2</v>
      </c>
      <c r="DP357">
        <v>0</v>
      </c>
      <c r="DQ357">
        <v>0</v>
      </c>
      <c r="DR357">
        <v>0</v>
      </c>
      <c r="DS357">
        <v>1</v>
      </c>
      <c r="DT357">
        <v>0</v>
      </c>
      <c r="DU357">
        <v>1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 t="s">
        <v>785</v>
      </c>
      <c r="EF357">
        <v>71.319999694824219</v>
      </c>
      <c r="EG357">
        <v>71.69000244140625</v>
      </c>
      <c r="EH357">
        <v>72.860000610351563</v>
      </c>
      <c r="EI357">
        <v>71.620002746582031</v>
      </c>
      <c r="EJ357">
        <v>72.589996337890625</v>
      </c>
      <c r="EK357" s="2">
        <f t="shared" si="115"/>
        <v>5.1611484723332879E-3</v>
      </c>
      <c r="EL357" s="2">
        <f t="shared" si="116"/>
        <v>1.6058168530664108E-2</v>
      </c>
      <c r="EM357" s="2">
        <f t="shared" si="117"/>
        <v>9.7642198968306282E-4</v>
      </c>
      <c r="EN357" s="2">
        <f t="shared" si="118"/>
        <v>1.3362634526023154E-2</v>
      </c>
      <c r="EO357">
        <v>3</v>
      </c>
      <c r="EP357">
        <v>53</v>
      </c>
      <c r="EQ357">
        <v>93</v>
      </c>
      <c r="ER357">
        <v>19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1</v>
      </c>
      <c r="EY357">
        <v>0</v>
      </c>
      <c r="EZ357">
        <v>0</v>
      </c>
      <c r="FA357">
        <v>0</v>
      </c>
      <c r="FB357">
        <v>0</v>
      </c>
      <c r="FC357">
        <v>1</v>
      </c>
      <c r="FD357">
        <v>1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 t="s">
        <v>599</v>
      </c>
      <c r="FX357">
        <v>72.589996337890625</v>
      </c>
      <c r="FY357">
        <v>72.529998779296875</v>
      </c>
      <c r="FZ357">
        <v>72.94000244140625</v>
      </c>
      <c r="GA357">
        <v>70.480003356933594</v>
      </c>
      <c r="GB357">
        <v>71.029998779296875</v>
      </c>
      <c r="GC357">
        <v>418</v>
      </c>
      <c r="GD357">
        <v>365</v>
      </c>
      <c r="GE357">
        <v>224</v>
      </c>
      <c r="GF357">
        <v>152</v>
      </c>
      <c r="GG357">
        <v>0</v>
      </c>
      <c r="GH357">
        <v>20</v>
      </c>
      <c r="GI357">
        <v>0</v>
      </c>
      <c r="GJ357">
        <v>19</v>
      </c>
      <c r="GK357">
        <v>0</v>
      </c>
      <c r="GL357">
        <v>198</v>
      </c>
      <c r="GM357">
        <v>0</v>
      </c>
      <c r="GN357">
        <v>6</v>
      </c>
      <c r="GO357">
        <v>1</v>
      </c>
      <c r="GP357">
        <v>1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2.9</v>
      </c>
      <c r="GX357" t="s">
        <v>223</v>
      </c>
      <c r="GY357">
        <v>2883670</v>
      </c>
      <c r="GZ357">
        <v>2784875</v>
      </c>
      <c r="HA357">
        <v>0.53600000000000003</v>
      </c>
      <c r="HB357">
        <v>0.88500000000000001</v>
      </c>
      <c r="HC357">
        <v>3.76</v>
      </c>
      <c r="HD357">
        <v>2.0699999999999998</v>
      </c>
      <c r="HE357">
        <v>0.60260000000000002</v>
      </c>
      <c r="HF357" s="2">
        <f t="shared" si="119"/>
        <v>-8.2721025235810153E-4</v>
      </c>
      <c r="HG357" s="2">
        <f t="shared" si="120"/>
        <v>5.6211084231692077E-3</v>
      </c>
      <c r="HH357" s="2">
        <f t="shared" si="121"/>
        <v>2.8264103913764771E-2</v>
      </c>
      <c r="HI357" s="2">
        <f t="shared" si="122"/>
        <v>7.7431427821393894E-3</v>
      </c>
      <c r="HJ357" s="3">
        <f t="shared" si="123"/>
        <v>72.937697766367634</v>
      </c>
      <c r="HK357" t="str">
        <f t="shared" si="124"/>
        <v>XEL</v>
      </c>
    </row>
    <row r="358" spans="1:219" hidden="1" x14ac:dyDescent="0.25">
      <c r="A358">
        <v>349</v>
      </c>
      <c r="B358" t="s">
        <v>1119</v>
      </c>
      <c r="C358">
        <v>9</v>
      </c>
      <c r="D358">
        <v>0</v>
      </c>
      <c r="E358">
        <v>6</v>
      </c>
      <c r="F358">
        <v>0</v>
      </c>
      <c r="G358" t="s">
        <v>218</v>
      </c>
      <c r="H358" t="s">
        <v>218</v>
      </c>
      <c r="I358">
        <v>6</v>
      </c>
      <c r="J358">
        <v>0</v>
      </c>
      <c r="K358" t="s">
        <v>218</v>
      </c>
      <c r="L358" t="s">
        <v>218</v>
      </c>
      <c r="M358">
        <v>53</v>
      </c>
      <c r="N358">
        <v>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46</v>
      </c>
      <c r="W358">
        <v>36</v>
      </c>
      <c r="X358">
        <v>24</v>
      </c>
      <c r="Y358">
        <v>13</v>
      </c>
      <c r="Z358">
        <v>39</v>
      </c>
      <c r="AA358">
        <v>0</v>
      </c>
      <c r="AB358">
        <v>0</v>
      </c>
      <c r="AC358">
        <v>0</v>
      </c>
      <c r="AD358">
        <v>0</v>
      </c>
      <c r="AE358">
        <v>5</v>
      </c>
      <c r="AF358">
        <v>0</v>
      </c>
      <c r="AG358">
        <v>37</v>
      </c>
      <c r="AH358">
        <v>0</v>
      </c>
      <c r="AI358">
        <v>2</v>
      </c>
      <c r="AJ358">
        <v>0</v>
      </c>
      <c r="AK358">
        <v>2</v>
      </c>
      <c r="AL358">
        <v>0</v>
      </c>
      <c r="AM358">
        <v>5</v>
      </c>
      <c r="AN358">
        <v>1</v>
      </c>
      <c r="AO358">
        <v>18</v>
      </c>
      <c r="AP358">
        <v>18</v>
      </c>
      <c r="AQ358">
        <v>1</v>
      </c>
      <c r="AR358">
        <v>1</v>
      </c>
      <c r="AS358">
        <v>1</v>
      </c>
      <c r="AT358">
        <v>1</v>
      </c>
      <c r="AU358" t="s">
        <v>933</v>
      </c>
      <c r="AV358">
        <v>144.5</v>
      </c>
      <c r="AW358">
        <v>144.82000732421881</v>
      </c>
      <c r="AX358">
        <v>144.92999267578119</v>
      </c>
      <c r="AY358">
        <v>141.50999450683591</v>
      </c>
      <c r="AZ358">
        <v>144.3500061035156</v>
      </c>
      <c r="BA358" s="2">
        <f t="shared" si="107"/>
        <v>2.2096900154299215E-3</v>
      </c>
      <c r="BB358" s="2">
        <f t="shared" si="108"/>
        <v>7.5888606306928619E-4</v>
      </c>
      <c r="BC358" s="2">
        <f t="shared" si="109"/>
        <v>2.2856046471345204E-2</v>
      </c>
      <c r="BD358" s="2">
        <f t="shared" si="110"/>
        <v>1.9674481999280791E-2</v>
      </c>
      <c r="BE358">
        <v>3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3</v>
      </c>
      <c r="BO358">
        <v>8</v>
      </c>
      <c r="BP358">
        <v>12</v>
      </c>
      <c r="BQ358">
        <v>16</v>
      </c>
      <c r="BR358">
        <v>154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4</v>
      </c>
      <c r="CF358">
        <v>0</v>
      </c>
      <c r="CG358">
        <v>0</v>
      </c>
      <c r="CH358">
        <v>0</v>
      </c>
      <c r="CI358">
        <v>2</v>
      </c>
      <c r="CJ358">
        <v>0</v>
      </c>
      <c r="CK358">
        <v>1</v>
      </c>
      <c r="CL358">
        <v>0</v>
      </c>
      <c r="CM358" t="s">
        <v>393</v>
      </c>
      <c r="CN358">
        <v>144.3500061035156</v>
      </c>
      <c r="CO358">
        <v>144.67999267578119</v>
      </c>
      <c r="CP358">
        <v>147.5899963378906</v>
      </c>
      <c r="CQ358">
        <v>143.1600036621094</v>
      </c>
      <c r="CR358">
        <v>147</v>
      </c>
      <c r="CS358" s="2">
        <f t="shared" si="111"/>
        <v>2.2808030755508968E-3</v>
      </c>
      <c r="CT358" s="2">
        <f t="shared" si="112"/>
        <v>1.971680828182476E-2</v>
      </c>
      <c r="CU358" s="2">
        <f t="shared" si="113"/>
        <v>1.0505868749095093E-2</v>
      </c>
      <c r="CV358" s="2">
        <f t="shared" si="114"/>
        <v>2.6122424067282934E-2</v>
      </c>
      <c r="CW358">
        <v>14</v>
      </c>
      <c r="CX358">
        <v>39</v>
      </c>
      <c r="CY358">
        <v>41</v>
      </c>
      <c r="CZ358">
        <v>81</v>
      </c>
      <c r="DA358">
        <v>1</v>
      </c>
      <c r="DB358">
        <v>0</v>
      </c>
      <c r="DC358">
        <v>0</v>
      </c>
      <c r="DD358">
        <v>0</v>
      </c>
      <c r="DE358">
        <v>0</v>
      </c>
      <c r="DF358">
        <v>4</v>
      </c>
      <c r="DG358">
        <v>2</v>
      </c>
      <c r="DH358">
        <v>2</v>
      </c>
      <c r="DI358">
        <v>4</v>
      </c>
      <c r="DJ358">
        <v>8</v>
      </c>
      <c r="DK358">
        <v>1</v>
      </c>
      <c r="DL358">
        <v>20</v>
      </c>
      <c r="DM358">
        <v>1</v>
      </c>
      <c r="DN358">
        <v>0</v>
      </c>
      <c r="DO358">
        <v>0</v>
      </c>
      <c r="DP358">
        <v>0</v>
      </c>
      <c r="DQ358">
        <v>8</v>
      </c>
      <c r="DR358">
        <v>8</v>
      </c>
      <c r="DS358">
        <v>0</v>
      </c>
      <c r="DT358">
        <v>0</v>
      </c>
      <c r="DU358">
        <v>1</v>
      </c>
      <c r="DV358">
        <v>1</v>
      </c>
      <c r="DW358">
        <v>1</v>
      </c>
      <c r="DX358">
        <v>0</v>
      </c>
      <c r="DY358">
        <v>1</v>
      </c>
      <c r="DZ358">
        <v>1</v>
      </c>
      <c r="EA358">
        <v>1</v>
      </c>
      <c r="EB358">
        <v>0</v>
      </c>
      <c r="EC358">
        <v>1</v>
      </c>
      <c r="ED358">
        <v>1</v>
      </c>
      <c r="EE358" t="s">
        <v>969</v>
      </c>
      <c r="EF358">
        <v>147</v>
      </c>
      <c r="EG358">
        <v>147.6000061035156</v>
      </c>
      <c r="EH358">
        <v>149.88999938964841</v>
      </c>
      <c r="EI358">
        <v>146</v>
      </c>
      <c r="EJ358">
        <v>148.17999267578119</v>
      </c>
      <c r="EK358" s="2">
        <f t="shared" si="115"/>
        <v>4.0650818340399741E-3</v>
      </c>
      <c r="EL358" s="2">
        <f t="shared" si="116"/>
        <v>1.5277825708570725E-2</v>
      </c>
      <c r="EM358" s="2">
        <f t="shared" si="117"/>
        <v>1.084014930455679E-2</v>
      </c>
      <c r="EN358" s="2">
        <f t="shared" si="118"/>
        <v>1.4711788254376801E-2</v>
      </c>
      <c r="EO358">
        <v>24</v>
      </c>
      <c r="EP358">
        <v>42</v>
      </c>
      <c r="EQ358">
        <v>84</v>
      </c>
      <c r="ER358">
        <v>1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3</v>
      </c>
      <c r="EY358">
        <v>0</v>
      </c>
      <c r="EZ358">
        <v>1</v>
      </c>
      <c r="FA358">
        <v>2</v>
      </c>
      <c r="FB358">
        <v>15</v>
      </c>
      <c r="FC358">
        <v>1</v>
      </c>
      <c r="FD358">
        <v>21</v>
      </c>
      <c r="FE358">
        <v>0</v>
      </c>
      <c r="FF358">
        <v>0</v>
      </c>
      <c r="FG358">
        <v>0</v>
      </c>
      <c r="FH358">
        <v>0</v>
      </c>
      <c r="FI358">
        <v>15</v>
      </c>
      <c r="FJ358">
        <v>15</v>
      </c>
      <c r="FK358">
        <v>0</v>
      </c>
      <c r="FL358">
        <v>0</v>
      </c>
      <c r="FM358">
        <v>1</v>
      </c>
      <c r="FN358">
        <v>1</v>
      </c>
      <c r="FO358">
        <v>2</v>
      </c>
      <c r="FP358">
        <v>0</v>
      </c>
      <c r="FQ358">
        <v>1</v>
      </c>
      <c r="FR358">
        <v>1</v>
      </c>
      <c r="FS358">
        <v>1</v>
      </c>
      <c r="FT358">
        <v>0</v>
      </c>
      <c r="FU358">
        <v>1</v>
      </c>
      <c r="FV358">
        <v>1</v>
      </c>
      <c r="FW358" t="s">
        <v>315</v>
      </c>
      <c r="FX358">
        <v>148.17999267578119</v>
      </c>
      <c r="FY358">
        <v>145.41999816894531</v>
      </c>
      <c r="FZ358">
        <v>148.33000183105469</v>
      </c>
      <c r="GA358">
        <v>143.32000732421881</v>
      </c>
      <c r="GB358">
        <v>148.11000061035159</v>
      </c>
      <c r="GC358">
        <v>387</v>
      </c>
      <c r="GD358">
        <v>392</v>
      </c>
      <c r="GE358">
        <v>327</v>
      </c>
      <c r="GF358">
        <v>41</v>
      </c>
      <c r="GG358">
        <v>0</v>
      </c>
      <c r="GH358">
        <v>83</v>
      </c>
      <c r="GI358">
        <v>0</v>
      </c>
      <c r="GJ358">
        <v>83</v>
      </c>
      <c r="GK358">
        <v>0</v>
      </c>
      <c r="GL358">
        <v>216</v>
      </c>
      <c r="GM358">
        <v>0</v>
      </c>
      <c r="GN358">
        <v>23</v>
      </c>
      <c r="GO358">
        <v>4</v>
      </c>
      <c r="GP358">
        <v>2</v>
      </c>
      <c r="GQ358">
        <v>2</v>
      </c>
      <c r="GR358">
        <v>2</v>
      </c>
      <c r="GS358">
        <v>4</v>
      </c>
      <c r="GT358">
        <v>2</v>
      </c>
      <c r="GU358">
        <v>3</v>
      </c>
      <c r="GV358">
        <v>2</v>
      </c>
      <c r="GW358">
        <v>1.9</v>
      </c>
      <c r="GX358" t="s">
        <v>218</v>
      </c>
      <c r="GY358">
        <v>1152587</v>
      </c>
      <c r="GZ358">
        <v>643675</v>
      </c>
      <c r="HA358">
        <v>0.90200000000000002</v>
      </c>
      <c r="HB358">
        <v>1.0229999999999999</v>
      </c>
      <c r="HC358">
        <v>0.96</v>
      </c>
      <c r="HD358">
        <v>3.13</v>
      </c>
      <c r="HE358">
        <v>0</v>
      </c>
      <c r="HF358" s="2">
        <f t="shared" si="119"/>
        <v>-1.8979470097567841E-2</v>
      </c>
      <c r="HG358" s="2">
        <f t="shared" si="120"/>
        <v>1.961844283817793E-2</v>
      </c>
      <c r="HH358" s="2">
        <f t="shared" si="121"/>
        <v>1.4440866945183095E-2</v>
      </c>
      <c r="HI358" s="2">
        <f t="shared" si="122"/>
        <v>3.234078229959847E-2</v>
      </c>
      <c r="HJ358" s="3">
        <f t="shared" si="123"/>
        <v>148.2729120905507</v>
      </c>
      <c r="HK358" t="str">
        <f t="shared" si="124"/>
        <v>XPO</v>
      </c>
    </row>
  </sheetData>
  <autoFilter ref="A8:HK358" xr:uid="{9668B6A1-8565-4F03-9C08-FF9DC5BA657E}">
    <filterColumn colId="3">
      <filters>
        <filter val="0"/>
      </filters>
    </filterColumn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  <filterColumn colId="204">
      <customFilters>
        <customFilter operator="lessThan" val="2.9"/>
      </customFilters>
    </filterColumn>
  </autoFilter>
  <mergeCells count="1">
    <mergeCell ref="B2:C2"/>
  </mergeCells>
  <conditionalFormatting sqref="BB9:BB358">
    <cfRule type="cellIs" dxfId="71" priority="72" operator="between">
      <formula>1%</formula>
      <formula>1.5%</formula>
    </cfRule>
  </conditionalFormatting>
  <conditionalFormatting sqref="BB9:BB358">
    <cfRule type="cellIs" dxfId="70" priority="71" operator="between">
      <formula>0.015</formula>
      <formula>0.02</formula>
    </cfRule>
  </conditionalFormatting>
  <conditionalFormatting sqref="BB9:BB358">
    <cfRule type="cellIs" dxfId="69" priority="70" operator="greaterThan">
      <formula>0.02</formula>
    </cfRule>
  </conditionalFormatting>
  <conditionalFormatting sqref="BB9:BB358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358">
    <cfRule type="cellIs" dxfId="66" priority="67" operator="equal">
      <formula>0</formula>
    </cfRule>
  </conditionalFormatting>
  <conditionalFormatting sqref="BC9:BC358">
    <cfRule type="cellIs" dxfId="65" priority="66" operator="between">
      <formula>1%</formula>
      <formula>1.5%</formula>
    </cfRule>
  </conditionalFormatting>
  <conditionalFormatting sqref="BC9:BC358">
    <cfRule type="cellIs" dxfId="64" priority="65" operator="between">
      <formula>0.015</formula>
      <formula>0.02</formula>
    </cfRule>
  </conditionalFormatting>
  <conditionalFormatting sqref="BC9:BC358">
    <cfRule type="cellIs" dxfId="63" priority="64" operator="greaterThan">
      <formula>0.02</formula>
    </cfRule>
  </conditionalFormatting>
  <conditionalFormatting sqref="BC9:BC358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358">
    <cfRule type="cellIs" dxfId="60" priority="61" operator="equal">
      <formula>0</formula>
    </cfRule>
  </conditionalFormatting>
  <conditionalFormatting sqref="BD9:BD358">
    <cfRule type="cellIs" dxfId="59" priority="60" operator="between">
      <formula>1%</formula>
      <formula>1.5%</formula>
    </cfRule>
  </conditionalFormatting>
  <conditionalFormatting sqref="BD9:BD358">
    <cfRule type="cellIs" dxfId="58" priority="59" operator="between">
      <formula>0.015</formula>
      <formula>0.02</formula>
    </cfRule>
  </conditionalFormatting>
  <conditionalFormatting sqref="BD9:BD358">
    <cfRule type="cellIs" dxfId="57" priority="58" operator="greaterThan">
      <formula>0.02</formula>
    </cfRule>
  </conditionalFormatting>
  <conditionalFormatting sqref="BD9:BD358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358">
    <cfRule type="cellIs" dxfId="54" priority="55" operator="equal">
      <formula>0</formula>
    </cfRule>
  </conditionalFormatting>
  <conditionalFormatting sqref="CT9:CT358">
    <cfRule type="cellIs" dxfId="53" priority="54" operator="between">
      <formula>1%</formula>
      <formula>1.5%</formula>
    </cfRule>
  </conditionalFormatting>
  <conditionalFormatting sqref="CT9:CT358">
    <cfRule type="cellIs" dxfId="52" priority="53" operator="between">
      <formula>0.015</formula>
      <formula>0.02</formula>
    </cfRule>
  </conditionalFormatting>
  <conditionalFormatting sqref="CT9:CT358">
    <cfRule type="cellIs" dxfId="51" priority="52" operator="greaterThan">
      <formula>0.02</formula>
    </cfRule>
  </conditionalFormatting>
  <conditionalFormatting sqref="CT9:CT358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358">
    <cfRule type="cellIs" dxfId="48" priority="49" operator="equal">
      <formula>0</formula>
    </cfRule>
  </conditionalFormatting>
  <conditionalFormatting sqref="CU9:CU358">
    <cfRule type="cellIs" dxfId="47" priority="48" operator="between">
      <formula>1%</formula>
      <formula>1.5%</formula>
    </cfRule>
  </conditionalFormatting>
  <conditionalFormatting sqref="CU9:CU358">
    <cfRule type="cellIs" dxfId="46" priority="47" operator="between">
      <formula>0.015</formula>
      <formula>0.02</formula>
    </cfRule>
  </conditionalFormatting>
  <conditionalFormatting sqref="CU9:CU358">
    <cfRule type="cellIs" dxfId="45" priority="46" operator="greaterThan">
      <formula>0.02</formula>
    </cfRule>
  </conditionalFormatting>
  <conditionalFormatting sqref="CU9:CU358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358">
    <cfRule type="cellIs" dxfId="42" priority="43" operator="equal">
      <formula>0</formula>
    </cfRule>
  </conditionalFormatting>
  <conditionalFormatting sqref="CV9:CV358">
    <cfRule type="cellIs" dxfId="41" priority="42" operator="between">
      <formula>1%</formula>
      <formula>1.5%</formula>
    </cfRule>
  </conditionalFormatting>
  <conditionalFormatting sqref="CV9:CV358">
    <cfRule type="cellIs" dxfId="40" priority="41" operator="between">
      <formula>0.015</formula>
      <formula>0.02</formula>
    </cfRule>
  </conditionalFormatting>
  <conditionalFormatting sqref="CV9:CV358">
    <cfRule type="cellIs" dxfId="39" priority="40" operator="greaterThan">
      <formula>0.02</formula>
    </cfRule>
  </conditionalFormatting>
  <conditionalFormatting sqref="CV9:CV358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358">
    <cfRule type="cellIs" dxfId="36" priority="37" operator="equal">
      <formula>0</formula>
    </cfRule>
  </conditionalFormatting>
  <conditionalFormatting sqref="EL9:EL358">
    <cfRule type="cellIs" dxfId="35" priority="36" operator="between">
      <formula>1%</formula>
      <formula>1.5%</formula>
    </cfRule>
  </conditionalFormatting>
  <conditionalFormatting sqref="EL9:EL358">
    <cfRule type="cellIs" dxfId="34" priority="35" operator="between">
      <formula>0.015</formula>
      <formula>0.02</formula>
    </cfRule>
  </conditionalFormatting>
  <conditionalFormatting sqref="EL9:EL358">
    <cfRule type="cellIs" dxfId="33" priority="34" operator="greaterThan">
      <formula>0.02</formula>
    </cfRule>
  </conditionalFormatting>
  <conditionalFormatting sqref="EL9:EL358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358">
    <cfRule type="cellIs" dxfId="30" priority="31" operator="equal">
      <formula>0</formula>
    </cfRule>
  </conditionalFormatting>
  <conditionalFormatting sqref="EM9:EM358">
    <cfRule type="cellIs" dxfId="29" priority="30" operator="between">
      <formula>1%</formula>
      <formula>1.5%</formula>
    </cfRule>
  </conditionalFormatting>
  <conditionalFormatting sqref="EM9:EM358">
    <cfRule type="cellIs" dxfId="28" priority="29" operator="between">
      <formula>0.015</formula>
      <formula>0.02</formula>
    </cfRule>
  </conditionalFormatting>
  <conditionalFormatting sqref="EM9:EM358">
    <cfRule type="cellIs" dxfId="27" priority="28" operator="greaterThan">
      <formula>0.02</formula>
    </cfRule>
  </conditionalFormatting>
  <conditionalFormatting sqref="EM9:EM358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358">
    <cfRule type="cellIs" dxfId="24" priority="25" operator="equal">
      <formula>0</formula>
    </cfRule>
  </conditionalFormatting>
  <conditionalFormatting sqref="EN9:EN358">
    <cfRule type="cellIs" dxfId="23" priority="24" operator="between">
      <formula>1%</formula>
      <formula>1.5%</formula>
    </cfRule>
  </conditionalFormatting>
  <conditionalFormatting sqref="EN9:EN358">
    <cfRule type="cellIs" dxfId="22" priority="23" operator="between">
      <formula>0.015</formula>
      <formula>0.02</formula>
    </cfRule>
  </conditionalFormatting>
  <conditionalFormatting sqref="EN9:EN358">
    <cfRule type="cellIs" dxfId="21" priority="22" operator="greaterThan">
      <formula>0.02</formula>
    </cfRule>
  </conditionalFormatting>
  <conditionalFormatting sqref="EN9:EN358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358">
    <cfRule type="cellIs" dxfId="18" priority="19" operator="equal">
      <formula>0</formula>
    </cfRule>
  </conditionalFormatting>
  <conditionalFormatting sqref="HI9:HI358">
    <cfRule type="cellIs" dxfId="17" priority="1" operator="equal">
      <formula>0</formula>
    </cfRule>
  </conditionalFormatting>
  <conditionalFormatting sqref="HG9:HG358">
    <cfRule type="cellIs" dxfId="16" priority="18" operator="between">
      <formula>1%</formula>
      <formula>1.5%</formula>
    </cfRule>
  </conditionalFormatting>
  <conditionalFormatting sqref="HG9:HG358">
    <cfRule type="cellIs" dxfId="15" priority="17" operator="between">
      <formula>0.015</formula>
      <formula>0.02</formula>
    </cfRule>
  </conditionalFormatting>
  <conditionalFormatting sqref="HG9:HG358">
    <cfRule type="cellIs" dxfId="14" priority="16" operator="greaterThan">
      <formula>0.02</formula>
    </cfRule>
  </conditionalFormatting>
  <conditionalFormatting sqref="HG9:HG358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358">
    <cfRule type="cellIs" dxfId="11" priority="13" operator="equal">
      <formula>0</formula>
    </cfRule>
  </conditionalFormatting>
  <conditionalFormatting sqref="HH9:HH358">
    <cfRule type="cellIs" dxfId="10" priority="12" operator="between">
      <formula>1%</formula>
      <formula>1.5%</formula>
    </cfRule>
  </conditionalFormatting>
  <conditionalFormatting sqref="HH9:HH358">
    <cfRule type="cellIs" dxfId="9" priority="11" operator="between">
      <formula>0.015</formula>
      <formula>0.02</formula>
    </cfRule>
  </conditionalFormatting>
  <conditionalFormatting sqref="HH9:HH358">
    <cfRule type="cellIs" dxfId="8" priority="10" operator="greaterThan">
      <formula>0.02</formula>
    </cfRule>
  </conditionalFormatting>
  <conditionalFormatting sqref="HH9:HH358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358">
    <cfRule type="cellIs" dxfId="5" priority="7" operator="equal">
      <formula>0</formula>
    </cfRule>
  </conditionalFormatting>
  <conditionalFormatting sqref="HI9:HI358">
    <cfRule type="cellIs" dxfId="4" priority="6" operator="between">
      <formula>1%</formula>
      <formula>1.5%</formula>
    </cfRule>
  </conditionalFormatting>
  <conditionalFormatting sqref="HI9:HI358">
    <cfRule type="cellIs" dxfId="3" priority="5" operator="between">
      <formula>0.015</formula>
      <formula>0.02</formula>
    </cfRule>
  </conditionalFormatting>
  <conditionalFormatting sqref="HI9:HI358">
    <cfRule type="cellIs" dxfId="2" priority="4" operator="greaterThan">
      <formula>0.02</formula>
    </cfRule>
  </conditionalFormatting>
  <conditionalFormatting sqref="HI9:HI358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2021-05-12T06:53:50Z</dcterms:created>
  <dcterms:modified xsi:type="dcterms:W3CDTF">2021-05-12T07:22:55Z</dcterms:modified>
</cp:coreProperties>
</file>