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14398926-AF04-4DD5-8A85-5300D9C3724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Sheet1!$A$8:$DL$232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9" i="1" l="1"/>
  <c r="L2" i="1"/>
  <c r="E2" i="1"/>
  <c r="I5" i="1" s="1"/>
  <c r="DI10" i="1"/>
  <c r="DJ10" i="1"/>
  <c r="DK10" i="1" s="1"/>
  <c r="DI11" i="1"/>
  <c r="DJ11" i="1"/>
  <c r="DK11" i="1" s="1"/>
  <c r="DI12" i="1"/>
  <c r="DJ12" i="1"/>
  <c r="DK12" i="1" s="1"/>
  <c r="DI13" i="1"/>
  <c r="DJ13" i="1"/>
  <c r="DK13" i="1" s="1"/>
  <c r="DI14" i="1"/>
  <c r="DJ14" i="1"/>
  <c r="DK14" i="1" s="1"/>
  <c r="DI15" i="1"/>
  <c r="DJ15" i="1"/>
  <c r="DK15" i="1" s="1"/>
  <c r="DI16" i="1"/>
  <c r="DJ16" i="1"/>
  <c r="DK16" i="1" s="1"/>
  <c r="DI17" i="1"/>
  <c r="DJ17" i="1"/>
  <c r="DK17" i="1" s="1"/>
  <c r="DI18" i="1"/>
  <c r="DJ18" i="1"/>
  <c r="DK18" i="1" s="1"/>
  <c r="DI19" i="1"/>
  <c r="DJ19" i="1"/>
  <c r="DK19" i="1" s="1"/>
  <c r="DI20" i="1"/>
  <c r="DJ20" i="1"/>
  <c r="DK20" i="1" s="1"/>
  <c r="DI21" i="1"/>
  <c r="DJ21" i="1"/>
  <c r="DK21" i="1" s="1"/>
  <c r="DI22" i="1"/>
  <c r="DJ22" i="1"/>
  <c r="DK22" i="1" s="1"/>
  <c r="DI23" i="1"/>
  <c r="DJ23" i="1"/>
  <c r="DK23" i="1" s="1"/>
  <c r="DI24" i="1"/>
  <c r="DJ24" i="1"/>
  <c r="DK24" i="1" s="1"/>
  <c r="DI25" i="1"/>
  <c r="DJ25" i="1"/>
  <c r="DK25" i="1" s="1"/>
  <c r="DI26" i="1"/>
  <c r="DJ26" i="1"/>
  <c r="DK26" i="1" s="1"/>
  <c r="DI27" i="1"/>
  <c r="DJ27" i="1"/>
  <c r="DK27" i="1" s="1"/>
  <c r="DI28" i="1"/>
  <c r="DJ28" i="1"/>
  <c r="DK28" i="1" s="1"/>
  <c r="DI29" i="1"/>
  <c r="DJ29" i="1"/>
  <c r="DK29" i="1" s="1"/>
  <c r="DI30" i="1"/>
  <c r="DJ30" i="1"/>
  <c r="DK30" i="1" s="1"/>
  <c r="DI31" i="1"/>
  <c r="DJ31" i="1"/>
  <c r="DK31" i="1" s="1"/>
  <c r="DI32" i="1"/>
  <c r="DJ32" i="1"/>
  <c r="DK32" i="1" s="1"/>
  <c r="DI33" i="1"/>
  <c r="DJ33" i="1"/>
  <c r="DK33" i="1" s="1"/>
  <c r="DI34" i="1"/>
  <c r="DJ34" i="1"/>
  <c r="DK34" i="1" s="1"/>
  <c r="DI35" i="1"/>
  <c r="DJ35" i="1"/>
  <c r="DK35" i="1" s="1"/>
  <c r="DI36" i="1"/>
  <c r="DJ36" i="1"/>
  <c r="DK36" i="1" s="1"/>
  <c r="DI37" i="1"/>
  <c r="DJ37" i="1"/>
  <c r="DK37" i="1" s="1"/>
  <c r="DI38" i="1"/>
  <c r="DJ38" i="1"/>
  <c r="DK38" i="1" s="1"/>
  <c r="DI39" i="1"/>
  <c r="DJ39" i="1"/>
  <c r="DK39" i="1" s="1"/>
  <c r="DI40" i="1"/>
  <c r="DJ40" i="1"/>
  <c r="DK40" i="1" s="1"/>
  <c r="DI41" i="1"/>
  <c r="DJ41" i="1"/>
  <c r="DK41" i="1" s="1"/>
  <c r="DI42" i="1"/>
  <c r="DJ42" i="1"/>
  <c r="DK42" i="1" s="1"/>
  <c r="DI43" i="1"/>
  <c r="DJ43" i="1"/>
  <c r="DK43" i="1" s="1"/>
  <c r="DI44" i="1"/>
  <c r="DJ44" i="1"/>
  <c r="DK44" i="1" s="1"/>
  <c r="DI45" i="1"/>
  <c r="DJ45" i="1"/>
  <c r="DK45" i="1" s="1"/>
  <c r="DI46" i="1"/>
  <c r="DJ46" i="1"/>
  <c r="DK46" i="1" s="1"/>
  <c r="DI47" i="1"/>
  <c r="DJ47" i="1"/>
  <c r="DK47" i="1" s="1"/>
  <c r="DI48" i="1"/>
  <c r="DJ48" i="1"/>
  <c r="DK48" i="1" s="1"/>
  <c r="DI49" i="1"/>
  <c r="DJ49" i="1"/>
  <c r="DK49" i="1" s="1"/>
  <c r="DI50" i="1"/>
  <c r="DJ50" i="1"/>
  <c r="DK50" i="1" s="1"/>
  <c r="DI51" i="1"/>
  <c r="DJ51" i="1"/>
  <c r="DK51" i="1" s="1"/>
  <c r="DI52" i="1"/>
  <c r="DJ52" i="1"/>
  <c r="DK52" i="1" s="1"/>
  <c r="DI53" i="1"/>
  <c r="DJ53" i="1"/>
  <c r="DK53" i="1" s="1"/>
  <c r="DI54" i="1"/>
  <c r="DJ54" i="1"/>
  <c r="DK54" i="1" s="1"/>
  <c r="DI55" i="1"/>
  <c r="DJ55" i="1"/>
  <c r="DK55" i="1" s="1"/>
  <c r="DI56" i="1"/>
  <c r="DJ56" i="1"/>
  <c r="DK56" i="1" s="1"/>
  <c r="DI57" i="1"/>
  <c r="DJ57" i="1"/>
  <c r="DK57" i="1" s="1"/>
  <c r="DI58" i="1"/>
  <c r="DJ58" i="1"/>
  <c r="DK58" i="1" s="1"/>
  <c r="DI59" i="1"/>
  <c r="DJ59" i="1"/>
  <c r="DK59" i="1" s="1"/>
  <c r="DI60" i="1"/>
  <c r="DJ60" i="1"/>
  <c r="DK60" i="1" s="1"/>
  <c r="DI61" i="1"/>
  <c r="DJ61" i="1"/>
  <c r="DK61" i="1" s="1"/>
  <c r="DI62" i="1"/>
  <c r="DJ62" i="1"/>
  <c r="DK62" i="1" s="1"/>
  <c r="DI63" i="1"/>
  <c r="DJ63" i="1"/>
  <c r="DK63" i="1" s="1"/>
  <c r="DI64" i="1"/>
  <c r="DJ64" i="1"/>
  <c r="DK64" i="1" s="1"/>
  <c r="DI65" i="1"/>
  <c r="DJ65" i="1"/>
  <c r="DK65" i="1" s="1"/>
  <c r="DI66" i="1"/>
  <c r="DJ66" i="1"/>
  <c r="DK66" i="1" s="1"/>
  <c r="DI67" i="1"/>
  <c r="DJ67" i="1"/>
  <c r="DK67" i="1" s="1"/>
  <c r="DI68" i="1"/>
  <c r="DJ68" i="1"/>
  <c r="DK68" i="1" s="1"/>
  <c r="DI69" i="1"/>
  <c r="DJ69" i="1"/>
  <c r="DK69" i="1" s="1"/>
  <c r="DI70" i="1"/>
  <c r="DJ70" i="1"/>
  <c r="DK70" i="1" s="1"/>
  <c r="DI71" i="1"/>
  <c r="DJ71" i="1"/>
  <c r="DK71" i="1" s="1"/>
  <c r="DI72" i="1"/>
  <c r="DJ72" i="1"/>
  <c r="DK72" i="1" s="1"/>
  <c r="DI73" i="1"/>
  <c r="DJ73" i="1"/>
  <c r="DK73" i="1" s="1"/>
  <c r="DI74" i="1"/>
  <c r="DJ74" i="1"/>
  <c r="DK74" i="1" s="1"/>
  <c r="DI75" i="1"/>
  <c r="DJ75" i="1"/>
  <c r="DK75" i="1" s="1"/>
  <c r="DI76" i="1"/>
  <c r="DJ76" i="1"/>
  <c r="DK76" i="1" s="1"/>
  <c r="DI77" i="1"/>
  <c r="DJ77" i="1"/>
  <c r="DK77" i="1" s="1"/>
  <c r="DI78" i="1"/>
  <c r="DJ78" i="1"/>
  <c r="DK78" i="1" s="1"/>
  <c r="DI79" i="1"/>
  <c r="DJ79" i="1"/>
  <c r="DK79" i="1" s="1"/>
  <c r="DI80" i="1"/>
  <c r="DJ80" i="1"/>
  <c r="DK80" i="1" s="1"/>
  <c r="DI81" i="1"/>
  <c r="DJ81" i="1"/>
  <c r="DK81" i="1" s="1"/>
  <c r="DI82" i="1"/>
  <c r="DJ82" i="1"/>
  <c r="DK82" i="1" s="1"/>
  <c r="DI83" i="1"/>
  <c r="DJ83" i="1"/>
  <c r="DK83" i="1" s="1"/>
  <c r="DI84" i="1"/>
  <c r="DJ84" i="1"/>
  <c r="DK84" i="1" s="1"/>
  <c r="DI85" i="1"/>
  <c r="DJ85" i="1"/>
  <c r="DK85" i="1" s="1"/>
  <c r="DI86" i="1"/>
  <c r="DJ86" i="1"/>
  <c r="DK86" i="1" s="1"/>
  <c r="DI87" i="1"/>
  <c r="DJ87" i="1"/>
  <c r="DK87" i="1" s="1"/>
  <c r="DI88" i="1"/>
  <c r="DJ88" i="1"/>
  <c r="DK88" i="1" s="1"/>
  <c r="DI89" i="1"/>
  <c r="DJ89" i="1"/>
  <c r="DK89" i="1" s="1"/>
  <c r="DI90" i="1"/>
  <c r="DJ90" i="1"/>
  <c r="DK90" i="1" s="1"/>
  <c r="DI91" i="1"/>
  <c r="DJ91" i="1"/>
  <c r="DK91" i="1" s="1"/>
  <c r="DI92" i="1"/>
  <c r="DJ92" i="1"/>
  <c r="DK92" i="1" s="1"/>
  <c r="DI93" i="1"/>
  <c r="DJ93" i="1"/>
  <c r="DK93" i="1" s="1"/>
  <c r="DI94" i="1"/>
  <c r="DJ94" i="1"/>
  <c r="DK94" i="1" s="1"/>
  <c r="DI95" i="1"/>
  <c r="DJ95" i="1"/>
  <c r="DK95" i="1" s="1"/>
  <c r="DI96" i="1"/>
  <c r="DJ96" i="1"/>
  <c r="DK96" i="1" s="1"/>
  <c r="DI97" i="1"/>
  <c r="DJ97" i="1"/>
  <c r="DK97" i="1" s="1"/>
  <c r="DI98" i="1"/>
  <c r="DJ98" i="1"/>
  <c r="DK98" i="1" s="1"/>
  <c r="DI99" i="1"/>
  <c r="DJ99" i="1"/>
  <c r="DK99" i="1" s="1"/>
  <c r="DI100" i="1"/>
  <c r="DJ100" i="1"/>
  <c r="DK100" i="1" s="1"/>
  <c r="DI101" i="1"/>
  <c r="DJ101" i="1"/>
  <c r="DK101" i="1" s="1"/>
  <c r="DI102" i="1"/>
  <c r="DJ102" i="1"/>
  <c r="DK102" i="1" s="1"/>
  <c r="DI103" i="1"/>
  <c r="DJ103" i="1"/>
  <c r="DK103" i="1" s="1"/>
  <c r="DI104" i="1"/>
  <c r="DJ104" i="1"/>
  <c r="DK104" i="1" s="1"/>
  <c r="DI105" i="1"/>
  <c r="DJ105" i="1"/>
  <c r="DK105" i="1" s="1"/>
  <c r="DI106" i="1"/>
  <c r="DJ106" i="1"/>
  <c r="DK106" i="1" s="1"/>
  <c r="DI107" i="1"/>
  <c r="DJ107" i="1"/>
  <c r="DK107" i="1" s="1"/>
  <c r="DI108" i="1"/>
  <c r="DJ108" i="1"/>
  <c r="DK108" i="1" s="1"/>
  <c r="DI109" i="1"/>
  <c r="DJ109" i="1"/>
  <c r="DK109" i="1" s="1"/>
  <c r="DI110" i="1"/>
  <c r="DJ110" i="1"/>
  <c r="DK110" i="1" s="1"/>
  <c r="DI111" i="1"/>
  <c r="DJ111" i="1"/>
  <c r="DK111" i="1" s="1"/>
  <c r="DI112" i="1"/>
  <c r="DJ112" i="1"/>
  <c r="DK112" i="1" s="1"/>
  <c r="DI113" i="1"/>
  <c r="DJ113" i="1"/>
  <c r="DK113" i="1" s="1"/>
  <c r="DI114" i="1"/>
  <c r="DJ114" i="1"/>
  <c r="DK114" i="1" s="1"/>
  <c r="DI115" i="1"/>
  <c r="DJ115" i="1"/>
  <c r="DK115" i="1" s="1"/>
  <c r="DI116" i="1"/>
  <c r="DJ116" i="1"/>
  <c r="DK116" i="1" s="1"/>
  <c r="DI117" i="1"/>
  <c r="DJ117" i="1"/>
  <c r="DK117" i="1" s="1"/>
  <c r="DI118" i="1"/>
  <c r="DJ118" i="1"/>
  <c r="DK118" i="1" s="1"/>
  <c r="DI119" i="1"/>
  <c r="DJ119" i="1"/>
  <c r="DK119" i="1" s="1"/>
  <c r="DI120" i="1"/>
  <c r="DJ120" i="1"/>
  <c r="DK120" i="1" s="1"/>
  <c r="DI121" i="1"/>
  <c r="DJ121" i="1"/>
  <c r="DK121" i="1" s="1"/>
  <c r="DI122" i="1"/>
  <c r="DJ122" i="1"/>
  <c r="DK122" i="1" s="1"/>
  <c r="DI123" i="1"/>
  <c r="DJ123" i="1"/>
  <c r="DK123" i="1" s="1"/>
  <c r="DI124" i="1"/>
  <c r="DJ124" i="1"/>
  <c r="DK124" i="1" s="1"/>
  <c r="DI125" i="1"/>
  <c r="DJ125" i="1"/>
  <c r="DK125" i="1" s="1"/>
  <c r="DI126" i="1"/>
  <c r="DJ126" i="1"/>
  <c r="DK126" i="1" s="1"/>
  <c r="DI127" i="1"/>
  <c r="DJ127" i="1"/>
  <c r="DK127" i="1" s="1"/>
  <c r="DI128" i="1"/>
  <c r="DJ128" i="1"/>
  <c r="DK128" i="1" s="1"/>
  <c r="DI129" i="1"/>
  <c r="DJ129" i="1"/>
  <c r="DK129" i="1" s="1"/>
  <c r="DI130" i="1"/>
  <c r="DJ130" i="1"/>
  <c r="DK130" i="1" s="1"/>
  <c r="DI131" i="1"/>
  <c r="DJ131" i="1"/>
  <c r="DK131" i="1" s="1"/>
  <c r="DI132" i="1"/>
  <c r="DJ132" i="1"/>
  <c r="DK132" i="1" s="1"/>
  <c r="DI133" i="1"/>
  <c r="DJ133" i="1"/>
  <c r="DK133" i="1" s="1"/>
  <c r="DI134" i="1"/>
  <c r="DJ134" i="1"/>
  <c r="DK134" i="1" s="1"/>
  <c r="DI135" i="1"/>
  <c r="DJ135" i="1"/>
  <c r="DK135" i="1" s="1"/>
  <c r="DI136" i="1"/>
  <c r="DJ136" i="1"/>
  <c r="DK136" i="1" s="1"/>
  <c r="DI137" i="1"/>
  <c r="DJ137" i="1"/>
  <c r="DK137" i="1" s="1"/>
  <c r="DI138" i="1"/>
  <c r="DJ138" i="1"/>
  <c r="DK138" i="1" s="1"/>
  <c r="DI139" i="1"/>
  <c r="DJ139" i="1"/>
  <c r="DK139" i="1" s="1"/>
  <c r="DI140" i="1"/>
  <c r="DJ140" i="1"/>
  <c r="DK140" i="1" s="1"/>
  <c r="DI141" i="1"/>
  <c r="DJ141" i="1"/>
  <c r="DK141" i="1" s="1"/>
  <c r="DI142" i="1"/>
  <c r="DJ142" i="1"/>
  <c r="DK142" i="1" s="1"/>
  <c r="DI143" i="1"/>
  <c r="DJ143" i="1"/>
  <c r="DK143" i="1" s="1"/>
  <c r="DI144" i="1"/>
  <c r="DJ144" i="1"/>
  <c r="DK144" i="1" s="1"/>
  <c r="DI145" i="1"/>
  <c r="DJ145" i="1"/>
  <c r="DK145" i="1" s="1"/>
  <c r="DI146" i="1"/>
  <c r="DJ146" i="1"/>
  <c r="DK146" i="1" s="1"/>
  <c r="DI147" i="1"/>
  <c r="DJ147" i="1"/>
  <c r="DK147" i="1" s="1"/>
  <c r="DI148" i="1"/>
  <c r="DJ148" i="1"/>
  <c r="DK148" i="1" s="1"/>
  <c r="DI149" i="1"/>
  <c r="DJ149" i="1"/>
  <c r="DK149" i="1" s="1"/>
  <c r="DI150" i="1"/>
  <c r="DJ150" i="1"/>
  <c r="DK150" i="1" s="1"/>
  <c r="DI151" i="1"/>
  <c r="DJ151" i="1"/>
  <c r="DK151" i="1" s="1"/>
  <c r="DI152" i="1"/>
  <c r="DJ152" i="1"/>
  <c r="DK152" i="1" s="1"/>
  <c r="DI153" i="1"/>
  <c r="DJ153" i="1"/>
  <c r="DK153" i="1" s="1"/>
  <c r="DI154" i="1"/>
  <c r="DJ154" i="1"/>
  <c r="DK154" i="1" s="1"/>
  <c r="DI155" i="1"/>
  <c r="DJ155" i="1"/>
  <c r="DK155" i="1" s="1"/>
  <c r="DI156" i="1"/>
  <c r="DJ156" i="1"/>
  <c r="DK156" i="1" s="1"/>
  <c r="DI157" i="1"/>
  <c r="DJ157" i="1"/>
  <c r="DK157" i="1" s="1"/>
  <c r="DI158" i="1"/>
  <c r="DJ158" i="1"/>
  <c r="DK158" i="1" s="1"/>
  <c r="DI159" i="1"/>
  <c r="DJ159" i="1"/>
  <c r="DK159" i="1" s="1"/>
  <c r="DI160" i="1"/>
  <c r="DJ160" i="1"/>
  <c r="DK160" i="1" s="1"/>
  <c r="DI161" i="1"/>
  <c r="DJ161" i="1"/>
  <c r="DK161" i="1" s="1"/>
  <c r="DI162" i="1"/>
  <c r="DJ162" i="1"/>
  <c r="DK162" i="1" s="1"/>
  <c r="DI163" i="1"/>
  <c r="DJ163" i="1"/>
  <c r="DK163" i="1" s="1"/>
  <c r="DI164" i="1"/>
  <c r="DJ164" i="1"/>
  <c r="DK164" i="1" s="1"/>
  <c r="DI165" i="1"/>
  <c r="DJ165" i="1"/>
  <c r="DK165" i="1" s="1"/>
  <c r="DI166" i="1"/>
  <c r="DJ166" i="1"/>
  <c r="DK166" i="1" s="1"/>
  <c r="DI167" i="1"/>
  <c r="DJ167" i="1"/>
  <c r="DK167" i="1" s="1"/>
  <c r="DI168" i="1"/>
  <c r="DJ168" i="1"/>
  <c r="DK168" i="1" s="1"/>
  <c r="DI169" i="1"/>
  <c r="DJ169" i="1"/>
  <c r="DK169" i="1" s="1"/>
  <c r="DI170" i="1"/>
  <c r="DJ170" i="1"/>
  <c r="DK170" i="1" s="1"/>
  <c r="DI171" i="1"/>
  <c r="DJ171" i="1"/>
  <c r="DK171" i="1" s="1"/>
  <c r="DI172" i="1"/>
  <c r="DJ172" i="1"/>
  <c r="DK172" i="1" s="1"/>
  <c r="DI173" i="1"/>
  <c r="DJ173" i="1"/>
  <c r="DK173" i="1" s="1"/>
  <c r="DI174" i="1"/>
  <c r="DJ174" i="1"/>
  <c r="DK174" i="1" s="1"/>
  <c r="DI175" i="1"/>
  <c r="DJ175" i="1"/>
  <c r="DK175" i="1" s="1"/>
  <c r="DI176" i="1"/>
  <c r="DJ176" i="1"/>
  <c r="DK176" i="1" s="1"/>
  <c r="DI177" i="1"/>
  <c r="DJ177" i="1"/>
  <c r="DK177" i="1" s="1"/>
  <c r="DI178" i="1"/>
  <c r="DJ178" i="1"/>
  <c r="DK178" i="1" s="1"/>
  <c r="DI179" i="1"/>
  <c r="DJ179" i="1"/>
  <c r="DK179" i="1" s="1"/>
  <c r="DI180" i="1"/>
  <c r="DJ180" i="1"/>
  <c r="DK180" i="1" s="1"/>
  <c r="DI181" i="1"/>
  <c r="DJ181" i="1"/>
  <c r="DK181" i="1" s="1"/>
  <c r="DI182" i="1"/>
  <c r="DJ182" i="1"/>
  <c r="DK182" i="1" s="1"/>
  <c r="DI183" i="1"/>
  <c r="DJ183" i="1"/>
  <c r="DK183" i="1" s="1"/>
  <c r="DI184" i="1"/>
  <c r="DJ184" i="1"/>
  <c r="DK184" i="1" s="1"/>
  <c r="DI185" i="1"/>
  <c r="DJ185" i="1"/>
  <c r="DK185" i="1" s="1"/>
  <c r="DI186" i="1"/>
  <c r="DJ186" i="1"/>
  <c r="DK186" i="1" s="1"/>
  <c r="DI187" i="1"/>
  <c r="DJ187" i="1"/>
  <c r="DK187" i="1" s="1"/>
  <c r="DI188" i="1"/>
  <c r="DJ188" i="1"/>
  <c r="DK188" i="1" s="1"/>
  <c r="DI189" i="1"/>
  <c r="DJ189" i="1"/>
  <c r="DK189" i="1" s="1"/>
  <c r="DI190" i="1"/>
  <c r="DJ190" i="1"/>
  <c r="DK190" i="1" s="1"/>
  <c r="DI191" i="1"/>
  <c r="DJ191" i="1"/>
  <c r="DK191" i="1" s="1"/>
  <c r="DI192" i="1"/>
  <c r="DJ192" i="1"/>
  <c r="DK192" i="1" s="1"/>
  <c r="DI193" i="1"/>
  <c r="DJ193" i="1"/>
  <c r="DK193" i="1" s="1"/>
  <c r="DI194" i="1"/>
  <c r="DJ194" i="1"/>
  <c r="DK194" i="1" s="1"/>
  <c r="DI195" i="1"/>
  <c r="DJ195" i="1"/>
  <c r="DK195" i="1" s="1"/>
  <c r="DI196" i="1"/>
  <c r="DJ196" i="1"/>
  <c r="DK196" i="1" s="1"/>
  <c r="DI197" i="1"/>
  <c r="DJ197" i="1"/>
  <c r="DK197" i="1" s="1"/>
  <c r="DI198" i="1"/>
  <c r="DJ198" i="1"/>
  <c r="DK198" i="1" s="1"/>
  <c r="DI199" i="1"/>
  <c r="DJ199" i="1"/>
  <c r="DK199" i="1" s="1"/>
  <c r="DI200" i="1"/>
  <c r="DJ200" i="1"/>
  <c r="DK200" i="1" s="1"/>
  <c r="DI201" i="1"/>
  <c r="DJ201" i="1"/>
  <c r="DK201" i="1" s="1"/>
  <c r="DI202" i="1"/>
  <c r="DJ202" i="1"/>
  <c r="DK202" i="1" s="1"/>
  <c r="DI203" i="1"/>
  <c r="DJ203" i="1"/>
  <c r="DK203" i="1" s="1"/>
  <c r="DI204" i="1"/>
  <c r="DJ204" i="1"/>
  <c r="DK204" i="1" s="1"/>
  <c r="DI205" i="1"/>
  <c r="DJ205" i="1"/>
  <c r="DK205" i="1" s="1"/>
  <c r="DI206" i="1"/>
  <c r="DJ206" i="1"/>
  <c r="DK206" i="1" s="1"/>
  <c r="DI207" i="1"/>
  <c r="DJ207" i="1"/>
  <c r="DK207" i="1" s="1"/>
  <c r="DI208" i="1"/>
  <c r="DJ208" i="1"/>
  <c r="DK208" i="1" s="1"/>
  <c r="DI209" i="1"/>
  <c r="DJ209" i="1"/>
  <c r="DK209" i="1" s="1"/>
  <c r="DI210" i="1"/>
  <c r="DJ210" i="1"/>
  <c r="DK210" i="1" s="1"/>
  <c r="DI211" i="1"/>
  <c r="DJ211" i="1"/>
  <c r="DK211" i="1" s="1"/>
  <c r="DI212" i="1"/>
  <c r="DJ212" i="1"/>
  <c r="DK212" i="1" s="1"/>
  <c r="DI213" i="1"/>
  <c r="DJ213" i="1"/>
  <c r="DK213" i="1" s="1"/>
  <c r="DI214" i="1"/>
  <c r="DJ214" i="1"/>
  <c r="DK214" i="1" s="1"/>
  <c r="DI215" i="1"/>
  <c r="DJ215" i="1"/>
  <c r="DK215" i="1" s="1"/>
  <c r="DI216" i="1"/>
  <c r="DJ216" i="1"/>
  <c r="DK216" i="1" s="1"/>
  <c r="DI217" i="1"/>
  <c r="DJ217" i="1"/>
  <c r="DK217" i="1" s="1"/>
  <c r="DI218" i="1"/>
  <c r="DJ218" i="1"/>
  <c r="DK218" i="1" s="1"/>
  <c r="DI219" i="1"/>
  <c r="DJ219" i="1"/>
  <c r="DK219" i="1" s="1"/>
  <c r="DI220" i="1"/>
  <c r="DJ220" i="1"/>
  <c r="DK220" i="1" s="1"/>
  <c r="DI221" i="1"/>
  <c r="DJ221" i="1"/>
  <c r="DK221" i="1" s="1"/>
  <c r="DI222" i="1"/>
  <c r="DJ222" i="1"/>
  <c r="DK222" i="1" s="1"/>
  <c r="DI223" i="1"/>
  <c r="DJ223" i="1"/>
  <c r="DK223" i="1" s="1"/>
  <c r="DI224" i="1"/>
  <c r="DJ224" i="1"/>
  <c r="DK224" i="1" s="1"/>
  <c r="DI225" i="1"/>
  <c r="DJ225" i="1"/>
  <c r="DK225" i="1" s="1"/>
  <c r="DI226" i="1"/>
  <c r="DJ226" i="1"/>
  <c r="DK226" i="1" s="1"/>
  <c r="DI227" i="1"/>
  <c r="DJ227" i="1"/>
  <c r="DK227" i="1" s="1"/>
  <c r="DI228" i="1"/>
  <c r="DJ228" i="1"/>
  <c r="DK228" i="1" s="1"/>
  <c r="DI229" i="1"/>
  <c r="DJ229" i="1"/>
  <c r="DK229" i="1" s="1"/>
  <c r="DI230" i="1"/>
  <c r="DJ230" i="1"/>
  <c r="DK230" i="1" s="1"/>
  <c r="DI231" i="1"/>
  <c r="DJ231" i="1"/>
  <c r="DK231" i="1" s="1"/>
  <c r="DI232" i="1"/>
  <c r="DJ232" i="1"/>
  <c r="DK232" i="1" s="1"/>
  <c r="DJ9" i="1"/>
  <c r="DK9" i="1" s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DL10" i="1" l="1"/>
  <c r="DL138" i="1"/>
  <c r="DL11" i="1"/>
  <c r="DL230" i="1"/>
  <c r="DL226" i="1"/>
  <c r="DL218" i="1"/>
  <c r="DL210" i="1"/>
  <c r="DL206" i="1"/>
  <c r="DL202" i="1"/>
  <c r="DL198" i="1"/>
  <c r="DL194" i="1"/>
  <c r="DL186" i="1"/>
  <c r="DL178" i="1"/>
  <c r="DL170" i="1"/>
  <c r="DL166" i="1"/>
  <c r="DL162" i="1"/>
  <c r="DL158" i="1"/>
  <c r="DL154" i="1"/>
  <c r="DL146" i="1"/>
  <c r="DL130" i="1"/>
  <c r="DL122" i="1"/>
  <c r="DL118" i="1"/>
  <c r="DL114" i="1"/>
  <c r="DL110" i="1"/>
  <c r="DL106" i="1"/>
  <c r="DL102" i="1"/>
  <c r="DL98" i="1"/>
  <c r="DL90" i="1"/>
  <c r="DL82" i="1"/>
  <c r="DL74" i="1"/>
  <c r="DL66" i="1"/>
  <c r="DL58" i="1"/>
  <c r="DL54" i="1"/>
  <c r="DL50" i="1"/>
  <c r="DL46" i="1"/>
  <c r="DL42" i="1"/>
  <c r="DL38" i="1"/>
  <c r="DL34" i="1"/>
  <c r="DL30" i="1"/>
  <c r="DL26" i="1"/>
  <c r="DL18" i="1"/>
  <c r="DL14" i="1"/>
  <c r="DL139" i="1"/>
  <c r="DL231" i="1"/>
  <c r="DL227" i="1"/>
  <c r="DL223" i="1"/>
  <c r="DL219" i="1"/>
  <c r="DL215" i="1"/>
  <c r="DL211" i="1"/>
  <c r="DL203" i="1"/>
  <c r="DL195" i="1"/>
  <c r="DL191" i="1"/>
  <c r="DL187" i="1"/>
  <c r="DL183" i="1"/>
  <c r="DL179" i="1"/>
  <c r="DL171" i="1"/>
  <c r="DL163" i="1"/>
  <c r="DL159" i="1"/>
  <c r="DL147" i="1"/>
  <c r="DL131" i="1"/>
  <c r="DL123" i="1"/>
  <c r="DL119" i="1"/>
  <c r="DL115" i="1"/>
  <c r="DL111" i="1"/>
  <c r="DL107" i="1"/>
  <c r="DL99" i="1"/>
  <c r="DL75" i="1"/>
  <c r="DL71" i="1"/>
  <c r="DL67" i="1"/>
  <c r="DL55" i="1"/>
  <c r="DL51" i="1"/>
  <c r="DL43" i="1"/>
  <c r="DL39" i="1"/>
  <c r="DL27" i="1"/>
  <c r="DL23" i="1"/>
  <c r="DL19" i="1"/>
  <c r="DL213" i="1"/>
  <c r="DL197" i="1"/>
  <c r="DL185" i="1"/>
  <c r="DL41" i="1"/>
  <c r="DL9" i="1"/>
  <c r="DL229" i="1"/>
  <c r="DL205" i="1"/>
  <c r="DL177" i="1"/>
  <c r="DL221" i="1"/>
  <c r="DL209" i="1"/>
  <c r="DL193" i="1"/>
  <c r="DL181" i="1"/>
  <c r="DL37" i="1"/>
  <c r="DL207" i="1"/>
  <c r="DL199" i="1"/>
  <c r="DL175" i="1"/>
  <c r="DL155" i="1"/>
  <c r="DL143" i="1"/>
  <c r="DL91" i="1"/>
  <c r="DL83" i="1"/>
  <c r="DL63" i="1"/>
  <c r="DL59" i="1"/>
  <c r="DL47" i="1"/>
  <c r="DL35" i="1"/>
  <c r="DL15" i="1"/>
  <c r="DL225" i="1"/>
  <c r="DL217" i="1"/>
  <c r="DL201" i="1"/>
  <c r="DL189" i="1"/>
  <c r="DL33" i="1"/>
  <c r="DL224" i="1"/>
  <c r="DL208" i="1"/>
  <c r="DL196" i="1"/>
  <c r="DL180" i="1"/>
  <c r="DL172" i="1"/>
  <c r="DL168" i="1"/>
  <c r="DL164" i="1"/>
  <c r="DL160" i="1"/>
  <c r="DL156" i="1"/>
  <c r="DL152" i="1"/>
  <c r="DL148" i="1"/>
  <c r="DL144" i="1"/>
  <c r="DL140" i="1"/>
  <c r="DL136" i="1"/>
  <c r="DL132" i="1"/>
  <c r="DL128" i="1"/>
  <c r="DL124" i="1"/>
  <c r="DL120" i="1"/>
  <c r="DL116" i="1"/>
  <c r="DL112" i="1"/>
  <c r="DL108" i="1"/>
  <c r="DL104" i="1"/>
  <c r="DL100" i="1"/>
  <c r="DL96" i="1"/>
  <c r="DL92" i="1"/>
  <c r="DL80" i="1"/>
  <c r="DL72" i="1"/>
  <c r="DL68" i="1"/>
  <c r="DL64" i="1"/>
  <c r="DL52" i="1"/>
  <c r="DL48" i="1"/>
  <c r="DL44" i="1"/>
  <c r="DL40" i="1"/>
  <c r="DL36" i="1"/>
  <c r="DL32" i="1"/>
  <c r="DL28" i="1"/>
  <c r="DL24" i="1"/>
  <c r="DL20" i="1"/>
  <c r="DL16" i="1"/>
  <c r="DL12" i="1"/>
  <c r="DL212" i="1"/>
  <c r="DL188" i="1"/>
  <c r="DL56" i="1"/>
  <c r="DL232" i="1"/>
  <c r="DL60" i="1"/>
  <c r="DL167" i="1"/>
  <c r="DL151" i="1"/>
  <c r="DL135" i="1"/>
  <c r="DL127" i="1"/>
  <c r="DL103" i="1"/>
  <c r="DL95" i="1"/>
  <c r="DL87" i="1"/>
  <c r="DL79" i="1"/>
  <c r="DL31" i="1"/>
  <c r="DL228" i="1"/>
  <c r="DL192" i="1"/>
  <c r="DL88" i="1"/>
  <c r="DL220" i="1"/>
  <c r="DL204" i="1"/>
  <c r="DL184" i="1"/>
  <c r="DL76" i="1"/>
  <c r="DL222" i="1"/>
  <c r="DL214" i="1"/>
  <c r="DL190" i="1"/>
  <c r="DL182" i="1"/>
  <c r="DL174" i="1"/>
  <c r="DL150" i="1"/>
  <c r="DL142" i="1"/>
  <c r="DL134" i="1"/>
  <c r="DL126" i="1"/>
  <c r="DL94" i="1"/>
  <c r="DL86" i="1"/>
  <c r="DL78" i="1"/>
  <c r="DL70" i="1"/>
  <c r="DL62" i="1"/>
  <c r="DL22" i="1"/>
  <c r="DL216" i="1"/>
  <c r="DL200" i="1"/>
  <c r="DL176" i="1"/>
  <c r="DL84" i="1"/>
  <c r="DL173" i="1"/>
  <c r="DL169" i="1"/>
  <c r="DL165" i="1"/>
  <c r="DL161" i="1"/>
  <c r="DL157" i="1"/>
  <c r="DL153" i="1"/>
  <c r="DL149" i="1"/>
  <c r="DL145" i="1"/>
  <c r="DL141" i="1"/>
  <c r="DL137" i="1"/>
  <c r="DL133" i="1"/>
  <c r="DL129" i="1"/>
  <c r="DL125" i="1"/>
  <c r="DL121" i="1"/>
  <c r="DL117" i="1"/>
  <c r="DL113" i="1"/>
  <c r="DL109" i="1"/>
  <c r="DL105" i="1"/>
  <c r="DL101" i="1"/>
  <c r="DL97" i="1"/>
  <c r="DL93" i="1"/>
  <c r="DL89" i="1"/>
  <c r="DL85" i="1"/>
  <c r="DL81" i="1"/>
  <c r="DL77" i="1"/>
  <c r="DL73" i="1"/>
  <c r="DL69" i="1"/>
  <c r="DL65" i="1"/>
  <c r="DL61" i="1"/>
  <c r="DL57" i="1"/>
  <c r="DL53" i="1"/>
  <c r="DL49" i="1"/>
  <c r="DL45" i="1"/>
  <c r="DL29" i="1"/>
  <c r="DL25" i="1"/>
  <c r="DL21" i="1"/>
  <c r="DL17" i="1"/>
  <c r="DL13" i="1"/>
  <c r="L3" i="1"/>
  <c r="L4" i="1" s="1"/>
  <c r="I6" i="1"/>
  <c r="I2" i="1"/>
  <c r="I3" i="1"/>
  <c r="I4" i="1"/>
  <c r="I1" i="1"/>
  <c r="AJ9" i="1"/>
  <c r="AI9" i="1"/>
</calcChain>
</file>

<file path=xl/sharedStrings.xml><?xml version="1.0" encoding="utf-8"?>
<sst xmlns="http://schemas.openxmlformats.org/spreadsheetml/2006/main" count="2362" uniqueCount="828">
  <si>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</si>
  <si>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</si>
  <si>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</si>
  <si>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</si>
  <si>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</si>
  <si>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</si>
  <si>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</si>
  <si>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</si>
  <si>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</si>
  <si>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</si>
  <si>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</si>
  <si>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</si>
  <si>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</si>
  <si>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</si>
  <si>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</si>
  <si>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</si>
  <si>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</si>
  <si>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</si>
  <si>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</si>
  <si>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</si>
  <si>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</si>
  <si>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</si>
  <si>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</si>
  <si>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</si>
  <si>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</si>
  <si>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</si>
  <si>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</si>
  <si>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</si>
  <si>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</si>
  <si>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</si>
  <si>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</si>
  <si>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</si>
  <si>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</si>
  <si>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</si>
  <si>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</si>
  <si>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</si>
  <si>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</si>
  <si>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</si>
  <si>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</si>
  <si>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</si>
  <si>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</si>
  <si>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</si>
  <si>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</si>
  <si>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</si>
  <si>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</si>
  <si>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</si>
  <si>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</si>
  <si>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</si>
  <si>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</si>
  <si>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</si>
  <si>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</si>
  <si>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</si>
  <si>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</si>
  <si>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</si>
  <si>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</si>
  <si>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</si>
  <si>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</si>
  <si>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</si>
  <si>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</si>
  <si>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</si>
  <si>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</si>
  <si>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</si>
  <si>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</si>
  <si>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</si>
  <si>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</si>
  <si>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</si>
  <si>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</si>
  <si>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</si>
  <si>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</si>
  <si>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</si>
  <si>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</si>
  <si>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</si>
  <si>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</si>
  <si>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</si>
  <si>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</si>
  <si>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</si>
  <si>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</si>
  <si>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</si>
  <si>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</si>
  <si>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</si>
  <si>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</si>
  <si>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</si>
  <si>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</si>
  <si>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</si>
  <si>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</si>
  <si>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</si>
  <si>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</si>
  <si>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</si>
  <si>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</si>
  <si>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</si>
  <si>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</si>
  <si>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</si>
  <si>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</si>
  <si>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</si>
  <si>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</si>
  <si>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</si>
  <si>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</si>
  <si>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</si>
  <si>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</si>
  <si>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</si>
  <si>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</si>
  <si>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</si>
  <si>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</si>
  <si>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</si>
  <si>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</si>
  <si>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</si>
  <si>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</si>
  <si>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</si>
  <si>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</si>
  <si>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</si>
  <si>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Exchange</t>
  </si>
  <si>
    <t>Yahoo_Rating</t>
  </si>
  <si>
    <t>4_C-O</t>
  </si>
  <si>
    <t>4_O-H</t>
  </si>
  <si>
    <t>MMM</t>
  </si>
  <si>
    <t>buy</t>
  </si>
  <si>
    <t>+0.44%</t>
  </si>
  <si>
    <t>-0.56%</t>
  </si>
  <si>
    <t>-1.01%</t>
  </si>
  <si>
    <t>+0.01%</t>
  </si>
  <si>
    <t>NYSE</t>
  </si>
  <si>
    <t>ABBV</t>
  </si>
  <si>
    <t>+0.71%</t>
  </si>
  <si>
    <t>+0.06%</t>
  </si>
  <si>
    <t>+1.34%</t>
  </si>
  <si>
    <t>+0.28%</t>
  </si>
  <si>
    <t>ACN</t>
  </si>
  <si>
    <t>-0.44%</t>
  </si>
  <si>
    <t>-0.35%</t>
  </si>
  <si>
    <t>-0.83%</t>
  </si>
  <si>
    <t>+0.76%</t>
  </si>
  <si>
    <t>ADBE</t>
  </si>
  <si>
    <t>+0.05%</t>
  </si>
  <si>
    <t>-0.82%</t>
  </si>
  <si>
    <t>+2.13%</t>
  </si>
  <si>
    <t>+1.68%</t>
  </si>
  <si>
    <t>NASDAQ</t>
  </si>
  <si>
    <t>AAP</t>
  </si>
  <si>
    <t>-1.21%</t>
  </si>
  <si>
    <t>+0.55%</t>
  </si>
  <si>
    <t>-1.39%</t>
  </si>
  <si>
    <t>+1.35%</t>
  </si>
  <si>
    <t>AMG</t>
  </si>
  <si>
    <t>-3.29%</t>
  </si>
  <si>
    <t>+1.31%</t>
  </si>
  <si>
    <t>+0.03%</t>
  </si>
  <si>
    <t>+2.19%</t>
  </si>
  <si>
    <t>AGCO</t>
  </si>
  <si>
    <t>-1.27%</t>
  </si>
  <si>
    <t>+2.0%</t>
  </si>
  <si>
    <t>+0.08%</t>
  </si>
  <si>
    <t>+0.54%</t>
  </si>
  <si>
    <t>APD</t>
  </si>
  <si>
    <t>-1.13%</t>
  </si>
  <si>
    <t>-0.48%</t>
  </si>
  <si>
    <t>-0.45%</t>
  </si>
  <si>
    <t>+1.27%</t>
  </si>
  <si>
    <t>AA</t>
  </si>
  <si>
    <t>-2.26%</t>
  </si>
  <si>
    <t>+2.9%</t>
  </si>
  <si>
    <t>-1.46%</t>
  </si>
  <si>
    <t>-0.8%</t>
  </si>
  <si>
    <t>ARE</t>
  </si>
  <si>
    <t>+0.1%</t>
  </si>
  <si>
    <t>-1.7%</t>
  </si>
  <si>
    <t>-1.18%</t>
  </si>
  <si>
    <t>+3.3%</t>
  </si>
  <si>
    <t>ALLE</t>
  </si>
  <si>
    <t>-0.37%</t>
  </si>
  <si>
    <t>-0.78%</t>
  </si>
  <si>
    <t>+0.26%</t>
  </si>
  <si>
    <t>+1.7%</t>
  </si>
  <si>
    <t>LNT</t>
  </si>
  <si>
    <t>+1.24%</t>
  </si>
  <si>
    <t>-0.88%</t>
  </si>
  <si>
    <t>+0.0%</t>
  </si>
  <si>
    <t>+0.37%</t>
  </si>
  <si>
    <t>AEE</t>
  </si>
  <si>
    <t>+1.49%</t>
  </si>
  <si>
    <t>-1.62%</t>
  </si>
  <si>
    <t>+0.04%</t>
  </si>
  <si>
    <t>-0.41%</t>
  </si>
  <si>
    <t>AMT</t>
  </si>
  <si>
    <t>+1.26%</t>
  </si>
  <si>
    <t>-1.94%</t>
  </si>
  <si>
    <t>+0.81%</t>
  </si>
  <si>
    <t>+0.42%</t>
  </si>
  <si>
    <t>AMGN</t>
  </si>
  <si>
    <t>+0.83%</t>
  </si>
  <si>
    <t>-2.04%</t>
  </si>
  <si>
    <t>-0.38%</t>
  </si>
  <si>
    <t>+0.14%</t>
  </si>
  <si>
    <t>APH</t>
  </si>
  <si>
    <t>-0.42%</t>
  </si>
  <si>
    <t>-0.94%</t>
  </si>
  <si>
    <t>+0.58%</t>
  </si>
  <si>
    <t>+1.64%</t>
  </si>
  <si>
    <t>BUD</t>
  </si>
  <si>
    <t>sell</t>
  </si>
  <si>
    <t>+1.25%</t>
  </si>
  <si>
    <t>-0.19%</t>
  </si>
  <si>
    <t>-1.77%</t>
  </si>
  <si>
    <t>+1.5%</t>
  </si>
  <si>
    <t>AON</t>
  </si>
  <si>
    <t>+2.33%</t>
  </si>
  <si>
    <t>-0.66%</t>
  </si>
  <si>
    <t>-0.85%</t>
  </si>
  <si>
    <t>+0.73%</t>
  </si>
  <si>
    <t>ATR</t>
  </si>
  <si>
    <t>-0.03%</t>
  </si>
  <si>
    <t>-1.17%</t>
  </si>
  <si>
    <t>-0.99%</t>
  </si>
  <si>
    <t>+1.55%</t>
  </si>
  <si>
    <t>ANET</t>
  </si>
  <si>
    <t>-1.15%</t>
  </si>
  <si>
    <t>-2.87%</t>
  </si>
  <si>
    <t>+1.01%</t>
  </si>
  <si>
    <t>+2.04%</t>
  </si>
  <si>
    <t>ARW</t>
  </si>
  <si>
    <t>-1.81%</t>
  </si>
  <si>
    <t>+1.56%</t>
  </si>
  <si>
    <t>+1.19%</t>
  </si>
  <si>
    <t>AJG</t>
  </si>
  <si>
    <t>+0.91%</t>
  </si>
  <si>
    <t>-0.95%</t>
  </si>
  <si>
    <t>-0.68%</t>
  </si>
  <si>
    <t>+1.47%</t>
  </si>
  <si>
    <t>ABG</t>
  </si>
  <si>
    <t>-2.61%</t>
  </si>
  <si>
    <t>+3.6%</t>
  </si>
  <si>
    <t>-2.27%</t>
  </si>
  <si>
    <t>+0.11%</t>
  </si>
  <si>
    <t>ASH</t>
  </si>
  <si>
    <t>-1.12%</t>
  </si>
  <si>
    <t>+0.36%</t>
  </si>
  <si>
    <t>-0.76%</t>
  </si>
  <si>
    <t>+1.79%</t>
  </si>
  <si>
    <t>T</t>
  </si>
  <si>
    <t>+0.82%</t>
  </si>
  <si>
    <t>+0.56%</t>
  </si>
  <si>
    <t>-1.5%</t>
  </si>
  <si>
    <t>+0.66%</t>
  </si>
  <si>
    <t>ADP</t>
  </si>
  <si>
    <t>-0.1%</t>
  </si>
  <si>
    <t>-2.39%</t>
  </si>
  <si>
    <t>+0.31%</t>
  </si>
  <si>
    <t>+0.49%</t>
  </si>
  <si>
    <t>AN</t>
  </si>
  <si>
    <t>-1.4%</t>
  </si>
  <si>
    <t>+2.95%</t>
  </si>
  <si>
    <t>-1.68%</t>
  </si>
  <si>
    <t>-1.24%</t>
  </si>
  <si>
    <t>AVY</t>
  </si>
  <si>
    <t>-0.63%</t>
  </si>
  <si>
    <t>+2.41%</t>
  </si>
  <si>
    <t>BAC</t>
  </si>
  <si>
    <t>-0.96%</t>
  </si>
  <si>
    <t>+1.77%</t>
  </si>
  <si>
    <t>-0.77%</t>
  </si>
  <si>
    <t>+2.07%</t>
  </si>
  <si>
    <t>BK</t>
  </si>
  <si>
    <t>+0.72%</t>
  </si>
  <si>
    <t>-1.19%</t>
  </si>
  <si>
    <t>+0.38%</t>
  </si>
  <si>
    <t>BAX</t>
  </si>
  <si>
    <t>+0.09%</t>
  </si>
  <si>
    <t>-0.52%</t>
  </si>
  <si>
    <t>-1.45%</t>
  </si>
  <si>
    <t>-0.02%</t>
  </si>
  <si>
    <t>BERY</t>
  </si>
  <si>
    <t>-0.69%</t>
  </si>
  <si>
    <t>BIIB</t>
  </si>
  <si>
    <t>-0.2%</t>
  </si>
  <si>
    <t>+1.36%</t>
  </si>
  <si>
    <t>BKNG</t>
  </si>
  <si>
    <t>+1.2%</t>
  </si>
  <si>
    <t>-0.7%</t>
  </si>
  <si>
    <t>-0.22%</t>
  </si>
  <si>
    <t>+2.26%</t>
  </si>
  <si>
    <t>SAM</t>
  </si>
  <si>
    <t>+0.52%</t>
  </si>
  <si>
    <t>+2.54%</t>
  </si>
  <si>
    <t>+0.89%</t>
  </si>
  <si>
    <t>-1.79%</t>
  </si>
  <si>
    <t>BHF</t>
  </si>
  <si>
    <t>-1.06%</t>
  </si>
  <si>
    <t>+0.48%</t>
  </si>
  <si>
    <t>+2.69%</t>
  </si>
  <si>
    <t>AVGO</t>
  </si>
  <si>
    <t>-1.95%</t>
  </si>
  <si>
    <t>-3.48%</t>
  </si>
  <si>
    <t>+2.65%</t>
  </si>
  <si>
    <t>BR</t>
  </si>
  <si>
    <t>+2.52%</t>
  </si>
  <si>
    <t>-2.75%</t>
  </si>
  <si>
    <t>BRKR</t>
  </si>
  <si>
    <t>+1.0%</t>
  </si>
  <si>
    <t>BLDR</t>
  </si>
  <si>
    <t>-3.99%</t>
  </si>
  <si>
    <t>+2.57%</t>
  </si>
  <si>
    <t>+2.16%</t>
  </si>
  <si>
    <t>COG</t>
  </si>
  <si>
    <t>-2.29%</t>
  </si>
  <si>
    <t>-0.05%</t>
  </si>
  <si>
    <t>+1.65%</t>
  </si>
  <si>
    <t>CAH</t>
  </si>
  <si>
    <t>+0.97%</t>
  </si>
  <si>
    <t>-0.29%</t>
  </si>
  <si>
    <t>-2.46%</t>
  </si>
  <si>
    <t>+0.21%</t>
  </si>
  <si>
    <t>CSL</t>
  </si>
  <si>
    <t>-0.67%</t>
  </si>
  <si>
    <t>+0.33%</t>
  </si>
  <si>
    <t>-1.37%</t>
  </si>
  <si>
    <t>CWST</t>
  </si>
  <si>
    <t>-3.31%</t>
  </si>
  <si>
    <t>-0.97%</t>
  </si>
  <si>
    <t>+0.3%</t>
  </si>
  <si>
    <t>+2.53%</t>
  </si>
  <si>
    <t>CASY</t>
  </si>
  <si>
    <t>+0.96%</t>
  </si>
  <si>
    <t>+0.24%</t>
  </si>
  <si>
    <t>CAT</t>
  </si>
  <si>
    <t>CDK</t>
  </si>
  <si>
    <t>-1.35%</t>
  </si>
  <si>
    <t>+0.86%</t>
  </si>
  <si>
    <t>+0.65%</t>
  </si>
  <si>
    <t>+0.18%</t>
  </si>
  <si>
    <t>CDW</t>
  </si>
  <si>
    <t>-1.69%</t>
  </si>
  <si>
    <t>-0.15%</t>
  </si>
  <si>
    <t>+2.23%</t>
  </si>
  <si>
    <t>CE</t>
  </si>
  <si>
    <t>-0.31%</t>
  </si>
  <si>
    <t>-1.11%</t>
  </si>
  <si>
    <t>+1.39%</t>
  </si>
  <si>
    <t>CNP</t>
  </si>
  <si>
    <t>+3.1%</t>
  </si>
  <si>
    <t>CENTA</t>
  </si>
  <si>
    <t>+0.22%</t>
  </si>
  <si>
    <t>+3.63%</t>
  </si>
  <si>
    <t>-1.29%</t>
  </si>
  <si>
    <t>-0.87%</t>
  </si>
  <si>
    <t>CRL</t>
  </si>
  <si>
    <t>CIEN</t>
  </si>
  <si>
    <t>-1.26%</t>
  </si>
  <si>
    <t>-0.36%</t>
  </si>
  <si>
    <t>+0.02%</t>
  </si>
  <si>
    <t>+3.44%</t>
  </si>
  <si>
    <t>CSCO</t>
  </si>
  <si>
    <t>-1.43%</t>
  </si>
  <si>
    <t>-0.12%</t>
  </si>
  <si>
    <t>CCMP</t>
  </si>
  <si>
    <t>-4.04%</t>
  </si>
  <si>
    <t>+3.42%</t>
  </si>
  <si>
    <t>+6.22%</t>
  </si>
  <si>
    <t>CMS</t>
  </si>
  <si>
    <t>+1.62%</t>
  </si>
  <si>
    <t>-0.33%</t>
  </si>
  <si>
    <t>KO</t>
  </si>
  <si>
    <t>+1.53%</t>
  </si>
  <si>
    <t>-1.3%</t>
  </si>
  <si>
    <t>CTSH</t>
  </si>
  <si>
    <t>-1.49%</t>
  </si>
  <si>
    <t>-0.57%</t>
  </si>
  <si>
    <t>CMA</t>
  </si>
  <si>
    <t>+5.14%</t>
  </si>
  <si>
    <t>GLW</t>
  </si>
  <si>
    <t>+0.46%</t>
  </si>
  <si>
    <t>-0.21%</t>
  </si>
  <si>
    <t>+1.1%</t>
  </si>
  <si>
    <t>CR</t>
  </si>
  <si>
    <t>-0.65%</t>
  </si>
  <si>
    <t>+1.18%</t>
  </si>
  <si>
    <t>CCI</t>
  </si>
  <si>
    <t>-2.31%</t>
  </si>
  <si>
    <t>+0.67%</t>
  </si>
  <si>
    <t>DHI</t>
  </si>
  <si>
    <t>-2.2%</t>
  </si>
  <si>
    <t>-0.13%</t>
  </si>
  <si>
    <t>+2.17%</t>
  </si>
  <si>
    <t>DELL</t>
  </si>
  <si>
    <t>+0.43%</t>
  </si>
  <si>
    <t>-0.5%</t>
  </si>
  <si>
    <t>+1.06%</t>
  </si>
  <si>
    <t>DLX</t>
  </si>
  <si>
    <t>-0.49%</t>
  </si>
  <si>
    <t>+3.14%</t>
  </si>
  <si>
    <t>XRAY</t>
  </si>
  <si>
    <t>+2.38%</t>
  </si>
  <si>
    <t>-0.58%</t>
  </si>
  <si>
    <t>DKS</t>
  </si>
  <si>
    <t>-3.66%</t>
  </si>
  <si>
    <t>+2.89%</t>
  </si>
  <si>
    <t>-1.73%</t>
  </si>
  <si>
    <t>+4.1%</t>
  </si>
  <si>
    <t>DLR</t>
  </si>
  <si>
    <t>+1.15%</t>
  </si>
  <si>
    <t>-0.28%</t>
  </si>
  <si>
    <t>+1.71%</t>
  </si>
  <si>
    <t>DLTR</t>
  </si>
  <si>
    <t>+0.41%</t>
  </si>
  <si>
    <t>-1.52%</t>
  </si>
  <si>
    <t>+1.28%</t>
  </si>
  <si>
    <t>DOW</t>
  </si>
  <si>
    <t>-0.14%</t>
  </si>
  <si>
    <t>+1.11%</t>
  </si>
  <si>
    <t>-1.04%</t>
  </si>
  <si>
    <t>+1.03%</t>
  </si>
  <si>
    <t>DXC</t>
  </si>
  <si>
    <t>+0.53%</t>
  </si>
  <si>
    <t>+9.11%</t>
  </si>
  <si>
    <t>+0.39%</t>
  </si>
  <si>
    <t>-1.38%</t>
  </si>
  <si>
    <t>EXP</t>
  </si>
  <si>
    <t>+2.73%</t>
  </si>
  <si>
    <t>EBAY</t>
  </si>
  <si>
    <t>-1.61%</t>
  </si>
  <si>
    <t>+0.79%</t>
  </si>
  <si>
    <t>+3.05%</t>
  </si>
  <si>
    <t>ECL</t>
  </si>
  <si>
    <t>-0.43%</t>
  </si>
  <si>
    <t>+1.3%</t>
  </si>
  <si>
    <t>EHTH</t>
  </si>
  <si>
    <t>+2.61%</t>
  </si>
  <si>
    <t>+0.35%</t>
  </si>
  <si>
    <t>+0.85%</t>
  </si>
  <si>
    <t>+1.92%</t>
  </si>
  <si>
    <t>ETR</t>
  </si>
  <si>
    <t>+0.17%</t>
  </si>
  <si>
    <t>EFX</t>
  </si>
  <si>
    <t>ETRN</t>
  </si>
  <si>
    <t>-3.13%</t>
  </si>
  <si>
    <t>-4.07%</t>
  </si>
  <si>
    <t>+1.75%</t>
  </si>
  <si>
    <t>+3.92%</t>
  </si>
  <si>
    <t>EXLS</t>
  </si>
  <si>
    <t>-2.89%</t>
  </si>
  <si>
    <t>EXPD</t>
  </si>
  <si>
    <t>-1.07%</t>
  </si>
  <si>
    <t>+0.99%</t>
  </si>
  <si>
    <t>EXR</t>
  </si>
  <si>
    <t>-0.34%</t>
  </si>
  <si>
    <t>FFIV</t>
  </si>
  <si>
    <t>-0.79%</t>
  </si>
  <si>
    <t>-0.55%</t>
  </si>
  <si>
    <t>FICO</t>
  </si>
  <si>
    <t>-1.58%</t>
  </si>
  <si>
    <t>-0.23%</t>
  </si>
  <si>
    <t>+3.07%</t>
  </si>
  <si>
    <t>FLR</t>
  </si>
  <si>
    <t>+3.16%</t>
  </si>
  <si>
    <t>+0.92%</t>
  </si>
  <si>
    <t>FTNT</t>
  </si>
  <si>
    <t>+1.07%</t>
  </si>
  <si>
    <t>FBHS</t>
  </si>
  <si>
    <t>+0.07%</t>
  </si>
  <si>
    <t>+2.06%</t>
  </si>
  <si>
    <t>FELE</t>
  </si>
  <si>
    <t>-2.32%</t>
  </si>
  <si>
    <t>+1.4%</t>
  </si>
  <si>
    <t>+1.63%</t>
  </si>
  <si>
    <t>BEN</t>
  </si>
  <si>
    <t>-2.59%</t>
  </si>
  <si>
    <t>+1.89%</t>
  </si>
  <si>
    <t>GNRC</t>
  </si>
  <si>
    <t>-4.08%</t>
  </si>
  <si>
    <t>+4.82%</t>
  </si>
  <si>
    <t>GD</t>
  </si>
  <si>
    <t>-0.3%</t>
  </si>
  <si>
    <t>-0.4%</t>
  </si>
  <si>
    <t>GE</t>
  </si>
  <si>
    <t>+2.7%</t>
  </si>
  <si>
    <t>-1.28%</t>
  </si>
  <si>
    <t>+1.14%</t>
  </si>
  <si>
    <t>ROCK</t>
  </si>
  <si>
    <t>-4.23%</t>
  </si>
  <si>
    <t>+1.87%</t>
  </si>
  <si>
    <t>+2.27%</t>
  </si>
  <si>
    <t>+2.37%</t>
  </si>
  <si>
    <t>GILD</t>
  </si>
  <si>
    <t>+1.46%</t>
  </si>
  <si>
    <t>-1.33%</t>
  </si>
  <si>
    <t>+2.8%</t>
  </si>
  <si>
    <t>GGG</t>
  </si>
  <si>
    <t>-0.11%</t>
  </si>
  <si>
    <t>HRB</t>
  </si>
  <si>
    <t>+1.44%</t>
  </si>
  <si>
    <t>+2.93%</t>
  </si>
  <si>
    <t>+2.25%</t>
  </si>
  <si>
    <t>HOG</t>
  </si>
  <si>
    <t>+2.71%</t>
  </si>
  <si>
    <t>+6.85%</t>
  </si>
  <si>
    <t>HIG</t>
  </si>
  <si>
    <t>-2.57%</t>
  </si>
  <si>
    <t>-1.36%</t>
  </si>
  <si>
    <t>FUL</t>
  </si>
  <si>
    <t>PEAK</t>
  </si>
  <si>
    <t>-0.75%</t>
  </si>
  <si>
    <t>+3.06%</t>
  </si>
  <si>
    <t>HSIC</t>
  </si>
  <si>
    <t>+2.59%</t>
  </si>
  <si>
    <t>-1.1%</t>
  </si>
  <si>
    <t>HSY</t>
  </si>
  <si>
    <t>+1.17%</t>
  </si>
  <si>
    <t>-1.41%</t>
  </si>
  <si>
    <t>HRC</t>
  </si>
  <si>
    <t>-0.86%</t>
  </si>
  <si>
    <t>HON</t>
  </si>
  <si>
    <t>+0.16%</t>
  </si>
  <si>
    <t>-0.47%</t>
  </si>
  <si>
    <t>HPQ</t>
  </si>
  <si>
    <t>-1.86%</t>
  </si>
  <si>
    <t>+1.58%</t>
  </si>
  <si>
    <t>+0.6%</t>
  </si>
  <si>
    <t>+0.94%</t>
  </si>
  <si>
    <t>HUBB</t>
  </si>
  <si>
    <t>-0.61%</t>
  </si>
  <si>
    <t>HII</t>
  </si>
  <si>
    <t>IBM</t>
  </si>
  <si>
    <t>-0.84%</t>
  </si>
  <si>
    <t>-1.08%</t>
  </si>
  <si>
    <t>INFO</t>
  </si>
  <si>
    <t>+2.81%</t>
  </si>
  <si>
    <t>IPHI</t>
  </si>
  <si>
    <t>IFF</t>
  </si>
  <si>
    <t>-0.54%</t>
  </si>
  <si>
    <t>IVZ</t>
  </si>
  <si>
    <t>-1.66%</t>
  </si>
  <si>
    <t>+2.22%</t>
  </si>
  <si>
    <t>+1.33%</t>
  </si>
  <si>
    <t>+2.1%</t>
  </si>
  <si>
    <t>ITT</t>
  </si>
  <si>
    <t>+0.95%</t>
  </si>
  <si>
    <t>+0.51%</t>
  </si>
  <si>
    <t>-0.09%</t>
  </si>
  <si>
    <t>JCOM</t>
  </si>
  <si>
    <t>-1.48%</t>
  </si>
  <si>
    <t>+0.13%</t>
  </si>
  <si>
    <t>+1.8%</t>
  </si>
  <si>
    <t>+0.98%</t>
  </si>
  <si>
    <t>JLL</t>
  </si>
  <si>
    <t>-1.84%</t>
  </si>
  <si>
    <t>+0.78%</t>
  </si>
  <si>
    <t>JNPR</t>
  </si>
  <si>
    <t>-0.62%</t>
  </si>
  <si>
    <t>KEYS</t>
  </si>
  <si>
    <t>+0.27%</t>
  </si>
  <si>
    <t>KNX</t>
  </si>
  <si>
    <t>+0.59%</t>
  </si>
  <si>
    <t>+2.12%</t>
  </si>
  <si>
    <t>-2.0%</t>
  </si>
  <si>
    <t>KHC</t>
  </si>
  <si>
    <t>-1.23%</t>
  </si>
  <si>
    <t>LB</t>
  </si>
  <si>
    <t>-2.99%</t>
  </si>
  <si>
    <t>+5.2%</t>
  </si>
  <si>
    <t>LHX</t>
  </si>
  <si>
    <t>+1.96%</t>
  </si>
  <si>
    <t>+0.12%</t>
  </si>
  <si>
    <t>LH</t>
  </si>
  <si>
    <t>-0.91%</t>
  </si>
  <si>
    <t>LSTR</t>
  </si>
  <si>
    <t>+1.67%</t>
  </si>
  <si>
    <t>+1.6%</t>
  </si>
  <si>
    <t>LEN</t>
  </si>
  <si>
    <t>-3.11%</t>
  </si>
  <si>
    <t>+2.14%</t>
  </si>
  <si>
    <t>LII</t>
  </si>
  <si>
    <t>-0.25%</t>
  </si>
  <si>
    <t>LGIH</t>
  </si>
  <si>
    <t>-3.23%</t>
  </si>
  <si>
    <t>+2.02%</t>
  </si>
  <si>
    <t>+2.47%</t>
  </si>
  <si>
    <t>LAD</t>
  </si>
  <si>
    <t>+6.79%</t>
  </si>
  <si>
    <t>-2.41%</t>
  </si>
  <si>
    <t>LMT</t>
  </si>
  <si>
    <t>-0.6%</t>
  </si>
  <si>
    <t>MHO</t>
  </si>
  <si>
    <t>-3.5%</t>
  </si>
  <si>
    <t>+2.78%</t>
  </si>
  <si>
    <t>+0.63%</t>
  </si>
  <si>
    <t>+3.5%</t>
  </si>
  <si>
    <t>MANT</t>
  </si>
  <si>
    <t>+0.32%</t>
  </si>
  <si>
    <t>MKL</t>
  </si>
  <si>
    <t>+1.52%</t>
  </si>
  <si>
    <t>MAS</t>
  </si>
  <si>
    <t>-0.18%</t>
  </si>
  <si>
    <t>+1.82%</t>
  </si>
  <si>
    <t>MMS</t>
  </si>
  <si>
    <t>MCK</t>
  </si>
  <si>
    <t>MMSI</t>
  </si>
  <si>
    <t>+4.16%</t>
  </si>
  <si>
    <t>-0.17%</t>
  </si>
  <si>
    <t>MTH</t>
  </si>
  <si>
    <t>-3.0%</t>
  </si>
  <si>
    <t>MET</t>
  </si>
  <si>
    <t>-1.09%</t>
  </si>
  <si>
    <t>MTD</t>
  </si>
  <si>
    <t>-1.82%</t>
  </si>
  <si>
    <t>+1.69%</t>
  </si>
  <si>
    <t>MTG</t>
  </si>
  <si>
    <t>+2.56%</t>
  </si>
  <si>
    <t>+1.61%</t>
  </si>
  <si>
    <t>-0.72%</t>
  </si>
  <si>
    <t>MAA</t>
  </si>
  <si>
    <t>-0.74%</t>
  </si>
  <si>
    <t>-2.02%</t>
  </si>
  <si>
    <t>MOH</t>
  </si>
  <si>
    <t>-0.39%</t>
  </si>
  <si>
    <t>+0.74%</t>
  </si>
  <si>
    <t>TAP</t>
  </si>
  <si>
    <t>+3.0%</t>
  </si>
  <si>
    <t>MCO</t>
  </si>
  <si>
    <t>-3.08%</t>
  </si>
  <si>
    <t>+2.58%</t>
  </si>
  <si>
    <t>MSI</t>
  </si>
  <si>
    <t>-1.2%</t>
  </si>
  <si>
    <t>+0.77%</t>
  </si>
  <si>
    <t>MOV</t>
  </si>
  <si>
    <t>-1.74%</t>
  </si>
  <si>
    <t>-1.93%</t>
  </si>
  <si>
    <t>MSM</t>
  </si>
  <si>
    <t>-1.34%</t>
  </si>
  <si>
    <t>+1.72%</t>
  </si>
  <si>
    <t>+1.22%</t>
  </si>
  <si>
    <t>MSCI</t>
  </si>
  <si>
    <t>-2.08%</t>
  </si>
  <si>
    <t>+2.21%</t>
  </si>
  <si>
    <t>MUSA</t>
  </si>
  <si>
    <t>-2.74%</t>
  </si>
  <si>
    <t>-4.18%</t>
  </si>
  <si>
    <t>+0.62%</t>
  </si>
  <si>
    <t>MYRG</t>
  </si>
  <si>
    <t>-4.67%</t>
  </si>
  <si>
    <t>+4.94%</t>
  </si>
  <si>
    <t>+2.79%</t>
  </si>
  <si>
    <t>MYGN</t>
  </si>
  <si>
    <t>+0.93%</t>
  </si>
  <si>
    <t>+4.42%</t>
  </si>
  <si>
    <t>+2.5%</t>
  </si>
  <si>
    <t>NDAQ</t>
  </si>
  <si>
    <t>-2.25%</t>
  </si>
  <si>
    <t>+2.3%</t>
  </si>
  <si>
    <t>NAVI</t>
  </si>
  <si>
    <t>-1.91%</t>
  </si>
  <si>
    <t>+3.46%</t>
  </si>
  <si>
    <t>NCR</t>
  </si>
  <si>
    <t>-2.56%</t>
  </si>
  <si>
    <t>+2.85%</t>
  </si>
  <si>
    <t>NTAP</t>
  </si>
  <si>
    <t>-3.14%</t>
  </si>
  <si>
    <t>NWL</t>
  </si>
  <si>
    <t>+1.05%</t>
  </si>
  <si>
    <t>NTRS</t>
  </si>
  <si>
    <t>+0.69%</t>
  </si>
  <si>
    <t>-1.78%</t>
  </si>
  <si>
    <t>NWE</t>
  </si>
  <si>
    <t>-0.73%</t>
  </si>
  <si>
    <t>NVR</t>
  </si>
  <si>
    <t>NXPI</t>
  </si>
  <si>
    <t>-2.44%</t>
  </si>
  <si>
    <t>+1.81%</t>
  </si>
  <si>
    <t>+3.35%</t>
  </si>
  <si>
    <t>ODFL</t>
  </si>
  <si>
    <t>+2.24%</t>
  </si>
  <si>
    <t>-0.08%</t>
  </si>
  <si>
    <t>ORCL</t>
  </si>
  <si>
    <t>+2.34%</t>
  </si>
  <si>
    <t>OSK</t>
  </si>
  <si>
    <t>-0.92%</t>
  </si>
  <si>
    <t>+0.64%</t>
  </si>
  <si>
    <t>OC</t>
  </si>
  <si>
    <t>-1.64%</t>
  </si>
  <si>
    <t>+1.85%</t>
  </si>
  <si>
    <t>PATK</t>
  </si>
  <si>
    <t>-3.36%</t>
  </si>
  <si>
    <t>+3.49%</t>
  </si>
  <si>
    <t>+4.18%</t>
  </si>
  <si>
    <t>PEP</t>
  </si>
  <si>
    <t>+1.48%</t>
  </si>
  <si>
    <t>-1.57%</t>
  </si>
  <si>
    <t>PLXS</t>
  </si>
  <si>
    <t>-3.05%</t>
  </si>
  <si>
    <t>+1.95%</t>
  </si>
  <si>
    <t>-0.16%</t>
  </si>
  <si>
    <t>POOL</t>
  </si>
  <si>
    <t>+0.47%</t>
  </si>
  <si>
    <t>-0.32%</t>
  </si>
  <si>
    <t>+0.84%</t>
  </si>
  <si>
    <t>+1.83%</t>
  </si>
  <si>
    <t>POST</t>
  </si>
  <si>
    <t>PRAH</t>
  </si>
  <si>
    <t>+1.13%</t>
  </si>
  <si>
    <t>PFG</t>
  </si>
  <si>
    <t>PG</t>
  </si>
  <si>
    <t>+1.57%</t>
  </si>
  <si>
    <t>-1.54%</t>
  </si>
  <si>
    <t>-0.01%</t>
  </si>
  <si>
    <t>PGR</t>
  </si>
  <si>
    <t>-0.06%</t>
  </si>
  <si>
    <t>PEG</t>
  </si>
  <si>
    <t>-0.9%</t>
  </si>
  <si>
    <t>PSA</t>
  </si>
  <si>
    <t>PHM</t>
  </si>
  <si>
    <t>-1.92%</t>
  </si>
  <si>
    <t>-0.59%</t>
  </si>
  <si>
    <t>+1.98%</t>
  </si>
  <si>
    <t>PWR</t>
  </si>
  <si>
    <t>-3.24%</t>
  </si>
  <si>
    <t>+3.85%</t>
  </si>
  <si>
    <t>DGX</t>
  </si>
  <si>
    <t>-0.93%</t>
  </si>
  <si>
    <t>O</t>
  </si>
  <si>
    <t>RS</t>
  </si>
  <si>
    <t>-3.1%</t>
  </si>
  <si>
    <t>RSG</t>
  </si>
  <si>
    <t>RH</t>
  </si>
  <si>
    <t>-2.12%</t>
  </si>
  <si>
    <t>+6.03%</t>
  </si>
  <si>
    <t>ROP</t>
  </si>
  <si>
    <t>-1.31%</t>
  </si>
  <si>
    <t>+1.74%</t>
  </si>
  <si>
    <t>RPM</t>
  </si>
  <si>
    <t>SPGI</t>
  </si>
  <si>
    <t>+0.61%</t>
  </si>
  <si>
    <t>-2.48%</t>
  </si>
  <si>
    <t>+2.77%</t>
  </si>
  <si>
    <t>SAIA</t>
  </si>
  <si>
    <t>+3.51%</t>
  </si>
  <si>
    <t>SEIC</t>
  </si>
  <si>
    <t>SRE</t>
  </si>
  <si>
    <t>SNA</t>
  </si>
  <si>
    <t>SON</t>
  </si>
  <si>
    <t>SRC</t>
  </si>
  <si>
    <t>SSNC</t>
  </si>
  <si>
    <t>+1.9%</t>
  </si>
  <si>
    <t>SYK</t>
  </si>
  <si>
    <t>+0.2%</t>
  </si>
  <si>
    <t>-0.26%</t>
  </si>
  <si>
    <t>SYNH</t>
  </si>
  <si>
    <t>-1.72%</t>
  </si>
  <si>
    <t>+0.34%</t>
  </si>
  <si>
    <t>TDS</t>
  </si>
  <si>
    <t>TXN</t>
  </si>
  <si>
    <t>TXT</t>
  </si>
  <si>
    <t>+2.46%</t>
  </si>
  <si>
    <t>+1.43%</t>
  </si>
  <si>
    <t>ALL</t>
  </si>
  <si>
    <t>-1.89%</t>
  </si>
  <si>
    <t>EL</t>
  </si>
  <si>
    <t>TOL</t>
  </si>
  <si>
    <t>-3.98%</t>
  </si>
  <si>
    <t>+3.98%</t>
  </si>
  <si>
    <t>BLD</t>
  </si>
  <si>
    <t>+1.99%</t>
  </si>
  <si>
    <t>TTC</t>
  </si>
  <si>
    <t>+2.15%</t>
  </si>
  <si>
    <t>TSCO</t>
  </si>
  <si>
    <t>-1.56%</t>
  </si>
  <si>
    <t>TPH</t>
  </si>
  <si>
    <t>-4.41%</t>
  </si>
  <si>
    <t>+2.86%</t>
  </si>
  <si>
    <t>+4.27%</t>
  </si>
  <si>
    <t>UPS</t>
  </si>
  <si>
    <t>+0.8%</t>
  </si>
  <si>
    <t>URI</t>
  </si>
  <si>
    <t>-1.63%</t>
  </si>
  <si>
    <t>USM</t>
  </si>
  <si>
    <t>+1.54%</t>
  </si>
  <si>
    <t>+0.88%</t>
  </si>
  <si>
    <t>OLED</t>
  </si>
  <si>
    <t>-4.21%</t>
  </si>
  <si>
    <t>+3.45%</t>
  </si>
  <si>
    <t>USB</t>
  </si>
  <si>
    <t>-1.0%</t>
  </si>
  <si>
    <t>UFPI</t>
  </si>
  <si>
    <t>-2.05%</t>
  </si>
  <si>
    <t>+3.55%</t>
  </si>
  <si>
    <t>VAR</t>
  </si>
  <si>
    <t>+0.15%</t>
  </si>
  <si>
    <t>VRSN</t>
  </si>
  <si>
    <t>+0.75%</t>
  </si>
  <si>
    <t>VZ</t>
  </si>
  <si>
    <t>+1.12%</t>
  </si>
  <si>
    <t>VMW</t>
  </si>
  <si>
    <t>-2.86%</t>
  </si>
  <si>
    <t>WBA</t>
  </si>
  <si>
    <t>+0.25%</t>
  </si>
  <si>
    <t>+3.62%</t>
  </si>
  <si>
    <t>-0.27%</t>
  </si>
  <si>
    <t>WAT</t>
  </si>
  <si>
    <t>-0.53%</t>
  </si>
  <si>
    <t>+0.19%</t>
  </si>
  <si>
    <t>WERN</t>
  </si>
  <si>
    <t>WY</t>
  </si>
  <si>
    <t>+0.68%</t>
  </si>
  <si>
    <t>+3.48%</t>
  </si>
  <si>
    <t>WHR</t>
  </si>
  <si>
    <t>-2.8%</t>
  </si>
  <si>
    <t>WLTW</t>
  </si>
  <si>
    <t>+2.28%</t>
  </si>
  <si>
    <t>-0.98%</t>
  </si>
  <si>
    <t>WSC</t>
  </si>
  <si>
    <t>-2.45%</t>
  </si>
  <si>
    <t>+4.43%</t>
  </si>
  <si>
    <t>WWD</t>
  </si>
  <si>
    <t>+2.08%</t>
  </si>
  <si>
    <t>GWW</t>
  </si>
  <si>
    <t>+0.57%</t>
  </si>
  <si>
    <t>WH</t>
  </si>
  <si>
    <t>-2.06%</t>
  </si>
  <si>
    <t>XPO</t>
  </si>
  <si>
    <t>+2.18%</t>
  </si>
  <si>
    <t>+3.39%</t>
  </si>
  <si>
    <t>XYL</t>
  </si>
  <si>
    <t>+0.29%</t>
  </si>
  <si>
    <t>-0.51%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</si>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</sst>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2" fontId="0" fillId="0" borderId="0" xfId="0" applyNumberFormat="1"/>
    <xf numFmtId="10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2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B1A0C7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L232"/>
  <sheetViews>
    <sheetView tabSelected="1" topLeftCell="CO1" zoomScale="85" zoomScaleNormal="85" workbookViewId="0">
      <selection activeCell="DJ244" sqref="DJ244:DK244"/>
    </sheetView>
  </sheetViews>
  <sheetFormatPr defaultRowHeight="15" x14ac:dyDescent="0.25"/>
  <sheetData>
    <row r="1" spans="1:116" x14ac:dyDescent="0.25">
      <c r="G1" s="3" t="s">
        <v>820</v>
      </c>
      <c r="H1" s="4">
        <v>51</v>
      </c>
      <c r="I1" s="5">
        <f>H1/$E$2</f>
        <v>25.5</v>
      </c>
    </row>
    <row r="2" spans="1:116" x14ac:dyDescent="0.25">
      <c r="B2" s="16">
        <v>44291</v>
      </c>
      <c r="C2" s="17"/>
      <c r="E2">
        <f>SUBTOTAL(  2,A:A)</f>
        <v>2</v>
      </c>
      <c r="G2" s="3" t="s">
        <v>821</v>
      </c>
      <c r="H2" s="6">
        <v>16</v>
      </c>
      <c r="I2" s="5">
        <f t="shared" ref="I2:I6" si="0">H2/$E$2</f>
        <v>8</v>
      </c>
      <c r="K2" s="3" t="s">
        <v>822</v>
      </c>
      <c r="L2" s="3">
        <f>SUBTOTAL( 9,DA:DA)</f>
        <v>665.40998840332031</v>
      </c>
    </row>
    <row r="3" spans="1:116" x14ac:dyDescent="0.25">
      <c r="G3" s="3" t="s">
        <v>823</v>
      </c>
      <c r="H3" s="7">
        <v>17</v>
      </c>
      <c r="I3" s="5">
        <f t="shared" si="0"/>
        <v>8.5</v>
      </c>
      <c r="K3" s="3" t="s">
        <v>824</v>
      </c>
      <c r="L3" s="8">
        <f>SUBTOTAL( 9,DK:DK)</f>
        <v>667.67194005276667</v>
      </c>
    </row>
    <row r="4" spans="1:116" x14ac:dyDescent="0.25">
      <c r="G4" s="3" t="s">
        <v>825</v>
      </c>
      <c r="H4" s="9">
        <v>23</v>
      </c>
      <c r="I4" s="5">
        <f t="shared" si="0"/>
        <v>11.5</v>
      </c>
      <c r="K4" s="3" t="s">
        <v>826</v>
      </c>
      <c r="L4" s="10">
        <f>100%-(L2/L3)</f>
        <v>3.3878189478317999E-3</v>
      </c>
    </row>
    <row r="5" spans="1:116" x14ac:dyDescent="0.25">
      <c r="G5" s="3" t="s">
        <v>827</v>
      </c>
      <c r="H5" s="11">
        <v>7</v>
      </c>
      <c r="I5" s="5">
        <f t="shared" si="0"/>
        <v>3.5</v>
      </c>
    </row>
    <row r="6" spans="1:116" x14ac:dyDescent="0.25">
      <c r="G6" s="12">
        <v>0</v>
      </c>
      <c r="H6" s="13">
        <v>4</v>
      </c>
      <c r="I6" s="5">
        <f t="shared" si="0"/>
        <v>2</v>
      </c>
    </row>
    <row r="8" spans="1:116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</row>
    <row r="9" spans="1:116" hidden="1" x14ac:dyDescent="0.25">
      <c r="A9">
        <v>0</v>
      </c>
      <c r="B9" t="s">
        <v>114</v>
      </c>
      <c r="C9">
        <v>10</v>
      </c>
      <c r="D9">
        <v>0</v>
      </c>
      <c r="E9">
        <v>5</v>
      </c>
      <c r="F9">
        <v>1</v>
      </c>
      <c r="G9" t="s">
        <v>115</v>
      </c>
      <c r="H9" t="s">
        <v>115</v>
      </c>
      <c r="I9">
        <v>5</v>
      </c>
      <c r="J9">
        <v>1</v>
      </c>
      <c r="K9" t="s">
        <v>115</v>
      </c>
      <c r="L9" t="s">
        <v>115</v>
      </c>
      <c r="M9" t="s">
        <v>116</v>
      </c>
      <c r="N9">
        <v>6</v>
      </c>
      <c r="O9">
        <v>80</v>
      </c>
      <c r="P9">
        <v>93</v>
      </c>
      <c r="Q9">
        <v>16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195.74000549316409</v>
      </c>
      <c r="AG9">
        <v>193.6199951171875</v>
      </c>
      <c r="AH9">
        <v>196.7200012207031</v>
      </c>
      <c r="AI9" s="2">
        <f>100%-(AF9/AG9)</f>
        <v>-1.0949335964467233E-2</v>
      </c>
      <c r="AJ9" s="2">
        <f>100%-(AG9/AH9)</f>
        <v>1.5758469318214674E-2</v>
      </c>
      <c r="AK9" t="s">
        <v>117</v>
      </c>
      <c r="AL9">
        <v>65</v>
      </c>
      <c r="AM9">
        <v>32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84</v>
      </c>
      <c r="AV9">
        <v>23</v>
      </c>
      <c r="AW9">
        <v>7</v>
      </c>
      <c r="AX9">
        <v>5</v>
      </c>
      <c r="AY9">
        <v>1</v>
      </c>
      <c r="AZ9">
        <v>0</v>
      </c>
      <c r="BA9">
        <v>0</v>
      </c>
      <c r="BB9">
        <v>0</v>
      </c>
      <c r="BC9">
        <v>0</v>
      </c>
      <c r="BD9">
        <v>194.63999938964841</v>
      </c>
      <c r="BE9">
        <v>194.97999572753901</v>
      </c>
      <c r="BF9">
        <v>196.6300048828125</v>
      </c>
      <c r="BG9" s="2">
        <f>100%-(BD9/BE9)</f>
        <v>1.7437498478853897E-3</v>
      </c>
      <c r="BH9" s="2">
        <f>100%-(BE9/BF9)</f>
        <v>8.3914413583870973E-3</v>
      </c>
      <c r="BI9" t="s">
        <v>118</v>
      </c>
      <c r="BJ9">
        <v>7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16</v>
      </c>
      <c r="BT9">
        <v>23</v>
      </c>
      <c r="BU9">
        <v>26</v>
      </c>
      <c r="BV9">
        <v>28</v>
      </c>
      <c r="BW9">
        <v>101</v>
      </c>
      <c r="BX9">
        <v>0</v>
      </c>
      <c r="BY9">
        <v>0</v>
      </c>
      <c r="BZ9">
        <v>0</v>
      </c>
      <c r="CA9">
        <v>0</v>
      </c>
      <c r="CB9">
        <v>192.67999267578119</v>
      </c>
      <c r="CC9">
        <v>193.94000244140619</v>
      </c>
      <c r="CD9">
        <v>194.42999267578119</v>
      </c>
      <c r="CE9" s="2">
        <f>100%-(CB9/CC9)</f>
        <v>6.4969049693895942E-3</v>
      </c>
      <c r="CF9" s="2">
        <f>100%-(CC9/CD9)</f>
        <v>2.5201370818960234E-3</v>
      </c>
      <c r="CG9" t="s">
        <v>119</v>
      </c>
      <c r="CH9">
        <v>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29</v>
      </c>
      <c r="CR9">
        <v>24</v>
      </c>
      <c r="CS9">
        <v>23</v>
      </c>
      <c r="CT9">
        <v>11</v>
      </c>
      <c r="CU9">
        <v>108</v>
      </c>
      <c r="CV9">
        <v>0</v>
      </c>
      <c r="CW9">
        <v>0</v>
      </c>
      <c r="CX9">
        <v>0</v>
      </c>
      <c r="CY9">
        <v>0</v>
      </c>
      <c r="CZ9">
        <v>192.69999694824219</v>
      </c>
      <c r="DA9">
        <v>193.88999938964841</v>
      </c>
      <c r="DB9">
        <v>195.94999694824219</v>
      </c>
      <c r="DC9">
        <v>301</v>
      </c>
      <c r="DD9">
        <v>300</v>
      </c>
      <c r="DE9">
        <v>292</v>
      </c>
      <c r="DF9">
        <v>120</v>
      </c>
      <c r="DG9" t="s">
        <v>120</v>
      </c>
      <c r="DH9">
        <v>3</v>
      </c>
      <c r="DI9" s="2">
        <f>100%-(CZ9/DA9)</f>
        <v>6.1375132557236478E-3</v>
      </c>
      <c r="DJ9" s="2">
        <f>100%-(DA9/DB9)</f>
        <v>1.0512873644687559E-2</v>
      </c>
      <c r="DK9" s="14">
        <f>(DA9*DJ9)+DA9</f>
        <v>195.92834045420034</v>
      </c>
      <c r="DL9" s="15">
        <f>DI9+DJ9</f>
        <v>1.6650386900411207E-2</v>
      </c>
    </row>
    <row r="10" spans="1:116" hidden="1" x14ac:dyDescent="0.25">
      <c r="A10">
        <v>1</v>
      </c>
      <c r="B10" t="s">
        <v>121</v>
      </c>
      <c r="C10">
        <v>11</v>
      </c>
      <c r="D10">
        <v>0</v>
      </c>
      <c r="E10">
        <v>6</v>
      </c>
      <c r="F10">
        <v>0</v>
      </c>
      <c r="G10" t="s">
        <v>115</v>
      </c>
      <c r="H10" t="s">
        <v>115</v>
      </c>
      <c r="I10">
        <v>6</v>
      </c>
      <c r="J10">
        <v>0</v>
      </c>
      <c r="K10" t="s">
        <v>115</v>
      </c>
      <c r="L10" t="s">
        <v>115</v>
      </c>
      <c r="M10" t="s">
        <v>122</v>
      </c>
      <c r="N10">
        <v>20</v>
      </c>
      <c r="O10">
        <v>153</v>
      </c>
      <c r="P10">
        <v>22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>
        <v>2</v>
      </c>
      <c r="Y10">
        <v>0</v>
      </c>
      <c r="Z10">
        <v>0</v>
      </c>
      <c r="AA10">
        <v>0</v>
      </c>
      <c r="AB10">
        <v>1</v>
      </c>
      <c r="AC10">
        <v>2</v>
      </c>
      <c r="AD10">
        <v>0</v>
      </c>
      <c r="AE10">
        <v>0</v>
      </c>
      <c r="AF10">
        <v>106.73000335693359</v>
      </c>
      <c r="AG10">
        <v>105.7600021362305</v>
      </c>
      <c r="AH10">
        <v>107</v>
      </c>
      <c r="AI10" s="2">
        <f t="shared" ref="AI10:AI73" si="1">100%-(AF10/AG10)</f>
        <v>-9.1717208879555923E-3</v>
      </c>
      <c r="AJ10" s="2">
        <f t="shared" ref="AJ10:AJ73" si="2">100%-(AG10/AH10)</f>
        <v>1.1588765081957941E-2</v>
      </c>
      <c r="AK10" t="s">
        <v>123</v>
      </c>
      <c r="AL10">
        <v>17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100</v>
      </c>
      <c r="AV10">
        <v>27</v>
      </c>
      <c r="AW10">
        <v>22</v>
      </c>
      <c r="AX10">
        <v>17</v>
      </c>
      <c r="AY10">
        <v>28</v>
      </c>
      <c r="AZ10">
        <v>0</v>
      </c>
      <c r="BA10">
        <v>0</v>
      </c>
      <c r="BB10">
        <v>0</v>
      </c>
      <c r="BC10">
        <v>0</v>
      </c>
      <c r="BD10">
        <v>106.7900009155273</v>
      </c>
      <c r="BE10">
        <v>106.86000061035161</v>
      </c>
      <c r="BF10">
        <v>107.0299987792969</v>
      </c>
      <c r="BG10" s="2">
        <f t="shared" ref="BG10:BG73" si="3">100%-(BD10/BE10)</f>
        <v>6.5505983927094391E-4</v>
      </c>
      <c r="BH10" s="2">
        <f t="shared" ref="BH10:BH73" si="4">100%-(BE10/BF10)</f>
        <v>1.5883226280871687E-3</v>
      </c>
      <c r="BI10" t="s">
        <v>124</v>
      </c>
      <c r="BJ10">
        <v>11</v>
      </c>
      <c r="BK10">
        <v>5</v>
      </c>
      <c r="BL10">
        <v>51</v>
      </c>
      <c r="BM10">
        <v>118</v>
      </c>
      <c r="BN10">
        <v>10</v>
      </c>
      <c r="BO10">
        <v>0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108.2200012207031</v>
      </c>
      <c r="CC10">
        <v>106.879997253418</v>
      </c>
      <c r="CD10">
        <v>109.1800003051758</v>
      </c>
      <c r="CE10" s="2">
        <f t="shared" ref="CE10:CE73" si="5">100%-(CB10/CC10)</f>
        <v>-1.2537462590945569E-2</v>
      </c>
      <c r="CF10" s="2">
        <f t="shared" ref="CF10:CF73" si="6">100%-(CC10/CD10)</f>
        <v>2.1066157220451687E-2</v>
      </c>
      <c r="CG10" t="s">
        <v>125</v>
      </c>
      <c r="CH10">
        <v>8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12</v>
      </c>
      <c r="CR10">
        <v>23</v>
      </c>
      <c r="CS10">
        <v>19</v>
      </c>
      <c r="CT10">
        <v>43</v>
      </c>
      <c r="CU10">
        <v>94</v>
      </c>
      <c r="CV10">
        <v>0</v>
      </c>
      <c r="CW10">
        <v>0</v>
      </c>
      <c r="CX10">
        <v>0</v>
      </c>
      <c r="CY10">
        <v>0</v>
      </c>
      <c r="CZ10">
        <v>108.51999664306641</v>
      </c>
      <c r="DA10">
        <v>109.0800018310547</v>
      </c>
      <c r="DB10">
        <v>109.0800018310547</v>
      </c>
      <c r="DC10">
        <v>405</v>
      </c>
      <c r="DD10">
        <v>272</v>
      </c>
      <c r="DE10">
        <v>212</v>
      </c>
      <c r="DF10">
        <v>172</v>
      </c>
      <c r="DG10" t="s">
        <v>120</v>
      </c>
      <c r="DH10">
        <v>2</v>
      </c>
      <c r="DI10" s="2">
        <f t="shared" ref="DI10:DI73" si="7">100%-(CZ10/DA10)</f>
        <v>5.133894193141364E-3</v>
      </c>
      <c r="DJ10" s="2">
        <f t="shared" ref="DJ10:DJ73" si="8">100%-(DA10/DB10)</f>
        <v>0</v>
      </c>
      <c r="DK10" s="14">
        <f t="shared" ref="DK10:DK73" si="9">(DA10*DJ10)+DA10</f>
        <v>109.0800018310547</v>
      </c>
      <c r="DL10" s="15">
        <f t="shared" ref="DL10:DL73" si="10">DI10+DJ10</f>
        <v>5.133894193141364E-3</v>
      </c>
    </row>
    <row r="11" spans="1:116" hidden="1" x14ac:dyDescent="0.25">
      <c r="A11">
        <v>2</v>
      </c>
      <c r="B11" t="s">
        <v>126</v>
      </c>
      <c r="C11">
        <v>10</v>
      </c>
      <c r="D11">
        <v>0</v>
      </c>
      <c r="E11">
        <v>5</v>
      </c>
      <c r="F11">
        <v>1</v>
      </c>
      <c r="G11" t="s">
        <v>115</v>
      </c>
      <c r="H11" t="s">
        <v>115</v>
      </c>
      <c r="I11">
        <v>6</v>
      </c>
      <c r="J11">
        <v>0</v>
      </c>
      <c r="K11" t="s">
        <v>115</v>
      </c>
      <c r="L11" t="s">
        <v>115</v>
      </c>
      <c r="M11" t="s">
        <v>127</v>
      </c>
      <c r="N11">
        <v>45</v>
      </c>
      <c r="O11">
        <v>146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279.54000854492188</v>
      </c>
      <c r="AG11">
        <v>278.22000122070313</v>
      </c>
      <c r="AH11">
        <v>281.29000854492188</v>
      </c>
      <c r="AI11" s="2">
        <f t="shared" si="1"/>
        <v>-4.744473145090744E-3</v>
      </c>
      <c r="AJ11" s="2">
        <f t="shared" si="2"/>
        <v>1.0914029048168183E-2</v>
      </c>
      <c r="AK11" t="s">
        <v>128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4</v>
      </c>
      <c r="AV11">
        <v>34</v>
      </c>
      <c r="AW11">
        <v>25</v>
      </c>
      <c r="AX11">
        <v>24</v>
      </c>
      <c r="AY11">
        <v>108</v>
      </c>
      <c r="AZ11">
        <v>0</v>
      </c>
      <c r="BA11">
        <v>0</v>
      </c>
      <c r="BB11">
        <v>0</v>
      </c>
      <c r="BC11">
        <v>0</v>
      </c>
      <c r="BD11">
        <v>278.54998779296881</v>
      </c>
      <c r="BE11">
        <v>279.79000854492188</v>
      </c>
      <c r="BF11">
        <v>280.07998657226563</v>
      </c>
      <c r="BG11" s="2">
        <f t="shared" si="3"/>
        <v>4.4319693844748764E-3</v>
      </c>
      <c r="BH11" s="2">
        <f t="shared" si="4"/>
        <v>1.0353400501500465E-3</v>
      </c>
      <c r="BI11" t="s">
        <v>129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39</v>
      </c>
      <c r="BT11">
        <v>39</v>
      </c>
      <c r="BU11">
        <v>41</v>
      </c>
      <c r="BV11">
        <v>25</v>
      </c>
      <c r="BW11">
        <v>50</v>
      </c>
      <c r="BX11">
        <v>0</v>
      </c>
      <c r="BY11">
        <v>0</v>
      </c>
      <c r="BZ11">
        <v>0</v>
      </c>
      <c r="CA11">
        <v>0</v>
      </c>
      <c r="CB11">
        <v>276.25</v>
      </c>
      <c r="CC11">
        <v>278.5</v>
      </c>
      <c r="CD11">
        <v>279.26998901367188</v>
      </c>
      <c r="CE11" s="2">
        <f t="shared" si="5"/>
        <v>8.0789946140036317E-3</v>
      </c>
      <c r="CF11" s="2">
        <f t="shared" si="6"/>
        <v>2.7571491530161696E-3</v>
      </c>
      <c r="CG11" t="s">
        <v>130</v>
      </c>
      <c r="CH11">
        <v>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7</v>
      </c>
      <c r="CR11">
        <v>10</v>
      </c>
      <c r="CS11">
        <v>19</v>
      </c>
      <c r="CT11">
        <v>27</v>
      </c>
      <c r="CU11">
        <v>132</v>
      </c>
      <c r="CV11">
        <v>0</v>
      </c>
      <c r="CW11">
        <v>0</v>
      </c>
      <c r="CX11">
        <v>0</v>
      </c>
      <c r="CY11">
        <v>0</v>
      </c>
      <c r="CZ11">
        <v>278.33999633789063</v>
      </c>
      <c r="DA11">
        <v>279.010009765625</v>
      </c>
      <c r="DB11">
        <v>282.69000244140619</v>
      </c>
      <c r="DC11">
        <v>202</v>
      </c>
      <c r="DD11">
        <v>306</v>
      </c>
      <c r="DE11">
        <v>194</v>
      </c>
      <c r="DF11">
        <v>99</v>
      </c>
      <c r="DG11" t="s">
        <v>120</v>
      </c>
      <c r="DH11">
        <v>2.1</v>
      </c>
      <c r="DI11" s="2">
        <f t="shared" si="7"/>
        <v>2.4013956642530143E-3</v>
      </c>
      <c r="DJ11" s="2">
        <f t="shared" si="8"/>
        <v>1.3017767321092166E-2</v>
      </c>
      <c r="DK11" s="14">
        <f t="shared" si="9"/>
        <v>282.64209715300956</v>
      </c>
      <c r="DL11" s="15">
        <f t="shared" si="10"/>
        <v>1.5419162985345181E-2</v>
      </c>
    </row>
    <row r="12" spans="1:116" hidden="1" x14ac:dyDescent="0.25">
      <c r="A12">
        <v>3</v>
      </c>
      <c r="B12" t="s">
        <v>131</v>
      </c>
      <c r="C12">
        <v>9</v>
      </c>
      <c r="D12">
        <v>0</v>
      </c>
      <c r="E12">
        <v>6</v>
      </c>
      <c r="F12">
        <v>0</v>
      </c>
      <c r="G12" t="s">
        <v>115</v>
      </c>
      <c r="H12" t="s">
        <v>115</v>
      </c>
      <c r="I12">
        <v>6</v>
      </c>
      <c r="J12">
        <v>0</v>
      </c>
      <c r="K12" t="s">
        <v>115</v>
      </c>
      <c r="L12" t="s">
        <v>115</v>
      </c>
      <c r="M12" t="s">
        <v>132</v>
      </c>
      <c r="N12">
        <v>59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30</v>
      </c>
      <c r="X12">
        <v>30</v>
      </c>
      <c r="Y12">
        <v>26</v>
      </c>
      <c r="Z12">
        <v>22</v>
      </c>
      <c r="AA12">
        <v>54</v>
      </c>
      <c r="AB12">
        <v>0</v>
      </c>
      <c r="AC12">
        <v>0</v>
      </c>
      <c r="AD12">
        <v>0</v>
      </c>
      <c r="AE12">
        <v>0</v>
      </c>
      <c r="AF12">
        <v>469.32000732421881</v>
      </c>
      <c r="AG12">
        <v>469.02999877929688</v>
      </c>
      <c r="AH12">
        <v>472</v>
      </c>
      <c r="AI12" s="2">
        <f t="shared" si="1"/>
        <v>-6.1831555695102125E-4</v>
      </c>
      <c r="AJ12" s="2">
        <f t="shared" si="2"/>
        <v>6.2923754675913157E-3</v>
      </c>
      <c r="AK12" t="s">
        <v>133</v>
      </c>
      <c r="AL12">
        <v>32</v>
      </c>
      <c r="AM12">
        <v>111</v>
      </c>
      <c r="AN12">
        <v>51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3</v>
      </c>
      <c r="AV12">
        <v>2</v>
      </c>
      <c r="AW12">
        <v>0</v>
      </c>
      <c r="AX12">
        <v>0</v>
      </c>
      <c r="AY12">
        <v>0</v>
      </c>
      <c r="AZ12">
        <v>1</v>
      </c>
      <c r="BA12">
        <v>2</v>
      </c>
      <c r="BB12">
        <v>0</v>
      </c>
      <c r="BC12">
        <v>0</v>
      </c>
      <c r="BD12">
        <v>465.45999145507813</v>
      </c>
      <c r="BE12">
        <v>462.57998657226563</v>
      </c>
      <c r="BF12">
        <v>469.08999633789063</v>
      </c>
      <c r="BG12" s="2">
        <f t="shared" si="3"/>
        <v>-6.2259608422610135E-3</v>
      </c>
      <c r="BH12" s="2">
        <f t="shared" si="4"/>
        <v>1.3877954798540926E-2</v>
      </c>
      <c r="BI12" t="s">
        <v>134</v>
      </c>
      <c r="BJ12">
        <v>3</v>
      </c>
      <c r="BK12">
        <v>9</v>
      </c>
      <c r="BL12">
        <v>7</v>
      </c>
      <c r="BM12">
        <v>101</v>
      </c>
      <c r="BN12">
        <v>75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1</v>
      </c>
      <c r="CB12">
        <v>475.3699951171875</v>
      </c>
      <c r="CC12">
        <v>469.70001220703131</v>
      </c>
      <c r="CD12">
        <v>482.41000366210938</v>
      </c>
      <c r="CE12" s="2">
        <f t="shared" si="5"/>
        <v>-1.2071498324034646E-2</v>
      </c>
      <c r="CF12" s="2">
        <f t="shared" si="6"/>
        <v>2.6346865443487855E-2</v>
      </c>
      <c r="CG12" t="s">
        <v>135</v>
      </c>
      <c r="CH12">
        <v>79</v>
      </c>
      <c r="CI12">
        <v>21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42</v>
      </c>
      <c r="CR12">
        <v>34</v>
      </c>
      <c r="CS12">
        <v>29</v>
      </c>
      <c r="CT12">
        <v>11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483.33999633789063</v>
      </c>
      <c r="DA12">
        <v>483.69000244140619</v>
      </c>
      <c r="DB12">
        <v>495.510009765625</v>
      </c>
      <c r="DC12">
        <v>475</v>
      </c>
      <c r="DD12">
        <v>231</v>
      </c>
      <c r="DE12">
        <v>255</v>
      </c>
      <c r="DF12">
        <v>113</v>
      </c>
      <c r="DG12" t="s">
        <v>136</v>
      </c>
      <c r="DH12">
        <v>1.8</v>
      </c>
      <c r="DI12" s="2">
        <f t="shared" si="7"/>
        <v>7.2361657621400344E-4</v>
      </c>
      <c r="DJ12" s="2">
        <f t="shared" si="8"/>
        <v>2.3854225124149697E-2</v>
      </c>
      <c r="DK12" s="14">
        <f t="shared" si="9"/>
        <v>495.228052649944</v>
      </c>
      <c r="DL12" s="15">
        <f t="shared" si="10"/>
        <v>2.4577841700363701E-2</v>
      </c>
    </row>
    <row r="13" spans="1:116" hidden="1" x14ac:dyDescent="0.25">
      <c r="A13">
        <v>4</v>
      </c>
      <c r="B13" t="s">
        <v>137</v>
      </c>
      <c r="C13">
        <v>9</v>
      </c>
      <c r="D13">
        <v>1</v>
      </c>
      <c r="E13">
        <v>6</v>
      </c>
      <c r="F13">
        <v>0</v>
      </c>
      <c r="G13" t="s">
        <v>115</v>
      </c>
      <c r="H13" t="s">
        <v>115</v>
      </c>
      <c r="I13">
        <v>6</v>
      </c>
      <c r="J13">
        <v>0</v>
      </c>
      <c r="K13" t="s">
        <v>115</v>
      </c>
      <c r="L13" t="s">
        <v>115</v>
      </c>
      <c r="M13" t="s">
        <v>138</v>
      </c>
      <c r="N13">
        <v>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3</v>
      </c>
      <c r="Y13">
        <v>4</v>
      </c>
      <c r="Z13">
        <v>2</v>
      </c>
      <c r="AA13">
        <v>180</v>
      </c>
      <c r="AB13">
        <v>0</v>
      </c>
      <c r="AC13">
        <v>0</v>
      </c>
      <c r="AD13">
        <v>0</v>
      </c>
      <c r="AE13">
        <v>0</v>
      </c>
      <c r="AF13">
        <v>185.05999755859369</v>
      </c>
      <c r="AG13">
        <v>187.47999572753901</v>
      </c>
      <c r="AH13">
        <v>187.91000366210929</v>
      </c>
      <c r="AI13" s="2">
        <f t="shared" si="1"/>
        <v>1.2908034052135586E-2</v>
      </c>
      <c r="AJ13" s="2">
        <f t="shared" si="2"/>
        <v>2.2883717002288861E-3</v>
      </c>
      <c r="AK13" t="s">
        <v>139</v>
      </c>
      <c r="AL13">
        <v>74</v>
      </c>
      <c r="AM13">
        <v>14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32</v>
      </c>
      <c r="AV13">
        <v>14</v>
      </c>
      <c r="AW13">
        <v>11</v>
      </c>
      <c r="AX13">
        <v>8</v>
      </c>
      <c r="AY13">
        <v>65</v>
      </c>
      <c r="AZ13">
        <v>0</v>
      </c>
      <c r="BA13">
        <v>0</v>
      </c>
      <c r="BB13">
        <v>0</v>
      </c>
      <c r="BC13">
        <v>0</v>
      </c>
      <c r="BD13">
        <v>186.07000732421881</v>
      </c>
      <c r="BE13">
        <v>185.36000061035159</v>
      </c>
      <c r="BF13">
        <v>186.91999816894531</v>
      </c>
      <c r="BG13" s="2">
        <f t="shared" si="3"/>
        <v>-3.8304203254710956E-3</v>
      </c>
      <c r="BH13" s="2">
        <f t="shared" si="4"/>
        <v>8.3458034125579728E-3</v>
      </c>
      <c r="BI13" t="s">
        <v>140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v>0</v>
      </c>
      <c r="BW13">
        <v>190</v>
      </c>
      <c r="BX13">
        <v>0</v>
      </c>
      <c r="BY13">
        <v>0</v>
      </c>
      <c r="BZ13">
        <v>0</v>
      </c>
      <c r="CA13">
        <v>0</v>
      </c>
      <c r="CB13">
        <v>183.49000549316409</v>
      </c>
      <c r="CC13">
        <v>186.69000244140619</v>
      </c>
      <c r="CD13">
        <v>186.77000427246091</v>
      </c>
      <c r="CE13" s="2">
        <f t="shared" si="5"/>
        <v>1.7140697982723774E-2</v>
      </c>
      <c r="CF13" s="2">
        <f t="shared" si="6"/>
        <v>4.2834410892877983E-4</v>
      </c>
      <c r="CG13" t="s">
        <v>141</v>
      </c>
      <c r="CH13">
        <v>9</v>
      </c>
      <c r="CI13">
        <v>30</v>
      </c>
      <c r="CJ13">
        <v>67</v>
      </c>
      <c r="CK13">
        <v>88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</v>
      </c>
      <c r="CR13">
        <v>0</v>
      </c>
      <c r="CS13">
        <v>0</v>
      </c>
      <c r="CT13">
        <v>0</v>
      </c>
      <c r="CU13">
        <v>3</v>
      </c>
      <c r="CV13">
        <v>1</v>
      </c>
      <c r="CW13">
        <v>3</v>
      </c>
      <c r="CX13">
        <v>0</v>
      </c>
      <c r="CY13">
        <v>0</v>
      </c>
      <c r="CZ13">
        <v>185.96000671386719</v>
      </c>
      <c r="DA13">
        <v>187.5</v>
      </c>
      <c r="DB13">
        <v>187.80000305175781</v>
      </c>
      <c r="DC13">
        <v>291</v>
      </c>
      <c r="DD13">
        <v>83</v>
      </c>
      <c r="DE13">
        <v>96</v>
      </c>
      <c r="DF13">
        <v>79</v>
      </c>
      <c r="DG13" t="s">
        <v>120</v>
      </c>
      <c r="DH13">
        <v>2.2000000000000002</v>
      </c>
      <c r="DI13" s="2">
        <f t="shared" si="7"/>
        <v>8.2132975260417185E-3</v>
      </c>
      <c r="DJ13" s="2">
        <f t="shared" si="8"/>
        <v>1.5974603135396892E-3</v>
      </c>
      <c r="DK13" s="14">
        <f t="shared" si="9"/>
        <v>187.79952380878868</v>
      </c>
      <c r="DL13" s="15">
        <f t="shared" si="10"/>
        <v>9.8107578395814077E-3</v>
      </c>
    </row>
    <row r="14" spans="1:116" hidden="1" x14ac:dyDescent="0.25">
      <c r="A14">
        <v>5</v>
      </c>
      <c r="B14" t="s">
        <v>142</v>
      </c>
      <c r="C14">
        <v>9</v>
      </c>
      <c r="D14">
        <v>0</v>
      </c>
      <c r="E14">
        <v>6</v>
      </c>
      <c r="F14">
        <v>0</v>
      </c>
      <c r="G14" t="s">
        <v>115</v>
      </c>
      <c r="H14" t="s">
        <v>115</v>
      </c>
      <c r="I14">
        <v>6</v>
      </c>
      <c r="J14">
        <v>0</v>
      </c>
      <c r="K14" t="s">
        <v>115</v>
      </c>
      <c r="L14" t="s">
        <v>115</v>
      </c>
      <c r="M14" t="s">
        <v>143</v>
      </c>
      <c r="N14">
        <v>3</v>
      </c>
      <c r="O14">
        <v>4</v>
      </c>
      <c r="P14">
        <v>7</v>
      </c>
      <c r="Q14">
        <v>8</v>
      </c>
      <c r="R14">
        <v>2</v>
      </c>
      <c r="S14">
        <v>1</v>
      </c>
      <c r="T14">
        <v>17</v>
      </c>
      <c r="U14">
        <v>1</v>
      </c>
      <c r="V14">
        <v>2</v>
      </c>
      <c r="W14">
        <v>2</v>
      </c>
      <c r="X14">
        <v>0</v>
      </c>
      <c r="Y14">
        <v>0</v>
      </c>
      <c r="Z14">
        <v>3</v>
      </c>
      <c r="AA14">
        <v>155</v>
      </c>
      <c r="AB14">
        <v>0</v>
      </c>
      <c r="AC14">
        <v>0</v>
      </c>
      <c r="AD14">
        <v>0</v>
      </c>
      <c r="AE14">
        <v>0</v>
      </c>
      <c r="AF14">
        <v>147.05000305175781</v>
      </c>
      <c r="AG14">
        <v>150.19000244140619</v>
      </c>
      <c r="AH14">
        <v>153.55000305175781</v>
      </c>
      <c r="AI14" s="2">
        <f t="shared" si="1"/>
        <v>2.0906846917945754E-2</v>
      </c>
      <c r="AJ14" s="2">
        <f t="shared" si="2"/>
        <v>2.1882126626979304E-2</v>
      </c>
      <c r="AK14" t="s">
        <v>144</v>
      </c>
      <c r="AL14">
        <v>29</v>
      </c>
      <c r="AM14">
        <v>87</v>
      </c>
      <c r="AN14">
        <v>36</v>
      </c>
      <c r="AO14">
        <v>17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0</v>
      </c>
      <c r="BD14">
        <v>148.97999572753909</v>
      </c>
      <c r="BE14">
        <v>147.21000671386719</v>
      </c>
      <c r="BF14">
        <v>149.94000244140619</v>
      </c>
      <c r="BG14" s="2">
        <f t="shared" si="3"/>
        <v>-1.2023564519715313E-2</v>
      </c>
      <c r="BH14" s="2">
        <f t="shared" si="4"/>
        <v>1.8207254122233563E-2</v>
      </c>
      <c r="BI14" t="s">
        <v>145</v>
      </c>
      <c r="BJ14">
        <v>45</v>
      </c>
      <c r="BK14">
        <v>37</v>
      </c>
      <c r="BL14">
        <v>50</v>
      </c>
      <c r="BM14">
        <v>15</v>
      </c>
      <c r="BN14">
        <v>0</v>
      </c>
      <c r="BO14">
        <v>1</v>
      </c>
      <c r="BP14">
        <v>3</v>
      </c>
      <c r="BQ14">
        <v>0</v>
      </c>
      <c r="BR14">
        <v>0</v>
      </c>
      <c r="BS14">
        <v>18</v>
      </c>
      <c r="BT14">
        <v>6</v>
      </c>
      <c r="BU14">
        <v>4</v>
      </c>
      <c r="BV14">
        <v>3</v>
      </c>
      <c r="BW14">
        <v>3</v>
      </c>
      <c r="BX14">
        <v>1</v>
      </c>
      <c r="BY14">
        <v>16</v>
      </c>
      <c r="BZ14">
        <v>0</v>
      </c>
      <c r="CA14">
        <v>0</v>
      </c>
      <c r="CB14">
        <v>149.0299987792969</v>
      </c>
      <c r="CC14">
        <v>148.8399963378906</v>
      </c>
      <c r="CD14">
        <v>151.49000549316409</v>
      </c>
      <c r="CE14" s="2">
        <f t="shared" si="5"/>
        <v>-1.2765549992017622E-3</v>
      </c>
      <c r="CF14" s="2">
        <f t="shared" si="6"/>
        <v>1.7492963622561031E-2</v>
      </c>
      <c r="CG14" t="s">
        <v>146</v>
      </c>
      <c r="CH14">
        <v>36</v>
      </c>
      <c r="CI14">
        <v>27</v>
      </c>
      <c r="CJ14">
        <v>67</v>
      </c>
      <c r="CK14">
        <v>9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9</v>
      </c>
      <c r="CR14">
        <v>6</v>
      </c>
      <c r="CS14">
        <v>6</v>
      </c>
      <c r="CT14">
        <v>8</v>
      </c>
      <c r="CU14">
        <v>3</v>
      </c>
      <c r="CV14">
        <v>1</v>
      </c>
      <c r="CW14">
        <v>23</v>
      </c>
      <c r="CX14">
        <v>0</v>
      </c>
      <c r="CY14">
        <v>0</v>
      </c>
      <c r="CZ14">
        <v>152.28999328613281</v>
      </c>
      <c r="DA14">
        <v>153.69000244140619</v>
      </c>
      <c r="DB14">
        <v>155.7200012207031</v>
      </c>
      <c r="DC14">
        <v>477</v>
      </c>
      <c r="DD14">
        <v>67</v>
      </c>
      <c r="DE14">
        <v>191</v>
      </c>
      <c r="DF14">
        <v>7</v>
      </c>
      <c r="DG14" t="s">
        <v>120</v>
      </c>
      <c r="DH14">
        <v>2.5</v>
      </c>
      <c r="DI14" s="2">
        <f t="shared" si="7"/>
        <v>9.1093053096094057E-3</v>
      </c>
      <c r="DJ14" s="2">
        <f t="shared" si="8"/>
        <v>1.3036210913071944E-2</v>
      </c>
      <c r="DK14" s="14">
        <f t="shared" si="9"/>
        <v>155.6935377284629</v>
      </c>
      <c r="DL14" s="15">
        <f t="shared" si="10"/>
        <v>2.214551622268135E-2</v>
      </c>
    </row>
    <row r="15" spans="1:116" hidden="1" x14ac:dyDescent="0.25">
      <c r="A15">
        <v>6</v>
      </c>
      <c r="B15" t="s">
        <v>147</v>
      </c>
      <c r="C15">
        <v>10</v>
      </c>
      <c r="D15">
        <v>1</v>
      </c>
      <c r="E15">
        <v>6</v>
      </c>
      <c r="F15">
        <v>0</v>
      </c>
      <c r="G15" t="s">
        <v>115</v>
      </c>
      <c r="H15" t="s">
        <v>115</v>
      </c>
      <c r="I15">
        <v>6</v>
      </c>
      <c r="J15">
        <v>0</v>
      </c>
      <c r="K15" t="s">
        <v>115</v>
      </c>
      <c r="L15" t="s">
        <v>115</v>
      </c>
      <c r="M15" t="s">
        <v>148</v>
      </c>
      <c r="N15">
        <v>21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15</v>
      </c>
      <c r="X15">
        <v>7</v>
      </c>
      <c r="Y15">
        <v>10</v>
      </c>
      <c r="Z15">
        <v>10</v>
      </c>
      <c r="AA15">
        <v>136</v>
      </c>
      <c r="AB15">
        <v>0</v>
      </c>
      <c r="AC15">
        <v>0</v>
      </c>
      <c r="AD15">
        <v>0</v>
      </c>
      <c r="AE15">
        <v>0</v>
      </c>
      <c r="AF15">
        <v>140.72999572753909</v>
      </c>
      <c r="AG15">
        <v>142.4700012207031</v>
      </c>
      <c r="AH15">
        <v>143.42999267578119</v>
      </c>
      <c r="AI15" s="2">
        <f t="shared" si="1"/>
        <v>1.2213135946201992E-2</v>
      </c>
      <c r="AJ15" s="2">
        <f t="shared" si="2"/>
        <v>6.6931011929152184E-3</v>
      </c>
      <c r="AK15" t="s">
        <v>149</v>
      </c>
      <c r="AL15">
        <v>10</v>
      </c>
      <c r="AM15">
        <v>57</v>
      </c>
      <c r="AN15">
        <v>49</v>
      </c>
      <c r="AO15">
        <v>55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143.53999328613281</v>
      </c>
      <c r="BE15">
        <v>141.78999328613281</v>
      </c>
      <c r="BF15">
        <v>144.66999816894531</v>
      </c>
      <c r="BG15" s="2">
        <f t="shared" si="3"/>
        <v>-1.2342196790068982E-2</v>
      </c>
      <c r="BH15" s="2">
        <f t="shared" si="4"/>
        <v>1.9907409409442578E-2</v>
      </c>
      <c r="BI15" t="s">
        <v>150</v>
      </c>
      <c r="BJ15">
        <v>55</v>
      </c>
      <c r="BK15">
        <v>31</v>
      </c>
      <c r="BL15">
        <v>10</v>
      </c>
      <c r="BM15">
        <v>1</v>
      </c>
      <c r="BN15">
        <v>0</v>
      </c>
      <c r="BO15">
        <v>1</v>
      </c>
      <c r="BP15">
        <v>5</v>
      </c>
      <c r="BQ15">
        <v>0</v>
      </c>
      <c r="BR15">
        <v>0</v>
      </c>
      <c r="BS15">
        <v>18</v>
      </c>
      <c r="BT15">
        <v>6</v>
      </c>
      <c r="BU15">
        <v>6</v>
      </c>
      <c r="BV15">
        <v>3</v>
      </c>
      <c r="BW15">
        <v>76</v>
      </c>
      <c r="BX15">
        <v>1</v>
      </c>
      <c r="BY15">
        <v>91</v>
      </c>
      <c r="BZ15">
        <v>0</v>
      </c>
      <c r="CA15">
        <v>0</v>
      </c>
      <c r="CB15">
        <v>143.6499938964844</v>
      </c>
      <c r="CC15">
        <v>143.8699951171875</v>
      </c>
      <c r="CD15">
        <v>146.08000183105469</v>
      </c>
      <c r="CE15" s="2">
        <f t="shared" si="5"/>
        <v>1.5291668045439577E-3</v>
      </c>
      <c r="CF15" s="2">
        <f t="shared" si="6"/>
        <v>1.5128742375175475E-2</v>
      </c>
      <c r="CG15" t="s">
        <v>151</v>
      </c>
      <c r="CH15">
        <v>106</v>
      </c>
      <c r="CI15">
        <v>22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67</v>
      </c>
      <c r="CR15">
        <v>13</v>
      </c>
      <c r="CS15">
        <v>1</v>
      </c>
      <c r="CT15">
        <v>4</v>
      </c>
      <c r="CU15">
        <v>4</v>
      </c>
      <c r="CV15">
        <v>0</v>
      </c>
      <c r="CW15">
        <v>0</v>
      </c>
      <c r="CX15">
        <v>0</v>
      </c>
      <c r="CY15">
        <v>0</v>
      </c>
      <c r="CZ15">
        <v>144.41999816894531</v>
      </c>
      <c r="DA15">
        <v>146.38999938964841</v>
      </c>
      <c r="DB15">
        <v>147.03999328613281</v>
      </c>
      <c r="DC15">
        <v>419</v>
      </c>
      <c r="DD15">
        <v>163</v>
      </c>
      <c r="DE15">
        <v>194</v>
      </c>
      <c r="DF15">
        <v>45</v>
      </c>
      <c r="DG15" t="s">
        <v>120</v>
      </c>
      <c r="DH15">
        <v>2.1</v>
      </c>
      <c r="DI15" s="2">
        <f t="shared" si="7"/>
        <v>1.3457211755698695E-2</v>
      </c>
      <c r="DJ15" s="2">
        <f t="shared" si="8"/>
        <v>4.420524525049041E-3</v>
      </c>
      <c r="DK15" s="14">
        <f t="shared" si="9"/>
        <v>147.03711997217226</v>
      </c>
      <c r="DL15" s="15">
        <f t="shared" si="10"/>
        <v>1.7877736280747736E-2</v>
      </c>
    </row>
    <row r="16" spans="1:116" hidden="1" x14ac:dyDescent="0.25">
      <c r="A16">
        <v>7</v>
      </c>
      <c r="B16" t="s">
        <v>152</v>
      </c>
      <c r="C16">
        <v>10</v>
      </c>
      <c r="D16">
        <v>1</v>
      </c>
      <c r="E16">
        <v>6</v>
      </c>
      <c r="F16">
        <v>0</v>
      </c>
      <c r="G16" t="s">
        <v>115</v>
      </c>
      <c r="H16" t="s">
        <v>115</v>
      </c>
      <c r="I16">
        <v>6</v>
      </c>
      <c r="J16">
        <v>0</v>
      </c>
      <c r="K16" t="s">
        <v>115</v>
      </c>
      <c r="L16" t="s">
        <v>115</v>
      </c>
      <c r="M16" t="s">
        <v>153</v>
      </c>
      <c r="N16">
        <v>16</v>
      </c>
      <c r="O16">
        <v>12</v>
      </c>
      <c r="P16">
        <v>5</v>
      </c>
      <c r="Q16">
        <v>0</v>
      </c>
      <c r="R16">
        <v>0</v>
      </c>
      <c r="S16">
        <v>1</v>
      </c>
      <c r="T16">
        <v>5</v>
      </c>
      <c r="U16">
        <v>0</v>
      </c>
      <c r="V16">
        <v>0</v>
      </c>
      <c r="W16">
        <v>5</v>
      </c>
      <c r="X16">
        <v>3</v>
      </c>
      <c r="Y16">
        <v>45</v>
      </c>
      <c r="Z16">
        <v>40</v>
      </c>
      <c r="AA16">
        <v>71</v>
      </c>
      <c r="AB16">
        <v>0</v>
      </c>
      <c r="AC16">
        <v>0</v>
      </c>
      <c r="AD16">
        <v>0</v>
      </c>
      <c r="AE16">
        <v>0</v>
      </c>
      <c r="AF16">
        <v>283.97000122070313</v>
      </c>
      <c r="AG16">
        <v>286.3699951171875</v>
      </c>
      <c r="AH16">
        <v>290.32000732421881</v>
      </c>
      <c r="AI16" s="2">
        <f t="shared" si="1"/>
        <v>8.3807449712119952E-3</v>
      </c>
      <c r="AJ16" s="2">
        <f t="shared" si="2"/>
        <v>1.3605718198470784E-2</v>
      </c>
      <c r="AK16" t="s">
        <v>154</v>
      </c>
      <c r="AL16">
        <v>45</v>
      </c>
      <c r="AM16">
        <v>33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36</v>
      </c>
      <c r="AV16">
        <v>23</v>
      </c>
      <c r="AW16">
        <v>26</v>
      </c>
      <c r="AX16">
        <v>26</v>
      </c>
      <c r="AY16">
        <v>25</v>
      </c>
      <c r="AZ16">
        <v>0</v>
      </c>
      <c r="BA16">
        <v>0</v>
      </c>
      <c r="BB16">
        <v>0</v>
      </c>
      <c r="BC16">
        <v>0</v>
      </c>
      <c r="BD16">
        <v>282.6099853515625</v>
      </c>
      <c r="BE16">
        <v>283.6099853515625</v>
      </c>
      <c r="BF16">
        <v>286.25</v>
      </c>
      <c r="BG16" s="2">
        <f t="shared" si="3"/>
        <v>3.5259689420328311E-3</v>
      </c>
      <c r="BH16" s="2">
        <f t="shared" si="4"/>
        <v>9.2227585971615955E-3</v>
      </c>
      <c r="BI16" t="s">
        <v>155</v>
      </c>
      <c r="BJ16">
        <v>40</v>
      </c>
      <c r="BK16">
        <v>62</v>
      </c>
      <c r="BL16">
        <v>89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281.33999633789063</v>
      </c>
      <c r="CC16">
        <v>280.01998901367188</v>
      </c>
      <c r="CD16">
        <v>284.239990234375</v>
      </c>
      <c r="CE16" s="2">
        <f t="shared" si="5"/>
        <v>-4.7139753446470145E-3</v>
      </c>
      <c r="CF16" s="2">
        <f t="shared" si="6"/>
        <v>1.4846613304565048E-2</v>
      </c>
      <c r="CG16" t="s">
        <v>156</v>
      </c>
      <c r="CH16">
        <v>75</v>
      </c>
      <c r="CI16">
        <v>71</v>
      </c>
      <c r="CJ16">
        <v>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10</v>
      </c>
      <c r="CR16">
        <v>3</v>
      </c>
      <c r="CS16">
        <v>4</v>
      </c>
      <c r="CT16">
        <v>5</v>
      </c>
      <c r="CU16">
        <v>24</v>
      </c>
      <c r="CV16">
        <v>1</v>
      </c>
      <c r="CW16">
        <v>0</v>
      </c>
      <c r="CX16">
        <v>0</v>
      </c>
      <c r="CY16">
        <v>0</v>
      </c>
      <c r="CZ16">
        <v>284.89999389648438</v>
      </c>
      <c r="DA16">
        <v>286.64999389648438</v>
      </c>
      <c r="DB16">
        <v>289.97000122070313</v>
      </c>
      <c r="DC16">
        <v>451</v>
      </c>
      <c r="DD16">
        <v>226</v>
      </c>
      <c r="DE16">
        <v>111</v>
      </c>
      <c r="DF16">
        <v>204</v>
      </c>
      <c r="DG16" t="s">
        <v>120</v>
      </c>
      <c r="DH16">
        <v>2.2999999999999998</v>
      </c>
      <c r="DI16" s="2">
        <f t="shared" si="7"/>
        <v>6.1050062349974343E-3</v>
      </c>
      <c r="DJ16" s="2">
        <f t="shared" si="8"/>
        <v>1.1449485499335554E-2</v>
      </c>
      <c r="DK16" s="14">
        <f t="shared" si="9"/>
        <v>289.93198884498679</v>
      </c>
      <c r="DL16" s="15">
        <f t="shared" si="10"/>
        <v>1.7554491734332989E-2</v>
      </c>
    </row>
    <row r="17" spans="1:116" hidden="1" x14ac:dyDescent="0.25">
      <c r="A17">
        <v>8</v>
      </c>
      <c r="B17" t="s">
        <v>157</v>
      </c>
      <c r="C17">
        <v>10</v>
      </c>
      <c r="D17">
        <v>1</v>
      </c>
      <c r="E17">
        <v>5</v>
      </c>
      <c r="F17">
        <v>1</v>
      </c>
      <c r="G17" t="s">
        <v>115</v>
      </c>
      <c r="H17" t="s">
        <v>115</v>
      </c>
      <c r="I17">
        <v>6</v>
      </c>
      <c r="J17">
        <v>0</v>
      </c>
      <c r="K17" t="s">
        <v>115</v>
      </c>
      <c r="L17" t="s">
        <v>115</v>
      </c>
      <c r="M17" t="s">
        <v>158</v>
      </c>
      <c r="N17">
        <v>21</v>
      </c>
      <c r="O17">
        <v>11</v>
      </c>
      <c r="P17">
        <v>16</v>
      </c>
      <c r="Q17">
        <v>5</v>
      </c>
      <c r="R17">
        <v>25</v>
      </c>
      <c r="S17">
        <v>2</v>
      </c>
      <c r="T17">
        <v>46</v>
      </c>
      <c r="U17">
        <v>1</v>
      </c>
      <c r="V17">
        <v>25</v>
      </c>
      <c r="W17">
        <v>11</v>
      </c>
      <c r="X17">
        <v>9</v>
      </c>
      <c r="Y17">
        <v>4</v>
      </c>
      <c r="Z17">
        <v>9</v>
      </c>
      <c r="AA17">
        <v>109</v>
      </c>
      <c r="AB17">
        <v>2</v>
      </c>
      <c r="AC17">
        <v>5</v>
      </c>
      <c r="AD17">
        <v>1</v>
      </c>
      <c r="AE17">
        <v>2</v>
      </c>
      <c r="AF17">
        <v>32.040000915527337</v>
      </c>
      <c r="AG17">
        <v>32.450000762939453</v>
      </c>
      <c r="AH17">
        <v>33.990001678466797</v>
      </c>
      <c r="AI17" s="2">
        <f t="shared" si="1"/>
        <v>1.2634817805008192E-2</v>
      </c>
      <c r="AJ17" s="2">
        <f t="shared" si="2"/>
        <v>4.5307468063555789E-2</v>
      </c>
      <c r="AK17" t="s">
        <v>159</v>
      </c>
      <c r="AL17">
        <v>19</v>
      </c>
      <c r="AM17">
        <v>29</v>
      </c>
      <c r="AN17">
        <v>51</v>
      </c>
      <c r="AO17">
        <v>44</v>
      </c>
      <c r="AP17">
        <v>27</v>
      </c>
      <c r="AQ17">
        <v>1</v>
      </c>
      <c r="AR17">
        <v>1</v>
      </c>
      <c r="AS17">
        <v>0</v>
      </c>
      <c r="AT17">
        <v>0</v>
      </c>
      <c r="AU17">
        <v>10</v>
      </c>
      <c r="AV17">
        <v>3</v>
      </c>
      <c r="AW17">
        <v>3</v>
      </c>
      <c r="AX17">
        <v>5</v>
      </c>
      <c r="AY17">
        <v>23</v>
      </c>
      <c r="AZ17">
        <v>2</v>
      </c>
      <c r="BA17">
        <v>34</v>
      </c>
      <c r="BB17">
        <v>1</v>
      </c>
      <c r="BC17">
        <v>34</v>
      </c>
      <c r="BD17">
        <v>32.970001220703118</v>
      </c>
      <c r="BE17">
        <v>32.150001525878913</v>
      </c>
      <c r="BF17">
        <v>33.049999237060547</v>
      </c>
      <c r="BG17" s="2">
        <f t="shared" si="3"/>
        <v>-2.5505432532068495E-2</v>
      </c>
      <c r="BH17" s="2">
        <f t="shared" si="4"/>
        <v>2.7231398848942323E-2</v>
      </c>
      <c r="BI17" t="s">
        <v>160</v>
      </c>
      <c r="BJ17">
        <v>4</v>
      </c>
      <c r="BK17">
        <v>5</v>
      </c>
      <c r="BL17">
        <v>1</v>
      </c>
      <c r="BM17">
        <v>2</v>
      </c>
      <c r="BN17">
        <v>0</v>
      </c>
      <c r="BO17">
        <v>1</v>
      </c>
      <c r="BP17">
        <v>3</v>
      </c>
      <c r="BQ17">
        <v>0</v>
      </c>
      <c r="BR17">
        <v>0</v>
      </c>
      <c r="BS17">
        <v>3</v>
      </c>
      <c r="BT17">
        <v>1</v>
      </c>
      <c r="BU17">
        <v>0</v>
      </c>
      <c r="BV17">
        <v>1</v>
      </c>
      <c r="BW17">
        <v>186</v>
      </c>
      <c r="BX17">
        <v>1</v>
      </c>
      <c r="BY17">
        <v>3</v>
      </c>
      <c r="BZ17">
        <v>0</v>
      </c>
      <c r="CA17">
        <v>0</v>
      </c>
      <c r="CB17">
        <v>32.490001678466797</v>
      </c>
      <c r="CC17">
        <v>33.659999847412109</v>
      </c>
      <c r="CD17">
        <v>34.290000915527337</v>
      </c>
      <c r="CE17" s="2">
        <f t="shared" si="5"/>
        <v>3.4759304047806361E-2</v>
      </c>
      <c r="CF17" s="2">
        <f t="shared" si="6"/>
        <v>1.8372734070997043E-2</v>
      </c>
      <c r="CG17" t="s">
        <v>161</v>
      </c>
      <c r="CH17">
        <v>2</v>
      </c>
      <c r="CI17">
        <v>2</v>
      </c>
      <c r="CJ17">
        <v>2</v>
      </c>
      <c r="CK17">
        <v>0</v>
      </c>
      <c r="CL17">
        <v>0</v>
      </c>
      <c r="CM17">
        <v>2</v>
      </c>
      <c r="CN17">
        <v>2</v>
      </c>
      <c r="CO17">
        <v>0</v>
      </c>
      <c r="CP17">
        <v>0</v>
      </c>
      <c r="CQ17">
        <v>1</v>
      </c>
      <c r="CR17">
        <v>1</v>
      </c>
      <c r="CS17">
        <v>3</v>
      </c>
      <c r="CT17">
        <v>6</v>
      </c>
      <c r="CU17">
        <v>182</v>
      </c>
      <c r="CV17">
        <v>1</v>
      </c>
      <c r="CW17">
        <v>0</v>
      </c>
      <c r="CX17">
        <v>0</v>
      </c>
      <c r="CY17">
        <v>0</v>
      </c>
      <c r="CZ17">
        <v>32.229999542236328</v>
      </c>
      <c r="DA17">
        <v>32.680000305175781</v>
      </c>
      <c r="DB17">
        <v>32.799999237060547</v>
      </c>
      <c r="DC17">
        <v>214</v>
      </c>
      <c r="DD17">
        <v>70</v>
      </c>
      <c r="DE17">
        <v>196</v>
      </c>
      <c r="DF17">
        <v>54</v>
      </c>
      <c r="DG17" t="s">
        <v>120</v>
      </c>
      <c r="DH17">
        <v>2.2999999999999998</v>
      </c>
      <c r="DI17" s="2">
        <f t="shared" si="7"/>
        <v>1.3769913058054084E-2</v>
      </c>
      <c r="DJ17" s="2">
        <f t="shared" si="8"/>
        <v>3.6585041059751244E-3</v>
      </c>
      <c r="DK17" s="14">
        <f t="shared" si="9"/>
        <v>32.799560220475534</v>
      </c>
      <c r="DL17" s="15">
        <f t="shared" si="10"/>
        <v>1.7428417164029208E-2</v>
      </c>
    </row>
    <row r="18" spans="1:116" hidden="1" x14ac:dyDescent="0.25">
      <c r="A18">
        <v>9</v>
      </c>
      <c r="B18" t="s">
        <v>162</v>
      </c>
      <c r="C18">
        <v>9</v>
      </c>
      <c r="D18">
        <v>0</v>
      </c>
      <c r="E18">
        <v>6</v>
      </c>
      <c r="F18">
        <v>0</v>
      </c>
      <c r="G18" t="s">
        <v>115</v>
      </c>
      <c r="H18" t="s">
        <v>115</v>
      </c>
      <c r="I18">
        <v>6</v>
      </c>
      <c r="J18">
        <v>0</v>
      </c>
      <c r="K18" t="s">
        <v>115</v>
      </c>
      <c r="L18" t="s">
        <v>115</v>
      </c>
      <c r="M18" t="s">
        <v>163</v>
      </c>
      <c r="N18">
        <v>15</v>
      </c>
      <c r="O18">
        <v>17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9</v>
      </c>
      <c r="X18">
        <v>21</v>
      </c>
      <c r="Y18">
        <v>12</v>
      </c>
      <c r="Z18">
        <v>10</v>
      </c>
      <c r="AA18">
        <v>109</v>
      </c>
      <c r="AB18">
        <v>0</v>
      </c>
      <c r="AC18">
        <v>0</v>
      </c>
      <c r="AD18">
        <v>0</v>
      </c>
      <c r="AE18">
        <v>0</v>
      </c>
      <c r="AF18">
        <v>169.1499938964844</v>
      </c>
      <c r="AG18">
        <v>168.50999450683591</v>
      </c>
      <c r="AH18">
        <v>169.96000671386719</v>
      </c>
      <c r="AI18" s="2">
        <f t="shared" si="1"/>
        <v>-3.7979906860807766E-3</v>
      </c>
      <c r="AJ18" s="2">
        <f t="shared" si="2"/>
        <v>8.5314906433983095E-3</v>
      </c>
      <c r="AK18" t="s">
        <v>164</v>
      </c>
      <c r="AL18">
        <v>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17</v>
      </c>
      <c r="AV18">
        <v>11</v>
      </c>
      <c r="AW18">
        <v>16</v>
      </c>
      <c r="AX18">
        <v>30</v>
      </c>
      <c r="AY18">
        <v>113</v>
      </c>
      <c r="AZ18">
        <v>0</v>
      </c>
      <c r="BA18">
        <v>0</v>
      </c>
      <c r="BB18">
        <v>0</v>
      </c>
      <c r="BC18">
        <v>0</v>
      </c>
      <c r="BD18">
        <v>166.27000427246091</v>
      </c>
      <c r="BE18">
        <v>167.33000183105469</v>
      </c>
      <c r="BF18">
        <v>167.86000061035159</v>
      </c>
      <c r="BG18" s="2">
        <f t="shared" si="3"/>
        <v>6.3347728858810237E-3</v>
      </c>
      <c r="BH18" s="2">
        <f t="shared" si="4"/>
        <v>3.1573857820195173E-3</v>
      </c>
      <c r="BI18" t="s">
        <v>165</v>
      </c>
      <c r="BJ18">
        <v>125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61</v>
      </c>
      <c r="BT18">
        <v>13</v>
      </c>
      <c r="BU18">
        <v>10</v>
      </c>
      <c r="BV18">
        <v>8</v>
      </c>
      <c r="BW18">
        <v>16</v>
      </c>
      <c r="BX18">
        <v>0</v>
      </c>
      <c r="BY18">
        <v>0</v>
      </c>
      <c r="BZ18">
        <v>0</v>
      </c>
      <c r="CA18">
        <v>0</v>
      </c>
      <c r="CB18">
        <v>164.30000305175781</v>
      </c>
      <c r="CC18">
        <v>165.75999450683591</v>
      </c>
      <c r="CD18">
        <v>166.3800048828125</v>
      </c>
      <c r="CE18" s="2">
        <f t="shared" si="5"/>
        <v>8.8078637998378895E-3</v>
      </c>
      <c r="CF18" s="2">
        <f t="shared" si="6"/>
        <v>3.7264716779716878E-3</v>
      </c>
      <c r="CG18" t="s">
        <v>166</v>
      </c>
      <c r="CH18">
        <v>8</v>
      </c>
      <c r="CI18">
        <v>48</v>
      </c>
      <c r="CJ18">
        <v>112</v>
      </c>
      <c r="CK18">
        <v>11</v>
      </c>
      <c r="CL18">
        <v>9</v>
      </c>
      <c r="CM18">
        <v>0</v>
      </c>
      <c r="CN18">
        <v>0</v>
      </c>
      <c r="CO18">
        <v>0</v>
      </c>
      <c r="CP18">
        <v>0</v>
      </c>
      <c r="CQ18">
        <v>2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4</v>
      </c>
      <c r="CX18">
        <v>1</v>
      </c>
      <c r="CY18">
        <v>4</v>
      </c>
      <c r="CZ18">
        <v>169.7200012207031</v>
      </c>
      <c r="DA18">
        <v>170.44999694824219</v>
      </c>
      <c r="DB18">
        <v>171.63999938964841</v>
      </c>
      <c r="DC18">
        <v>343</v>
      </c>
      <c r="DD18">
        <v>223</v>
      </c>
      <c r="DE18">
        <v>39</v>
      </c>
      <c r="DF18">
        <v>126</v>
      </c>
      <c r="DG18" t="s">
        <v>120</v>
      </c>
      <c r="DH18">
        <v>1.6</v>
      </c>
      <c r="DI18" s="2">
        <f t="shared" si="7"/>
        <v>4.2827558850632164E-3</v>
      </c>
      <c r="DJ18" s="2">
        <f t="shared" si="8"/>
        <v>6.933130072464877E-3</v>
      </c>
      <c r="DK18" s="14">
        <f t="shared" si="9"/>
        <v>171.63174894793559</v>
      </c>
      <c r="DL18" s="15">
        <f t="shared" si="10"/>
        <v>1.1215885957528093E-2</v>
      </c>
    </row>
    <row r="19" spans="1:116" hidden="1" x14ac:dyDescent="0.25">
      <c r="A19">
        <v>10</v>
      </c>
      <c r="B19" t="s">
        <v>167</v>
      </c>
      <c r="C19">
        <v>9</v>
      </c>
      <c r="D19">
        <v>0</v>
      </c>
      <c r="E19">
        <v>6</v>
      </c>
      <c r="F19">
        <v>0</v>
      </c>
      <c r="G19" t="s">
        <v>115</v>
      </c>
      <c r="H19" t="s">
        <v>115</v>
      </c>
      <c r="I19">
        <v>6</v>
      </c>
      <c r="J19">
        <v>0</v>
      </c>
      <c r="K19" t="s">
        <v>115</v>
      </c>
      <c r="L19" t="s">
        <v>115</v>
      </c>
      <c r="M19" t="s">
        <v>168</v>
      </c>
      <c r="N19">
        <v>97</v>
      </c>
      <c r="O19">
        <v>63</v>
      </c>
      <c r="P19">
        <v>19</v>
      </c>
      <c r="Q19">
        <v>0</v>
      </c>
      <c r="R19">
        <v>0</v>
      </c>
      <c r="S19">
        <v>1</v>
      </c>
      <c r="T19">
        <v>19</v>
      </c>
      <c r="U19">
        <v>0</v>
      </c>
      <c r="V19">
        <v>0</v>
      </c>
      <c r="W19">
        <v>11</v>
      </c>
      <c r="X19">
        <v>3</v>
      </c>
      <c r="Y19">
        <v>2</v>
      </c>
      <c r="Z19">
        <v>1</v>
      </c>
      <c r="AA19">
        <v>7</v>
      </c>
      <c r="AB19">
        <v>1</v>
      </c>
      <c r="AC19">
        <v>1</v>
      </c>
      <c r="AD19">
        <v>0</v>
      </c>
      <c r="AE19">
        <v>0</v>
      </c>
      <c r="AF19">
        <v>126.2799987792969</v>
      </c>
      <c r="AG19">
        <v>126.7399978637695</v>
      </c>
      <c r="AH19">
        <v>128.4100036621094</v>
      </c>
      <c r="AI19" s="2">
        <f t="shared" si="1"/>
        <v>3.6294705083318446E-3</v>
      </c>
      <c r="AJ19" s="2">
        <f t="shared" si="2"/>
        <v>1.300526244617406E-2</v>
      </c>
      <c r="AK19" t="s">
        <v>169</v>
      </c>
      <c r="AL19">
        <v>12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18</v>
      </c>
      <c r="AV19">
        <v>23</v>
      </c>
      <c r="AW19">
        <v>23</v>
      </c>
      <c r="AX19">
        <v>16</v>
      </c>
      <c r="AY19">
        <v>109</v>
      </c>
      <c r="AZ19">
        <v>0</v>
      </c>
      <c r="BA19">
        <v>0</v>
      </c>
      <c r="BB19">
        <v>0</v>
      </c>
      <c r="BC19">
        <v>0</v>
      </c>
      <c r="BD19">
        <v>125.2900009155273</v>
      </c>
      <c r="BE19">
        <v>125.8300018310547</v>
      </c>
      <c r="BF19">
        <v>126.3000030517578</v>
      </c>
      <c r="BG19" s="2">
        <f t="shared" si="3"/>
        <v>4.2915116241707407E-3</v>
      </c>
      <c r="BH19" s="2">
        <f t="shared" si="4"/>
        <v>3.7213080708358159E-3</v>
      </c>
      <c r="BI19" t="s">
        <v>170</v>
      </c>
      <c r="BJ19">
        <v>37</v>
      </c>
      <c r="BK19">
        <v>71</v>
      </c>
      <c r="BL19">
        <v>68</v>
      </c>
      <c r="BM19">
        <v>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</v>
      </c>
      <c r="BT19">
        <v>5</v>
      </c>
      <c r="BU19">
        <v>3</v>
      </c>
      <c r="BV19">
        <v>2</v>
      </c>
      <c r="BW19">
        <v>1</v>
      </c>
      <c r="BX19">
        <v>1</v>
      </c>
      <c r="BY19">
        <v>11</v>
      </c>
      <c r="BZ19">
        <v>0</v>
      </c>
      <c r="CA19">
        <v>0</v>
      </c>
      <c r="CB19">
        <v>125.620002746582</v>
      </c>
      <c r="CC19">
        <v>124.75</v>
      </c>
      <c r="CD19">
        <v>126.65000152587891</v>
      </c>
      <c r="CE19" s="2">
        <f t="shared" si="5"/>
        <v>-6.9739699124808929E-3</v>
      </c>
      <c r="CF19" s="2">
        <f t="shared" si="6"/>
        <v>1.500198581119383E-2</v>
      </c>
      <c r="CG19" t="s">
        <v>171</v>
      </c>
      <c r="CH19">
        <v>6</v>
      </c>
      <c r="CI19">
        <v>64</v>
      </c>
      <c r="CJ19">
        <v>100</v>
      </c>
      <c r="CK19">
        <v>13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</v>
      </c>
      <c r="CR19">
        <v>3</v>
      </c>
      <c r="CS19">
        <v>3</v>
      </c>
      <c r="CT19">
        <v>0</v>
      </c>
      <c r="CU19">
        <v>3</v>
      </c>
      <c r="CV19">
        <v>1</v>
      </c>
      <c r="CW19">
        <v>9</v>
      </c>
      <c r="CX19">
        <v>0</v>
      </c>
      <c r="CY19">
        <v>0</v>
      </c>
      <c r="CZ19">
        <v>127.75</v>
      </c>
      <c r="DA19">
        <v>128.94999694824219</v>
      </c>
      <c r="DB19">
        <v>130.05999755859381</v>
      </c>
      <c r="DC19">
        <v>552</v>
      </c>
      <c r="DD19">
        <v>129</v>
      </c>
      <c r="DE19">
        <v>191</v>
      </c>
      <c r="DF19">
        <v>97</v>
      </c>
      <c r="DG19" t="s">
        <v>120</v>
      </c>
      <c r="DH19">
        <v>2.8</v>
      </c>
      <c r="DI19" s="2">
        <f t="shared" si="7"/>
        <v>9.3059090860144744E-3</v>
      </c>
      <c r="DJ19" s="2">
        <f t="shared" si="8"/>
        <v>8.5345273811153755E-3</v>
      </c>
      <c r="DK19" s="14">
        <f t="shared" si="9"/>
        <v>130.0505242279917</v>
      </c>
      <c r="DL19" s="15">
        <f t="shared" si="10"/>
        <v>1.784043646712985E-2</v>
      </c>
    </row>
    <row r="20" spans="1:116" hidden="1" x14ac:dyDescent="0.25">
      <c r="A20">
        <v>11</v>
      </c>
      <c r="B20" t="s">
        <v>172</v>
      </c>
      <c r="C20">
        <v>9</v>
      </c>
      <c r="D20">
        <v>0</v>
      </c>
      <c r="E20">
        <v>6</v>
      </c>
      <c r="F20">
        <v>0</v>
      </c>
      <c r="G20" t="s">
        <v>115</v>
      </c>
      <c r="H20" t="s">
        <v>115</v>
      </c>
      <c r="I20">
        <v>6</v>
      </c>
      <c r="J20">
        <v>0</v>
      </c>
      <c r="K20" t="s">
        <v>115</v>
      </c>
      <c r="L20" t="s">
        <v>115</v>
      </c>
      <c r="M20" t="s">
        <v>173</v>
      </c>
      <c r="N20">
        <v>30</v>
      </c>
      <c r="O20">
        <v>19</v>
      </c>
      <c r="P20">
        <v>49</v>
      </c>
      <c r="Q20">
        <v>96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54.639999389648438</v>
      </c>
      <c r="AG20">
        <v>53.860000610351563</v>
      </c>
      <c r="AH20">
        <v>54.900001525878913</v>
      </c>
      <c r="AI20" s="2">
        <f t="shared" si="1"/>
        <v>-1.4481967516854599E-2</v>
      </c>
      <c r="AJ20" s="2">
        <f t="shared" si="2"/>
        <v>1.8943549847391439E-2</v>
      </c>
      <c r="AK20" t="s">
        <v>174</v>
      </c>
      <c r="AL20">
        <v>12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11</v>
      </c>
      <c r="AV20">
        <v>16</v>
      </c>
      <c r="AW20">
        <v>32</v>
      </c>
      <c r="AX20">
        <v>24</v>
      </c>
      <c r="AY20">
        <v>106</v>
      </c>
      <c r="AZ20">
        <v>0</v>
      </c>
      <c r="BA20">
        <v>0</v>
      </c>
      <c r="BB20">
        <v>0</v>
      </c>
      <c r="BC20">
        <v>0</v>
      </c>
      <c r="BD20">
        <v>54.159999847412109</v>
      </c>
      <c r="BE20">
        <v>54.369998931884773</v>
      </c>
      <c r="BF20">
        <v>54.549999237060547</v>
      </c>
      <c r="BG20" s="2">
        <f t="shared" si="3"/>
        <v>3.8624073680000315E-3</v>
      </c>
      <c r="BH20" s="2">
        <f t="shared" si="4"/>
        <v>3.2997306634879875E-3</v>
      </c>
      <c r="BI20" t="s">
        <v>175</v>
      </c>
      <c r="BJ20">
        <v>26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59</v>
      </c>
      <c r="BT20">
        <v>27</v>
      </c>
      <c r="BU20">
        <v>41</v>
      </c>
      <c r="BV20">
        <v>43</v>
      </c>
      <c r="BW20">
        <v>19</v>
      </c>
      <c r="BX20">
        <v>0</v>
      </c>
      <c r="BY20">
        <v>0</v>
      </c>
      <c r="BZ20">
        <v>0</v>
      </c>
      <c r="CA20">
        <v>0</v>
      </c>
      <c r="CB20">
        <v>54.159999847412109</v>
      </c>
      <c r="CC20">
        <v>54.180000305175781</v>
      </c>
      <c r="CD20">
        <v>54.299999237060547</v>
      </c>
      <c r="CE20" s="2">
        <f t="shared" si="5"/>
        <v>3.691483508861948E-4</v>
      </c>
      <c r="CF20" s="2">
        <f t="shared" si="6"/>
        <v>2.2099251118011809E-3</v>
      </c>
      <c r="CG20" t="s">
        <v>176</v>
      </c>
      <c r="CH20">
        <v>89</v>
      </c>
      <c r="CI20">
        <v>73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21</v>
      </c>
      <c r="CR20">
        <v>14</v>
      </c>
      <c r="CS20">
        <v>6</v>
      </c>
      <c r="CT20">
        <v>2</v>
      </c>
      <c r="CU20">
        <v>2</v>
      </c>
      <c r="CV20">
        <v>0</v>
      </c>
      <c r="CW20">
        <v>0</v>
      </c>
      <c r="CX20">
        <v>0</v>
      </c>
      <c r="CY20">
        <v>0</v>
      </c>
      <c r="CZ20">
        <v>54.360000610351563</v>
      </c>
      <c r="DA20">
        <v>54.520000457763672</v>
      </c>
      <c r="DB20">
        <v>55.240001678466797</v>
      </c>
      <c r="DC20">
        <v>394</v>
      </c>
      <c r="DD20">
        <v>298</v>
      </c>
      <c r="DE20">
        <v>206</v>
      </c>
      <c r="DF20">
        <v>85</v>
      </c>
      <c r="DG20" t="s">
        <v>136</v>
      </c>
      <c r="DH20">
        <v>2</v>
      </c>
      <c r="DI20" s="2">
        <f t="shared" si="7"/>
        <v>2.9347000379440491E-3</v>
      </c>
      <c r="DJ20" s="2">
        <f t="shared" si="8"/>
        <v>1.3034055011330481E-2</v>
      </c>
      <c r="DK20" s="14">
        <f t="shared" si="9"/>
        <v>55.230617142947928</v>
      </c>
      <c r="DL20" s="15">
        <f t="shared" si="10"/>
        <v>1.596875504927453E-2</v>
      </c>
    </row>
    <row r="21" spans="1:116" hidden="1" x14ac:dyDescent="0.25">
      <c r="A21">
        <v>12</v>
      </c>
      <c r="B21" t="s">
        <v>177</v>
      </c>
      <c r="C21">
        <v>10</v>
      </c>
      <c r="D21">
        <v>0</v>
      </c>
      <c r="E21">
        <v>5</v>
      </c>
      <c r="F21">
        <v>1</v>
      </c>
      <c r="G21" t="s">
        <v>115</v>
      </c>
      <c r="H21" t="s">
        <v>115</v>
      </c>
      <c r="I21">
        <v>5</v>
      </c>
      <c r="J21">
        <v>1</v>
      </c>
      <c r="K21" t="s">
        <v>115</v>
      </c>
      <c r="L21" t="s">
        <v>115</v>
      </c>
      <c r="M21" t="s">
        <v>178</v>
      </c>
      <c r="N21">
        <v>38</v>
      </c>
      <c r="O21">
        <v>13</v>
      </c>
      <c r="P21">
        <v>35</v>
      </c>
      <c r="Q21">
        <v>96</v>
      </c>
      <c r="R21">
        <v>13</v>
      </c>
      <c r="S21">
        <v>0</v>
      </c>
      <c r="T21">
        <v>0</v>
      </c>
      <c r="U21">
        <v>0</v>
      </c>
      <c r="V21">
        <v>0</v>
      </c>
      <c r="W21">
        <v>8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82.669998168945313</v>
      </c>
      <c r="AG21">
        <v>81.489997863769531</v>
      </c>
      <c r="AH21">
        <v>83.180000305175781</v>
      </c>
      <c r="AI21" s="2">
        <f t="shared" si="1"/>
        <v>-1.4480308456363389E-2</v>
      </c>
      <c r="AJ21" s="2">
        <f t="shared" si="2"/>
        <v>2.0317413262874062E-2</v>
      </c>
      <c r="AK21" t="s">
        <v>179</v>
      </c>
      <c r="AL21">
        <v>15</v>
      </c>
      <c r="AM21">
        <v>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12</v>
      </c>
      <c r="AV21">
        <v>8</v>
      </c>
      <c r="AW21">
        <v>2</v>
      </c>
      <c r="AX21">
        <v>4</v>
      </c>
      <c r="AY21">
        <v>156</v>
      </c>
      <c r="AZ21">
        <v>0</v>
      </c>
      <c r="BA21">
        <v>0</v>
      </c>
      <c r="BB21">
        <v>0</v>
      </c>
      <c r="BC21">
        <v>0</v>
      </c>
      <c r="BD21">
        <v>81.330001831054688</v>
      </c>
      <c r="BE21">
        <v>81.970001220703125</v>
      </c>
      <c r="BF21">
        <v>82.459999084472656</v>
      </c>
      <c r="BG21" s="2">
        <f t="shared" si="3"/>
        <v>7.8077269747166556E-3</v>
      </c>
      <c r="BH21" s="2">
        <f t="shared" si="4"/>
        <v>5.9422492021564688E-3</v>
      </c>
      <c r="BI21" t="s">
        <v>180</v>
      </c>
      <c r="BJ21">
        <v>155</v>
      </c>
      <c r="BK21">
        <v>6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24</v>
      </c>
      <c r="BT21">
        <v>5</v>
      </c>
      <c r="BU21">
        <v>10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81.360000610351563</v>
      </c>
      <c r="CC21">
        <v>81.129997253417969</v>
      </c>
      <c r="CD21">
        <v>81.610000610351563</v>
      </c>
      <c r="CE21" s="2">
        <f t="shared" si="5"/>
        <v>-2.8349977162596129E-3</v>
      </c>
      <c r="CF21" s="2">
        <f t="shared" si="6"/>
        <v>5.8816732427852125E-3</v>
      </c>
      <c r="CG21" t="s">
        <v>181</v>
      </c>
      <c r="CH21">
        <v>154</v>
      </c>
      <c r="CI21">
        <v>31</v>
      </c>
      <c r="CJ21">
        <v>1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>
        <v>23</v>
      </c>
      <c r="CR21">
        <v>1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81.029998779296875</v>
      </c>
      <c r="DA21">
        <v>80.959999084472656</v>
      </c>
      <c r="DB21">
        <v>82.389999389648438</v>
      </c>
      <c r="DC21">
        <v>548</v>
      </c>
      <c r="DD21">
        <v>99</v>
      </c>
      <c r="DE21">
        <v>201</v>
      </c>
      <c r="DF21">
        <v>35</v>
      </c>
      <c r="DG21" t="s">
        <v>120</v>
      </c>
      <c r="DH21">
        <v>2.2000000000000002</v>
      </c>
      <c r="DI21" s="2">
        <f t="shared" si="7"/>
        <v>-8.6462074624260588E-4</v>
      </c>
      <c r="DJ21" s="2">
        <f t="shared" si="8"/>
        <v>1.7356479133017744E-2</v>
      </c>
      <c r="DK21" s="14">
        <f t="shared" si="9"/>
        <v>82.365179619191437</v>
      </c>
      <c r="DL21" s="15">
        <f t="shared" si="10"/>
        <v>1.6491858386775138E-2</v>
      </c>
    </row>
    <row r="22" spans="1:116" hidden="1" x14ac:dyDescent="0.25">
      <c r="A22">
        <v>13</v>
      </c>
      <c r="B22" t="s">
        <v>182</v>
      </c>
      <c r="C22">
        <v>10</v>
      </c>
      <c r="D22">
        <v>0</v>
      </c>
      <c r="E22">
        <v>6</v>
      </c>
      <c r="F22">
        <v>0</v>
      </c>
      <c r="G22" t="s">
        <v>115</v>
      </c>
      <c r="H22" t="s">
        <v>115</v>
      </c>
      <c r="I22">
        <v>6</v>
      </c>
      <c r="J22">
        <v>0</v>
      </c>
      <c r="K22" t="s">
        <v>115</v>
      </c>
      <c r="L22" t="s">
        <v>115</v>
      </c>
      <c r="M22" t="s">
        <v>183</v>
      </c>
      <c r="N22">
        <v>36</v>
      </c>
      <c r="O22">
        <v>29</v>
      </c>
      <c r="P22">
        <v>34</v>
      </c>
      <c r="Q22">
        <v>75</v>
      </c>
      <c r="R22">
        <v>12</v>
      </c>
      <c r="S22">
        <v>0</v>
      </c>
      <c r="T22">
        <v>0</v>
      </c>
      <c r="U22">
        <v>0</v>
      </c>
      <c r="V22">
        <v>0</v>
      </c>
      <c r="W22">
        <v>7</v>
      </c>
      <c r="X22">
        <v>5</v>
      </c>
      <c r="Y22">
        <v>2</v>
      </c>
      <c r="Z22">
        <v>3</v>
      </c>
      <c r="AA22">
        <v>0</v>
      </c>
      <c r="AB22">
        <v>1</v>
      </c>
      <c r="AC22">
        <v>10</v>
      </c>
      <c r="AD22">
        <v>1</v>
      </c>
      <c r="AE22">
        <v>10</v>
      </c>
      <c r="AF22">
        <v>241.83000183105469</v>
      </c>
      <c r="AG22">
        <v>237.55000305175781</v>
      </c>
      <c r="AH22">
        <v>242.82000732421881</v>
      </c>
      <c r="AI22" s="2">
        <f t="shared" si="1"/>
        <v>-1.8017254154125695E-2</v>
      </c>
      <c r="AJ22" s="2">
        <f t="shared" si="2"/>
        <v>2.1703336271728046E-2</v>
      </c>
      <c r="AK22" t="s">
        <v>184</v>
      </c>
      <c r="AL22">
        <v>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6</v>
      </c>
      <c r="AW22">
        <v>2</v>
      </c>
      <c r="AX22">
        <v>2</v>
      </c>
      <c r="AY22">
        <v>184</v>
      </c>
      <c r="AZ22">
        <v>0</v>
      </c>
      <c r="BA22">
        <v>0</v>
      </c>
      <c r="BB22">
        <v>0</v>
      </c>
      <c r="BC22">
        <v>0</v>
      </c>
      <c r="BD22">
        <v>237.1499938964844</v>
      </c>
      <c r="BE22">
        <v>240.21000671386719</v>
      </c>
      <c r="BF22">
        <v>240.66999816894531</v>
      </c>
      <c r="BG22" s="2">
        <f t="shared" si="3"/>
        <v>1.2738906506204795E-2</v>
      </c>
      <c r="BH22" s="2">
        <f t="shared" si="4"/>
        <v>1.9112953778112063E-3</v>
      </c>
      <c r="BI22" t="s">
        <v>185</v>
      </c>
      <c r="BJ22">
        <v>25</v>
      </c>
      <c r="BK22">
        <v>13</v>
      </c>
      <c r="BL22">
        <v>99</v>
      </c>
      <c r="BM22">
        <v>58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6</v>
      </c>
      <c r="BT22">
        <v>1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0</v>
      </c>
      <c r="CA22">
        <v>0</v>
      </c>
      <c r="CB22">
        <v>239.05999755859369</v>
      </c>
      <c r="CC22">
        <v>236.3999938964844</v>
      </c>
      <c r="CD22">
        <v>240.88999938964841</v>
      </c>
      <c r="CE22" s="2">
        <f t="shared" si="5"/>
        <v>-1.1252130840891938E-2</v>
      </c>
      <c r="CF22" s="2">
        <f t="shared" si="6"/>
        <v>1.8639235769606466E-2</v>
      </c>
      <c r="CG22" t="s">
        <v>186</v>
      </c>
      <c r="CH22">
        <v>3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</v>
      </c>
      <c r="CS22">
        <v>1</v>
      </c>
      <c r="CT22">
        <v>6</v>
      </c>
      <c r="CU22">
        <v>185</v>
      </c>
      <c r="CV22">
        <v>0</v>
      </c>
      <c r="CW22">
        <v>0</v>
      </c>
      <c r="CX22">
        <v>0</v>
      </c>
      <c r="CY22">
        <v>0</v>
      </c>
      <c r="CZ22">
        <v>240.05999755859369</v>
      </c>
      <c r="DA22">
        <v>240.7799987792969</v>
      </c>
      <c r="DB22">
        <v>244.94000244140619</v>
      </c>
      <c r="DC22">
        <v>376</v>
      </c>
      <c r="DD22">
        <v>44</v>
      </c>
      <c r="DE22">
        <v>178</v>
      </c>
      <c r="DF22">
        <v>28</v>
      </c>
      <c r="DG22" t="s">
        <v>120</v>
      </c>
      <c r="DH22">
        <v>2</v>
      </c>
      <c r="DI22" s="2">
        <f t="shared" si="7"/>
        <v>2.9902866697959496E-3</v>
      </c>
      <c r="DJ22" s="2">
        <f t="shared" si="8"/>
        <v>1.6983765904486914E-2</v>
      </c>
      <c r="DK22" s="14">
        <f t="shared" si="9"/>
        <v>244.86934991304713</v>
      </c>
      <c r="DL22" s="15">
        <f t="shared" si="10"/>
        <v>1.9974052574282863E-2</v>
      </c>
    </row>
    <row r="23" spans="1:116" hidden="1" x14ac:dyDescent="0.25">
      <c r="A23">
        <v>14</v>
      </c>
      <c r="B23" t="s">
        <v>187</v>
      </c>
      <c r="C23">
        <v>10</v>
      </c>
      <c r="D23">
        <v>1</v>
      </c>
      <c r="E23">
        <v>5</v>
      </c>
      <c r="F23">
        <v>1</v>
      </c>
      <c r="G23" t="s">
        <v>115</v>
      </c>
      <c r="H23" t="s">
        <v>115</v>
      </c>
      <c r="I23">
        <v>5</v>
      </c>
      <c r="J23">
        <v>1</v>
      </c>
      <c r="K23" t="s">
        <v>115</v>
      </c>
      <c r="L23" t="s">
        <v>115</v>
      </c>
      <c r="M23" t="s">
        <v>188</v>
      </c>
      <c r="N23">
        <v>6</v>
      </c>
      <c r="O23">
        <v>35</v>
      </c>
      <c r="P23">
        <v>59</v>
      </c>
      <c r="Q23">
        <v>93</v>
      </c>
      <c r="R23">
        <v>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254.96000671386719</v>
      </c>
      <c r="AG23">
        <v>251.5299987792969</v>
      </c>
      <c r="AH23">
        <v>256.60000610351563</v>
      </c>
      <c r="AI23" s="2">
        <f t="shared" si="1"/>
        <v>-1.3636575959990793E-2</v>
      </c>
      <c r="AJ23" s="2">
        <f t="shared" si="2"/>
        <v>1.9758406873043532E-2</v>
      </c>
      <c r="AK23" t="s">
        <v>189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1</v>
      </c>
      <c r="AW23">
        <v>0</v>
      </c>
      <c r="AX23">
        <v>2</v>
      </c>
      <c r="AY23">
        <v>190</v>
      </c>
      <c r="AZ23">
        <v>0</v>
      </c>
      <c r="BA23">
        <v>0</v>
      </c>
      <c r="BB23">
        <v>0</v>
      </c>
      <c r="BC23">
        <v>0</v>
      </c>
      <c r="BD23">
        <v>249.75</v>
      </c>
      <c r="BE23">
        <v>253.17999267578119</v>
      </c>
      <c r="BF23">
        <v>254.00999450683599</v>
      </c>
      <c r="BG23" s="2">
        <f t="shared" si="3"/>
        <v>1.354764505492978E-2</v>
      </c>
      <c r="BH23" s="2">
        <f t="shared" si="4"/>
        <v>3.2675951694981498E-3</v>
      </c>
      <c r="BI23" t="s">
        <v>190</v>
      </c>
      <c r="BJ23">
        <v>21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19</v>
      </c>
      <c r="BT23">
        <v>14</v>
      </c>
      <c r="BU23">
        <v>28</v>
      </c>
      <c r="BV23">
        <v>58</v>
      </c>
      <c r="BW23">
        <v>68</v>
      </c>
      <c r="BX23">
        <v>0</v>
      </c>
      <c r="BY23">
        <v>0</v>
      </c>
      <c r="BZ23">
        <v>0</v>
      </c>
      <c r="CA23">
        <v>0</v>
      </c>
      <c r="CB23">
        <v>248.80999755859369</v>
      </c>
      <c r="CC23">
        <v>249.22999572753901</v>
      </c>
      <c r="CD23">
        <v>249.94999694824219</v>
      </c>
      <c r="CE23" s="2">
        <f t="shared" si="5"/>
        <v>1.6851830684315727E-3</v>
      </c>
      <c r="CF23" s="2">
        <f t="shared" si="6"/>
        <v>2.8805810341828719E-3</v>
      </c>
      <c r="CG23" t="s">
        <v>191</v>
      </c>
      <c r="CH23">
        <v>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</v>
      </c>
      <c r="CR23">
        <v>28</v>
      </c>
      <c r="CS23">
        <v>25</v>
      </c>
      <c r="CT23">
        <v>27</v>
      </c>
      <c r="CU23">
        <v>106</v>
      </c>
      <c r="CV23">
        <v>0</v>
      </c>
      <c r="CW23">
        <v>0</v>
      </c>
      <c r="CX23">
        <v>0</v>
      </c>
      <c r="CY23">
        <v>0</v>
      </c>
      <c r="CZ23">
        <v>249.16999816894531</v>
      </c>
      <c r="DA23">
        <v>249.05999755859381</v>
      </c>
      <c r="DB23">
        <v>252.6300048828125</v>
      </c>
      <c r="DC23">
        <v>218</v>
      </c>
      <c r="DD23">
        <v>214</v>
      </c>
      <c r="DE23">
        <v>195</v>
      </c>
      <c r="DF23">
        <v>6</v>
      </c>
      <c r="DG23" t="s">
        <v>136</v>
      </c>
      <c r="DH23">
        <v>2.2999999999999998</v>
      </c>
      <c r="DI23" s="2">
        <f t="shared" si="7"/>
        <v>-4.4166309897120115E-4</v>
      </c>
      <c r="DJ23" s="2">
        <f t="shared" si="8"/>
        <v>1.4131367039614817E-2</v>
      </c>
      <c r="DK23" s="14">
        <f t="shared" si="9"/>
        <v>252.57955579897987</v>
      </c>
      <c r="DL23" s="15">
        <f t="shared" si="10"/>
        <v>1.3689703940643616E-2</v>
      </c>
    </row>
    <row r="24" spans="1:116" hidden="1" x14ac:dyDescent="0.25">
      <c r="A24">
        <v>15</v>
      </c>
      <c r="B24" t="s">
        <v>192</v>
      </c>
      <c r="C24">
        <v>9</v>
      </c>
      <c r="D24">
        <v>0</v>
      </c>
      <c r="E24">
        <v>6</v>
      </c>
      <c r="F24">
        <v>0</v>
      </c>
      <c r="G24" t="s">
        <v>115</v>
      </c>
      <c r="H24" t="s">
        <v>115</v>
      </c>
      <c r="I24">
        <v>6</v>
      </c>
      <c r="J24">
        <v>0</v>
      </c>
      <c r="K24" t="s">
        <v>115</v>
      </c>
      <c r="L24" t="s">
        <v>115</v>
      </c>
      <c r="M24" t="s">
        <v>193</v>
      </c>
      <c r="N24">
        <v>17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19</v>
      </c>
      <c r="X24">
        <v>18</v>
      </c>
      <c r="Y24">
        <v>34</v>
      </c>
      <c r="Z24">
        <v>25</v>
      </c>
      <c r="AA24">
        <v>87</v>
      </c>
      <c r="AB24">
        <v>0</v>
      </c>
      <c r="AC24">
        <v>0</v>
      </c>
      <c r="AD24">
        <v>0</v>
      </c>
      <c r="AE24">
        <v>0</v>
      </c>
      <c r="AF24">
        <v>66.209999084472656</v>
      </c>
      <c r="AG24">
        <v>66.339996337890625</v>
      </c>
      <c r="AH24">
        <v>66.830001831054688</v>
      </c>
      <c r="AI24" s="2">
        <f t="shared" si="1"/>
        <v>1.95956075661885E-3</v>
      </c>
      <c r="AJ24" s="2">
        <f t="shared" si="2"/>
        <v>7.3321185057392269E-3</v>
      </c>
      <c r="AK24" t="s">
        <v>194</v>
      </c>
      <c r="AL24">
        <v>37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22</v>
      </c>
      <c r="AV24">
        <v>14</v>
      </c>
      <c r="AW24">
        <v>20</v>
      </c>
      <c r="AX24">
        <v>13</v>
      </c>
      <c r="AY24">
        <v>100</v>
      </c>
      <c r="AZ24">
        <v>0</v>
      </c>
      <c r="BA24">
        <v>0</v>
      </c>
      <c r="BB24">
        <v>0</v>
      </c>
      <c r="BC24">
        <v>0</v>
      </c>
      <c r="BD24">
        <v>65.589996337890625</v>
      </c>
      <c r="BE24">
        <v>66.080001831054688</v>
      </c>
      <c r="BF24">
        <v>66.419998168945313</v>
      </c>
      <c r="BG24" s="2">
        <f t="shared" si="3"/>
        <v>7.4153371608077778E-3</v>
      </c>
      <c r="BH24" s="2">
        <f t="shared" si="4"/>
        <v>5.1188850837636801E-3</v>
      </c>
      <c r="BI24" t="s">
        <v>195</v>
      </c>
      <c r="BJ24">
        <v>20</v>
      </c>
      <c r="BK24">
        <v>51</v>
      </c>
      <c r="BL24">
        <v>124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3</v>
      </c>
      <c r="BT24">
        <v>3</v>
      </c>
      <c r="BU24">
        <v>0</v>
      </c>
      <c r="BV24">
        <v>0</v>
      </c>
      <c r="BW24">
        <v>0</v>
      </c>
      <c r="BX24">
        <v>1</v>
      </c>
      <c r="BY24">
        <v>3</v>
      </c>
      <c r="BZ24">
        <v>0</v>
      </c>
      <c r="CA24">
        <v>0</v>
      </c>
      <c r="CB24">
        <v>65.970001220703125</v>
      </c>
      <c r="CC24">
        <v>65.55999755859375</v>
      </c>
      <c r="CD24">
        <v>66.540000915527344</v>
      </c>
      <c r="CE24" s="2">
        <f t="shared" si="5"/>
        <v>-6.2538693925811017E-3</v>
      </c>
      <c r="CF24" s="2">
        <f t="shared" si="6"/>
        <v>1.4728033415234099E-2</v>
      </c>
      <c r="CG24" t="s">
        <v>196</v>
      </c>
      <c r="CH24">
        <v>68</v>
      </c>
      <c r="CI24">
        <v>11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12</v>
      </c>
      <c r="CR24">
        <v>13</v>
      </c>
      <c r="CS24">
        <v>22</v>
      </c>
      <c r="CT24">
        <v>28</v>
      </c>
      <c r="CU24">
        <v>46</v>
      </c>
      <c r="CV24">
        <v>0</v>
      </c>
      <c r="CW24">
        <v>0</v>
      </c>
      <c r="CX24">
        <v>0</v>
      </c>
      <c r="CY24">
        <v>0</v>
      </c>
      <c r="CZ24">
        <v>67.050003051757813</v>
      </c>
      <c r="DA24">
        <v>67.879997253417969</v>
      </c>
      <c r="DB24">
        <v>68.919998168945313</v>
      </c>
      <c r="DC24">
        <v>334</v>
      </c>
      <c r="DD24">
        <v>246</v>
      </c>
      <c r="DE24">
        <v>60</v>
      </c>
      <c r="DF24">
        <v>165</v>
      </c>
      <c r="DG24" t="s">
        <v>120</v>
      </c>
      <c r="DH24">
        <v>2.2000000000000002</v>
      </c>
      <c r="DI24" s="2">
        <f t="shared" si="7"/>
        <v>1.2227375298226928E-2</v>
      </c>
      <c r="DJ24" s="2">
        <f t="shared" si="8"/>
        <v>1.5089973058007966E-2</v>
      </c>
      <c r="DK24" s="14">
        <f t="shared" si="9"/>
        <v>68.904304583149695</v>
      </c>
      <c r="DL24" s="15">
        <f t="shared" si="10"/>
        <v>2.7317348356234894E-2</v>
      </c>
    </row>
    <row r="25" spans="1:116" hidden="1" x14ac:dyDescent="0.25">
      <c r="A25">
        <v>16</v>
      </c>
      <c r="B25" t="s">
        <v>197</v>
      </c>
      <c r="C25">
        <v>9</v>
      </c>
      <c r="D25">
        <v>1</v>
      </c>
      <c r="E25">
        <v>5</v>
      </c>
      <c r="F25">
        <v>1</v>
      </c>
      <c r="G25" t="s">
        <v>115</v>
      </c>
      <c r="H25" t="s">
        <v>198</v>
      </c>
      <c r="I25">
        <v>6</v>
      </c>
      <c r="J25">
        <v>0</v>
      </c>
      <c r="K25" t="s">
        <v>115</v>
      </c>
      <c r="L25" t="s">
        <v>115</v>
      </c>
      <c r="M25" t="s">
        <v>199</v>
      </c>
      <c r="N25">
        <v>40</v>
      </c>
      <c r="O25">
        <v>148</v>
      </c>
      <c r="P25">
        <v>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64.099998474121094</v>
      </c>
      <c r="AG25">
        <v>63.799999237060547</v>
      </c>
      <c r="AH25">
        <v>64.510002136230469</v>
      </c>
      <c r="AI25" s="2">
        <f t="shared" si="1"/>
        <v>-4.7021824552981872E-3</v>
      </c>
      <c r="AJ25" s="2">
        <f t="shared" si="2"/>
        <v>1.1006090151269188E-2</v>
      </c>
      <c r="AK25" t="s">
        <v>200</v>
      </c>
      <c r="AL25">
        <v>27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32</v>
      </c>
      <c r="AV25">
        <v>13</v>
      </c>
      <c r="AW25">
        <v>29</v>
      </c>
      <c r="AX25">
        <v>35</v>
      </c>
      <c r="AY25">
        <v>72</v>
      </c>
      <c r="AZ25">
        <v>0</v>
      </c>
      <c r="BA25">
        <v>0</v>
      </c>
      <c r="BB25">
        <v>0</v>
      </c>
      <c r="BC25">
        <v>0</v>
      </c>
      <c r="BD25">
        <v>63.979999542236328</v>
      </c>
      <c r="BE25">
        <v>64.489997863769531</v>
      </c>
      <c r="BF25">
        <v>64.669998168945313</v>
      </c>
      <c r="BG25" s="2">
        <f t="shared" si="3"/>
        <v>7.9081770573250498E-3</v>
      </c>
      <c r="BH25" s="2">
        <f t="shared" si="4"/>
        <v>2.7833664801650837E-3</v>
      </c>
      <c r="BI25" t="s">
        <v>201</v>
      </c>
      <c r="BJ25">
        <v>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3</v>
      </c>
      <c r="BT25">
        <v>15</v>
      </c>
      <c r="BU25">
        <v>37</v>
      </c>
      <c r="BV25">
        <v>42</v>
      </c>
      <c r="BW25">
        <v>96</v>
      </c>
      <c r="BX25">
        <v>0</v>
      </c>
      <c r="BY25">
        <v>0</v>
      </c>
      <c r="BZ25">
        <v>0</v>
      </c>
      <c r="CA25">
        <v>0</v>
      </c>
      <c r="CB25">
        <v>62.849998474121087</v>
      </c>
      <c r="CC25">
        <v>63.419998168945313</v>
      </c>
      <c r="CD25">
        <v>63.569999694824219</v>
      </c>
      <c r="CE25" s="2">
        <f t="shared" si="5"/>
        <v>8.9876964881928645E-3</v>
      </c>
      <c r="CF25" s="2">
        <f t="shared" si="6"/>
        <v>2.3596276010541262E-3</v>
      </c>
      <c r="CG25" t="s">
        <v>202</v>
      </c>
      <c r="CH25">
        <v>51</v>
      </c>
      <c r="CI25">
        <v>23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44</v>
      </c>
      <c r="CR25">
        <v>8</v>
      </c>
      <c r="CS25">
        <v>15</v>
      </c>
      <c r="CT25">
        <v>16</v>
      </c>
      <c r="CU25">
        <v>40</v>
      </c>
      <c r="CV25">
        <v>0</v>
      </c>
      <c r="CW25">
        <v>0</v>
      </c>
      <c r="CX25">
        <v>0</v>
      </c>
      <c r="CY25">
        <v>0</v>
      </c>
      <c r="CZ25">
        <v>63.790000915527337</v>
      </c>
      <c r="DA25">
        <v>64.19000244140625</v>
      </c>
      <c r="DB25">
        <v>64.620002746582031</v>
      </c>
      <c r="DC25">
        <v>300</v>
      </c>
      <c r="DD25">
        <v>294</v>
      </c>
      <c r="DE25">
        <v>222</v>
      </c>
      <c r="DF25">
        <v>114</v>
      </c>
      <c r="DG25" t="s">
        <v>120</v>
      </c>
      <c r="DH25">
        <v>2.1</v>
      </c>
      <c r="DI25" s="2">
        <f t="shared" si="7"/>
        <v>6.2315237679581026E-3</v>
      </c>
      <c r="DJ25" s="2">
        <f t="shared" si="8"/>
        <v>6.6542910383662335E-3</v>
      </c>
      <c r="DK25" s="14">
        <f t="shared" si="9"/>
        <v>64.617141399404801</v>
      </c>
      <c r="DL25" s="15">
        <f t="shared" si="10"/>
        <v>1.2885814806324336E-2</v>
      </c>
    </row>
    <row r="26" spans="1:116" hidden="1" x14ac:dyDescent="0.25">
      <c r="A26">
        <v>17</v>
      </c>
      <c r="B26" t="s">
        <v>203</v>
      </c>
      <c r="C26">
        <v>10</v>
      </c>
      <c r="D26">
        <v>1</v>
      </c>
      <c r="E26">
        <v>6</v>
      </c>
      <c r="F26">
        <v>0</v>
      </c>
      <c r="G26" t="s">
        <v>115</v>
      </c>
      <c r="H26" t="s">
        <v>115</v>
      </c>
      <c r="I26">
        <v>6</v>
      </c>
      <c r="J26">
        <v>0</v>
      </c>
      <c r="K26" t="s">
        <v>115</v>
      </c>
      <c r="L26" t="s">
        <v>115</v>
      </c>
      <c r="M26" t="s">
        <v>204</v>
      </c>
      <c r="N26">
        <v>17</v>
      </c>
      <c r="O26">
        <v>22</v>
      </c>
      <c r="P26">
        <v>27</v>
      </c>
      <c r="Q26">
        <v>21</v>
      </c>
      <c r="R26">
        <v>75</v>
      </c>
      <c r="S26">
        <v>0</v>
      </c>
      <c r="T26">
        <v>0</v>
      </c>
      <c r="U26">
        <v>0</v>
      </c>
      <c r="V26">
        <v>0</v>
      </c>
      <c r="W26">
        <v>14</v>
      </c>
      <c r="X26">
        <v>7</v>
      </c>
      <c r="Y26">
        <v>5</v>
      </c>
      <c r="Z26">
        <v>3</v>
      </c>
      <c r="AA26">
        <v>16</v>
      </c>
      <c r="AB26">
        <v>1</v>
      </c>
      <c r="AC26">
        <v>31</v>
      </c>
      <c r="AD26">
        <v>1</v>
      </c>
      <c r="AE26">
        <v>31</v>
      </c>
      <c r="AF26">
        <v>233.6300048828125</v>
      </c>
      <c r="AG26">
        <v>227.82000732421881</v>
      </c>
      <c r="AH26">
        <v>234.03999328613281</v>
      </c>
      <c r="AI26" s="2">
        <f t="shared" si="1"/>
        <v>-2.5502578227579731E-2</v>
      </c>
      <c r="AJ26" s="2">
        <f t="shared" si="2"/>
        <v>2.6576594344324578E-2</v>
      </c>
      <c r="AK26" t="s">
        <v>205</v>
      </c>
      <c r="AL26">
        <v>71</v>
      </c>
      <c r="AM26">
        <v>22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68</v>
      </c>
      <c r="AV26">
        <v>10</v>
      </c>
      <c r="AW26">
        <v>10</v>
      </c>
      <c r="AX26">
        <v>22</v>
      </c>
      <c r="AY26">
        <v>17</v>
      </c>
      <c r="AZ26">
        <v>0</v>
      </c>
      <c r="BA26">
        <v>0</v>
      </c>
      <c r="BB26">
        <v>0</v>
      </c>
      <c r="BC26">
        <v>0</v>
      </c>
      <c r="BD26">
        <v>232.08999633789071</v>
      </c>
      <c r="BE26">
        <v>232.6199951171875</v>
      </c>
      <c r="BF26">
        <v>234.5</v>
      </c>
      <c r="BG26" s="2">
        <f t="shared" si="3"/>
        <v>2.2783887474066011E-3</v>
      </c>
      <c r="BH26" s="2">
        <f t="shared" si="4"/>
        <v>8.0170783915245458E-3</v>
      </c>
      <c r="BI26" t="s">
        <v>206</v>
      </c>
      <c r="BJ26">
        <v>7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6</v>
      </c>
      <c r="BT26">
        <v>9</v>
      </c>
      <c r="BU26">
        <v>19</v>
      </c>
      <c r="BV26">
        <v>16</v>
      </c>
      <c r="BW26">
        <v>144</v>
      </c>
      <c r="BX26">
        <v>0</v>
      </c>
      <c r="BY26">
        <v>0</v>
      </c>
      <c r="BZ26">
        <v>0</v>
      </c>
      <c r="CA26">
        <v>0</v>
      </c>
      <c r="CB26">
        <v>230.11000061035159</v>
      </c>
      <c r="CC26">
        <v>232.2200012207031</v>
      </c>
      <c r="CD26">
        <v>232.83000183105469</v>
      </c>
      <c r="CE26" s="2">
        <f t="shared" si="5"/>
        <v>9.0862139318746982E-3</v>
      </c>
      <c r="CF26" s="2">
        <f t="shared" si="6"/>
        <v>2.6199398941474383E-3</v>
      </c>
      <c r="CG26" t="s">
        <v>207</v>
      </c>
      <c r="CH26">
        <v>13</v>
      </c>
      <c r="CI26">
        <v>158</v>
      </c>
      <c r="CJ26">
        <v>11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4</v>
      </c>
      <c r="CR26">
        <v>6</v>
      </c>
      <c r="CS26">
        <v>4</v>
      </c>
      <c r="CT26">
        <v>2</v>
      </c>
      <c r="CU26">
        <v>2</v>
      </c>
      <c r="CV26">
        <v>1</v>
      </c>
      <c r="CW26">
        <v>14</v>
      </c>
      <c r="CX26">
        <v>0</v>
      </c>
      <c r="CY26">
        <v>0</v>
      </c>
      <c r="CZ26">
        <v>231.80000305175781</v>
      </c>
      <c r="DA26">
        <v>232.6600036621094</v>
      </c>
      <c r="DB26">
        <v>234.07000732421881</v>
      </c>
      <c r="DC26">
        <v>369</v>
      </c>
      <c r="DD26">
        <v>205</v>
      </c>
      <c r="DE26">
        <v>180</v>
      </c>
      <c r="DF26">
        <v>139</v>
      </c>
      <c r="DG26" t="s">
        <v>120</v>
      </c>
      <c r="DH26">
        <v>2.4</v>
      </c>
      <c r="DI26" s="2">
        <f t="shared" si="7"/>
        <v>3.6963835503095455E-3</v>
      </c>
      <c r="DJ26" s="2">
        <f t="shared" si="8"/>
        <v>6.0238544793838056E-3</v>
      </c>
      <c r="DK26" s="14">
        <f t="shared" si="9"/>
        <v>234.06151366734287</v>
      </c>
      <c r="DL26" s="15">
        <f t="shared" si="10"/>
        <v>9.720238029693351E-3</v>
      </c>
    </row>
    <row r="27" spans="1:116" hidden="1" x14ac:dyDescent="0.25">
      <c r="A27">
        <v>18</v>
      </c>
      <c r="B27" t="s">
        <v>208</v>
      </c>
      <c r="C27">
        <v>10</v>
      </c>
      <c r="D27">
        <v>0</v>
      </c>
      <c r="E27">
        <v>6</v>
      </c>
      <c r="F27">
        <v>0</v>
      </c>
      <c r="G27" t="s">
        <v>115</v>
      </c>
      <c r="H27" t="s">
        <v>115</v>
      </c>
      <c r="I27">
        <v>6</v>
      </c>
      <c r="J27">
        <v>0</v>
      </c>
      <c r="K27" t="s">
        <v>115</v>
      </c>
      <c r="L27" t="s">
        <v>115</v>
      </c>
      <c r="M27" t="s">
        <v>209</v>
      </c>
      <c r="N27">
        <v>51</v>
      </c>
      <c r="O27">
        <v>39</v>
      </c>
      <c r="P27">
        <v>5</v>
      </c>
      <c r="Q27">
        <v>0</v>
      </c>
      <c r="R27">
        <v>0</v>
      </c>
      <c r="S27">
        <v>1</v>
      </c>
      <c r="T27">
        <v>5</v>
      </c>
      <c r="U27">
        <v>0</v>
      </c>
      <c r="V27">
        <v>0</v>
      </c>
      <c r="W27">
        <v>35</v>
      </c>
      <c r="X27">
        <v>26</v>
      </c>
      <c r="Y27">
        <v>18</v>
      </c>
      <c r="Z27">
        <v>9</v>
      </c>
      <c r="AA27">
        <v>6</v>
      </c>
      <c r="AB27">
        <v>0</v>
      </c>
      <c r="AC27">
        <v>0</v>
      </c>
      <c r="AD27">
        <v>0</v>
      </c>
      <c r="AE27">
        <v>0</v>
      </c>
      <c r="AF27">
        <v>144.77000427246091</v>
      </c>
      <c r="AG27">
        <v>144.24000549316409</v>
      </c>
      <c r="AH27">
        <v>145.8999938964844</v>
      </c>
      <c r="AI27" s="2">
        <f t="shared" si="1"/>
        <v>-3.6744229001151041E-3</v>
      </c>
      <c r="AJ27" s="2">
        <f t="shared" si="2"/>
        <v>1.1377576920928889E-2</v>
      </c>
      <c r="AK27" t="s">
        <v>210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3</v>
      </c>
      <c r="AX27">
        <v>2</v>
      </c>
      <c r="AY27">
        <v>149</v>
      </c>
      <c r="AZ27">
        <v>0</v>
      </c>
      <c r="BA27">
        <v>0</v>
      </c>
      <c r="BB27">
        <v>0</v>
      </c>
      <c r="BC27">
        <v>0</v>
      </c>
      <c r="BD27">
        <v>143.08000183105469</v>
      </c>
      <c r="BE27">
        <v>144.33000183105469</v>
      </c>
      <c r="BF27">
        <v>144.4100036621094</v>
      </c>
      <c r="BG27" s="2">
        <f t="shared" si="3"/>
        <v>8.6607079896193762E-3</v>
      </c>
      <c r="BH27" s="2">
        <f t="shared" si="4"/>
        <v>5.5399092186092513E-4</v>
      </c>
      <c r="BI27" t="s">
        <v>211</v>
      </c>
      <c r="BJ27">
        <v>42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49</v>
      </c>
      <c r="BT27">
        <v>24</v>
      </c>
      <c r="BU27">
        <v>27</v>
      </c>
      <c r="BV27">
        <v>8</v>
      </c>
      <c r="BW27">
        <v>47</v>
      </c>
      <c r="BX27">
        <v>0</v>
      </c>
      <c r="BY27">
        <v>0</v>
      </c>
      <c r="BZ27">
        <v>0</v>
      </c>
      <c r="CA27">
        <v>0</v>
      </c>
      <c r="CB27">
        <v>141.66999816894531</v>
      </c>
      <c r="CC27">
        <v>143.0299987792969</v>
      </c>
      <c r="CD27">
        <v>143.4700012207031</v>
      </c>
      <c r="CE27" s="2">
        <f t="shared" si="5"/>
        <v>9.5084990698359739E-3</v>
      </c>
      <c r="CF27" s="2">
        <f t="shared" si="6"/>
        <v>3.0668602332366568E-3</v>
      </c>
      <c r="CG27" t="s">
        <v>212</v>
      </c>
      <c r="CH27">
        <v>22</v>
      </c>
      <c r="CI27">
        <v>68</v>
      </c>
      <c r="CJ27">
        <v>47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11</v>
      </c>
      <c r="CR27">
        <v>3</v>
      </c>
      <c r="CS27">
        <v>1</v>
      </c>
      <c r="CT27">
        <v>2</v>
      </c>
      <c r="CU27">
        <v>0</v>
      </c>
      <c r="CV27">
        <v>1</v>
      </c>
      <c r="CW27">
        <v>6</v>
      </c>
      <c r="CX27">
        <v>0</v>
      </c>
      <c r="CY27">
        <v>0</v>
      </c>
      <c r="CZ27">
        <v>143.8699951171875</v>
      </c>
      <c r="DA27">
        <v>144.94999694824219</v>
      </c>
      <c r="DB27">
        <v>144.94999694824219</v>
      </c>
      <c r="DC27">
        <v>275</v>
      </c>
      <c r="DD27">
        <v>220</v>
      </c>
      <c r="DE27">
        <v>96</v>
      </c>
      <c r="DF27">
        <v>95</v>
      </c>
      <c r="DG27" t="s">
        <v>120</v>
      </c>
      <c r="DH27">
        <v>2.1</v>
      </c>
      <c r="DI27" s="2">
        <f t="shared" si="7"/>
        <v>7.4508579081952186E-3</v>
      </c>
      <c r="DJ27" s="2">
        <f t="shared" si="8"/>
        <v>0</v>
      </c>
      <c r="DK27" s="14">
        <f t="shared" si="9"/>
        <v>144.94999694824219</v>
      </c>
      <c r="DL27" s="15">
        <f t="shared" si="10"/>
        <v>7.4508579081952186E-3</v>
      </c>
    </row>
    <row r="28" spans="1:116" hidden="1" x14ac:dyDescent="0.25">
      <c r="A28">
        <v>19</v>
      </c>
      <c r="B28" t="s">
        <v>213</v>
      </c>
      <c r="C28">
        <v>11</v>
      </c>
      <c r="D28">
        <v>0</v>
      </c>
      <c r="E28">
        <v>6</v>
      </c>
      <c r="F28">
        <v>0</v>
      </c>
      <c r="G28" t="s">
        <v>115</v>
      </c>
      <c r="H28" t="s">
        <v>115</v>
      </c>
      <c r="I28">
        <v>6</v>
      </c>
      <c r="J28">
        <v>0</v>
      </c>
      <c r="K28" t="s">
        <v>115</v>
      </c>
      <c r="L28" t="s">
        <v>115</v>
      </c>
      <c r="M28" t="s">
        <v>214</v>
      </c>
      <c r="N28">
        <v>57</v>
      </c>
      <c r="O28">
        <v>15</v>
      </c>
      <c r="P28">
        <v>6</v>
      </c>
      <c r="Q28">
        <v>2</v>
      </c>
      <c r="R28">
        <v>0</v>
      </c>
      <c r="S28">
        <v>1</v>
      </c>
      <c r="T28">
        <v>8</v>
      </c>
      <c r="U28">
        <v>0</v>
      </c>
      <c r="V28">
        <v>0</v>
      </c>
      <c r="W28">
        <v>40</v>
      </c>
      <c r="X28">
        <v>14</v>
      </c>
      <c r="Y28">
        <v>6</v>
      </c>
      <c r="Z28">
        <v>4</v>
      </c>
      <c r="AA28">
        <v>66</v>
      </c>
      <c r="AB28">
        <v>1</v>
      </c>
      <c r="AC28">
        <v>2</v>
      </c>
      <c r="AD28">
        <v>0</v>
      </c>
      <c r="AE28">
        <v>0</v>
      </c>
      <c r="AF28">
        <v>307.69000244140619</v>
      </c>
      <c r="AG28">
        <v>310.54998779296881</v>
      </c>
      <c r="AH28">
        <v>315.29998779296881</v>
      </c>
      <c r="AI28" s="2">
        <f t="shared" si="1"/>
        <v>9.2094202672107217E-3</v>
      </c>
      <c r="AJ28" s="2">
        <f t="shared" si="2"/>
        <v>1.5065018026955701E-2</v>
      </c>
      <c r="AK28" t="s">
        <v>215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188</v>
      </c>
      <c r="AZ28">
        <v>0</v>
      </c>
      <c r="BA28">
        <v>0</v>
      </c>
      <c r="BB28">
        <v>0</v>
      </c>
      <c r="BC28">
        <v>0</v>
      </c>
      <c r="BD28">
        <v>298.8599853515625</v>
      </c>
      <c r="BE28">
        <v>304.92999267578119</v>
      </c>
      <c r="BF28">
        <v>304.95001220703119</v>
      </c>
      <c r="BG28" s="2">
        <f t="shared" si="3"/>
        <v>1.9906232479638963E-2</v>
      </c>
      <c r="BH28" s="2">
        <f t="shared" si="4"/>
        <v>6.5648566809684006E-5</v>
      </c>
      <c r="BI28" t="s">
        <v>216</v>
      </c>
      <c r="BJ28">
        <v>30</v>
      </c>
      <c r="BK28">
        <v>28</v>
      </c>
      <c r="BL28">
        <v>65</v>
      </c>
      <c r="BM28">
        <v>7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14</v>
      </c>
      <c r="BT28">
        <v>11</v>
      </c>
      <c r="BU28">
        <v>9</v>
      </c>
      <c r="BV28">
        <v>1</v>
      </c>
      <c r="BW28">
        <v>23</v>
      </c>
      <c r="BX28">
        <v>1</v>
      </c>
      <c r="BY28">
        <v>44</v>
      </c>
      <c r="BZ28">
        <v>0</v>
      </c>
      <c r="CA28">
        <v>0</v>
      </c>
      <c r="CB28">
        <v>301.8900146484375</v>
      </c>
      <c r="CC28">
        <v>300.35000610351563</v>
      </c>
      <c r="CD28">
        <v>305.16000366210938</v>
      </c>
      <c r="CE28" s="2">
        <f t="shared" si="5"/>
        <v>-5.1273797690256639E-3</v>
      </c>
      <c r="CF28" s="2">
        <f t="shared" si="6"/>
        <v>1.5762214906510641E-2</v>
      </c>
      <c r="CG28" t="s">
        <v>217</v>
      </c>
      <c r="CH28">
        <v>2</v>
      </c>
      <c r="CI28">
        <v>11</v>
      </c>
      <c r="CJ28">
        <v>93</v>
      </c>
      <c r="CK28">
        <v>20</v>
      </c>
      <c r="CL28">
        <v>49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1</v>
      </c>
      <c r="CY28">
        <v>1</v>
      </c>
      <c r="CZ28">
        <v>308.04000854492188</v>
      </c>
      <c r="DA28">
        <v>311.260009765625</v>
      </c>
      <c r="DB28">
        <v>313.39999389648438</v>
      </c>
      <c r="DC28">
        <v>337</v>
      </c>
      <c r="DD28">
        <v>101</v>
      </c>
      <c r="DE28">
        <v>81</v>
      </c>
      <c r="DF28">
        <v>65</v>
      </c>
      <c r="DG28" t="s">
        <v>120</v>
      </c>
      <c r="DH28">
        <v>2.2999999999999998</v>
      </c>
      <c r="DI28" s="2">
        <f t="shared" si="7"/>
        <v>1.0345052752288142E-2</v>
      </c>
      <c r="DJ28" s="2">
        <f t="shared" si="8"/>
        <v>6.8282838944987434E-3</v>
      </c>
      <c r="DK28" s="14">
        <f t="shared" si="9"/>
        <v>313.38538147730912</v>
      </c>
      <c r="DL28" s="15">
        <f t="shared" si="10"/>
        <v>1.7173336646786885E-2</v>
      </c>
    </row>
    <row r="29" spans="1:116" hidden="1" x14ac:dyDescent="0.25">
      <c r="A29">
        <v>20</v>
      </c>
      <c r="B29" t="s">
        <v>218</v>
      </c>
      <c r="C29">
        <v>9</v>
      </c>
      <c r="D29">
        <v>0</v>
      </c>
      <c r="E29">
        <v>6</v>
      </c>
      <c r="F29">
        <v>0</v>
      </c>
      <c r="G29" t="s">
        <v>115</v>
      </c>
      <c r="H29" t="s">
        <v>115</v>
      </c>
      <c r="I29">
        <v>6</v>
      </c>
      <c r="J29">
        <v>0</v>
      </c>
      <c r="K29" t="s">
        <v>115</v>
      </c>
      <c r="L29" t="s">
        <v>115</v>
      </c>
      <c r="M29" t="s">
        <v>219</v>
      </c>
      <c r="N29">
        <v>5</v>
      </c>
      <c r="O29">
        <v>6</v>
      </c>
      <c r="P29">
        <v>5</v>
      </c>
      <c r="Q29">
        <v>7</v>
      </c>
      <c r="R29">
        <v>0</v>
      </c>
      <c r="S29">
        <v>1</v>
      </c>
      <c r="T29">
        <v>12</v>
      </c>
      <c r="U29">
        <v>0</v>
      </c>
      <c r="V29">
        <v>0</v>
      </c>
      <c r="W29">
        <v>0</v>
      </c>
      <c r="X29">
        <v>3</v>
      </c>
      <c r="Y29">
        <v>1</v>
      </c>
      <c r="Z29">
        <v>1</v>
      </c>
      <c r="AA29">
        <v>158</v>
      </c>
      <c r="AB29">
        <v>1</v>
      </c>
      <c r="AC29">
        <v>1</v>
      </c>
      <c r="AD29">
        <v>0</v>
      </c>
      <c r="AE29">
        <v>0</v>
      </c>
      <c r="AF29">
        <v>107.7600021362305</v>
      </c>
      <c r="AG29">
        <v>109.7200012207031</v>
      </c>
      <c r="AH29">
        <v>111.86000061035161</v>
      </c>
      <c r="AI29" s="2">
        <f t="shared" si="1"/>
        <v>1.7863644391782674E-2</v>
      </c>
      <c r="AJ29" s="2">
        <f t="shared" si="2"/>
        <v>1.913105111721658E-2</v>
      </c>
      <c r="AK29" t="s">
        <v>220</v>
      </c>
      <c r="AL29">
        <v>1</v>
      </c>
      <c r="AM29">
        <v>18</v>
      </c>
      <c r="AN29">
        <v>98</v>
      </c>
      <c r="AO29">
        <v>20</v>
      </c>
      <c r="AP29">
        <v>30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109.44000244140619</v>
      </c>
      <c r="BE29">
        <v>107.38999938964839</v>
      </c>
      <c r="BF29">
        <v>109.9899978637695</v>
      </c>
      <c r="BG29" s="2">
        <f t="shared" si="3"/>
        <v>-1.9089329205782768E-2</v>
      </c>
      <c r="BH29" s="2">
        <f t="shared" si="4"/>
        <v>2.3638499178274319E-2</v>
      </c>
      <c r="BI29" t="s">
        <v>183</v>
      </c>
      <c r="BJ29">
        <v>0</v>
      </c>
      <c r="BK29">
        <v>4</v>
      </c>
      <c r="BL29">
        <v>23</v>
      </c>
      <c r="BM29">
        <v>108</v>
      </c>
      <c r="BN29">
        <v>58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110.8199996948242</v>
      </c>
      <c r="CC29">
        <v>109.7099990844727</v>
      </c>
      <c r="CD29">
        <v>112.51999664306641</v>
      </c>
      <c r="CE29" s="2">
        <f t="shared" si="5"/>
        <v>-1.0117588365822883E-2</v>
      </c>
      <c r="CF29" s="2">
        <f t="shared" si="6"/>
        <v>2.4973317120756122E-2</v>
      </c>
      <c r="CG29" t="s">
        <v>221</v>
      </c>
      <c r="CH29">
        <v>57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39</v>
      </c>
      <c r="CR29">
        <v>11</v>
      </c>
      <c r="CS29">
        <v>10</v>
      </c>
      <c r="CT29">
        <v>13</v>
      </c>
      <c r="CU29">
        <v>44</v>
      </c>
      <c r="CV29">
        <v>0</v>
      </c>
      <c r="CW29">
        <v>0</v>
      </c>
      <c r="CX29">
        <v>0</v>
      </c>
      <c r="CY29">
        <v>0</v>
      </c>
      <c r="CZ29">
        <v>112.13999938964839</v>
      </c>
      <c r="DA29">
        <v>113.09999847412109</v>
      </c>
      <c r="DB29">
        <v>115.30999755859381</v>
      </c>
      <c r="DC29">
        <v>352</v>
      </c>
      <c r="DD29">
        <v>79</v>
      </c>
      <c r="DE29">
        <v>160</v>
      </c>
      <c r="DF29">
        <v>5</v>
      </c>
      <c r="DG29" t="s">
        <v>120</v>
      </c>
      <c r="DH29">
        <v>2.9</v>
      </c>
      <c r="DI29" s="2">
        <f t="shared" si="7"/>
        <v>8.4880556801454343E-3</v>
      </c>
      <c r="DJ29" s="2">
        <f t="shared" si="8"/>
        <v>1.9165719636319634E-2</v>
      </c>
      <c r="DK29" s="14">
        <f t="shared" si="9"/>
        <v>115.26764133574427</v>
      </c>
      <c r="DL29" s="15">
        <f t="shared" si="10"/>
        <v>2.7653775316465068E-2</v>
      </c>
    </row>
    <row r="30" spans="1:116" hidden="1" x14ac:dyDescent="0.25">
      <c r="A30">
        <v>21</v>
      </c>
      <c r="B30" t="s">
        <v>222</v>
      </c>
      <c r="C30">
        <v>9</v>
      </c>
      <c r="D30">
        <v>0</v>
      </c>
      <c r="E30">
        <v>6</v>
      </c>
      <c r="F30">
        <v>0</v>
      </c>
      <c r="G30" t="s">
        <v>115</v>
      </c>
      <c r="H30" t="s">
        <v>115</v>
      </c>
      <c r="I30">
        <v>6</v>
      </c>
      <c r="J30">
        <v>0</v>
      </c>
      <c r="K30" t="s">
        <v>115</v>
      </c>
      <c r="L30" t="s">
        <v>115</v>
      </c>
      <c r="M30" t="s">
        <v>223</v>
      </c>
      <c r="N30">
        <v>34</v>
      </c>
      <c r="O30">
        <v>42</v>
      </c>
      <c r="P30">
        <v>92</v>
      </c>
      <c r="Q30">
        <v>7</v>
      </c>
      <c r="R30">
        <v>0</v>
      </c>
      <c r="S30">
        <v>0</v>
      </c>
      <c r="T30">
        <v>0</v>
      </c>
      <c r="U30">
        <v>0</v>
      </c>
      <c r="V30">
        <v>0</v>
      </c>
      <c r="W30">
        <v>20</v>
      </c>
      <c r="X30">
        <v>2</v>
      </c>
      <c r="Y30">
        <v>0</v>
      </c>
      <c r="Z30">
        <v>0</v>
      </c>
      <c r="AA30">
        <v>0</v>
      </c>
      <c r="AB30">
        <v>1</v>
      </c>
      <c r="AC30">
        <v>2</v>
      </c>
      <c r="AD30">
        <v>0</v>
      </c>
      <c r="AE30">
        <v>0</v>
      </c>
      <c r="AF30">
        <v>126.8399963378906</v>
      </c>
      <c r="AG30">
        <v>125</v>
      </c>
      <c r="AH30">
        <v>126.94000244140619</v>
      </c>
      <c r="AI30" s="2">
        <f t="shared" si="1"/>
        <v>-1.4719970703124696E-2</v>
      </c>
      <c r="AJ30" s="2">
        <f t="shared" si="2"/>
        <v>1.5282829715571156E-2</v>
      </c>
      <c r="AK30" t="s">
        <v>224</v>
      </c>
      <c r="AL30">
        <v>29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16</v>
      </c>
      <c r="AV30">
        <v>16</v>
      </c>
      <c r="AW30">
        <v>43</v>
      </c>
      <c r="AX30">
        <v>39</v>
      </c>
      <c r="AY30">
        <v>52</v>
      </c>
      <c r="AZ30">
        <v>0</v>
      </c>
      <c r="BA30">
        <v>0</v>
      </c>
      <c r="BB30">
        <v>0</v>
      </c>
      <c r="BC30">
        <v>0</v>
      </c>
      <c r="BD30">
        <v>125.629997253418</v>
      </c>
      <c r="BE30">
        <v>126.36000061035161</v>
      </c>
      <c r="BF30">
        <v>126.84999847412109</v>
      </c>
      <c r="BG30" s="2">
        <f t="shared" si="3"/>
        <v>5.7771712045544543E-3</v>
      </c>
      <c r="BH30" s="2">
        <f t="shared" si="4"/>
        <v>3.8628133201709103E-3</v>
      </c>
      <c r="BI30" t="s">
        <v>225</v>
      </c>
      <c r="BJ30">
        <v>7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19</v>
      </c>
      <c r="BT30">
        <v>50</v>
      </c>
      <c r="BU30">
        <v>50</v>
      </c>
      <c r="BV30">
        <v>42</v>
      </c>
      <c r="BW30">
        <v>34</v>
      </c>
      <c r="BX30">
        <v>0</v>
      </c>
      <c r="BY30">
        <v>0</v>
      </c>
      <c r="BZ30">
        <v>0</v>
      </c>
      <c r="CA30">
        <v>0</v>
      </c>
      <c r="CB30">
        <v>124.76999664306641</v>
      </c>
      <c r="CC30">
        <v>125.5100021362305</v>
      </c>
      <c r="CD30">
        <v>126.0800018310547</v>
      </c>
      <c r="CE30" s="2">
        <f t="shared" si="5"/>
        <v>5.8959882126435881E-3</v>
      </c>
      <c r="CF30" s="2">
        <f t="shared" si="6"/>
        <v>4.5209366001437434E-3</v>
      </c>
      <c r="CG30" t="s">
        <v>226</v>
      </c>
      <c r="CH30">
        <v>38</v>
      </c>
      <c r="CI30">
        <v>82</v>
      </c>
      <c r="CJ30">
        <v>48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6</v>
      </c>
      <c r="CR30">
        <v>4</v>
      </c>
      <c r="CS30">
        <v>9</v>
      </c>
      <c r="CT30">
        <v>3</v>
      </c>
      <c r="CU30">
        <v>5</v>
      </c>
      <c r="CV30">
        <v>1</v>
      </c>
      <c r="CW30">
        <v>21</v>
      </c>
      <c r="CX30">
        <v>0</v>
      </c>
      <c r="CY30">
        <v>0</v>
      </c>
      <c r="CZ30">
        <v>126.61000061035161</v>
      </c>
      <c r="DA30">
        <v>127</v>
      </c>
      <c r="DB30">
        <v>128.33000183105469</v>
      </c>
      <c r="DC30">
        <v>379</v>
      </c>
      <c r="DD30">
        <v>319</v>
      </c>
      <c r="DE30">
        <v>204</v>
      </c>
      <c r="DF30">
        <v>136</v>
      </c>
      <c r="DG30" t="s">
        <v>120</v>
      </c>
      <c r="DH30">
        <v>2.2999999999999998</v>
      </c>
      <c r="DI30" s="2">
        <f t="shared" si="7"/>
        <v>3.0708613358141346E-3</v>
      </c>
      <c r="DJ30" s="2">
        <f t="shared" si="8"/>
        <v>1.0363919676441902E-2</v>
      </c>
      <c r="DK30" s="14">
        <f t="shared" si="9"/>
        <v>128.31621779890813</v>
      </c>
      <c r="DL30" s="15">
        <f t="shared" si="10"/>
        <v>1.3434781012256036E-2</v>
      </c>
    </row>
    <row r="31" spans="1:116" hidden="1" x14ac:dyDescent="0.25">
      <c r="A31">
        <v>22</v>
      </c>
      <c r="B31" t="s">
        <v>227</v>
      </c>
      <c r="C31">
        <v>9</v>
      </c>
      <c r="D31">
        <v>1</v>
      </c>
      <c r="E31">
        <v>5</v>
      </c>
      <c r="F31">
        <v>1</v>
      </c>
      <c r="G31" t="s">
        <v>115</v>
      </c>
      <c r="H31" t="s">
        <v>115</v>
      </c>
      <c r="I31">
        <v>6</v>
      </c>
      <c r="J31">
        <v>0</v>
      </c>
      <c r="K31" t="s">
        <v>115</v>
      </c>
      <c r="L31" t="s">
        <v>115</v>
      </c>
      <c r="M31" t="s">
        <v>228</v>
      </c>
      <c r="N31">
        <v>3</v>
      </c>
      <c r="O31">
        <v>3</v>
      </c>
      <c r="P31">
        <v>2</v>
      </c>
      <c r="Q31">
        <v>5</v>
      </c>
      <c r="R31">
        <v>4</v>
      </c>
      <c r="S31">
        <v>1</v>
      </c>
      <c r="T31">
        <v>11</v>
      </c>
      <c r="U31">
        <v>1</v>
      </c>
      <c r="V31">
        <v>4</v>
      </c>
      <c r="W31">
        <v>1</v>
      </c>
      <c r="X31">
        <v>1</v>
      </c>
      <c r="Y31">
        <v>0</v>
      </c>
      <c r="Z31">
        <v>2</v>
      </c>
      <c r="AA31">
        <v>110</v>
      </c>
      <c r="AB31">
        <v>0</v>
      </c>
      <c r="AC31">
        <v>0</v>
      </c>
      <c r="AD31">
        <v>0</v>
      </c>
      <c r="AE31">
        <v>0</v>
      </c>
      <c r="AF31">
        <v>194.08999633789071</v>
      </c>
      <c r="AG31">
        <v>199.41999816894531</v>
      </c>
      <c r="AH31">
        <v>204.1199951171875</v>
      </c>
      <c r="AI31" s="2">
        <f t="shared" si="1"/>
        <v>2.6727519205667183E-2</v>
      </c>
      <c r="AJ31" s="2">
        <f t="shared" si="2"/>
        <v>2.3025656773820069E-2</v>
      </c>
      <c r="AK31" t="s">
        <v>229</v>
      </c>
      <c r="AL31">
        <v>0</v>
      </c>
      <c r="AM31">
        <v>0</v>
      </c>
      <c r="AN31">
        <v>4</v>
      </c>
      <c r="AO31">
        <v>15</v>
      </c>
      <c r="AP31">
        <v>110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201.07000732421881</v>
      </c>
      <c r="BE31">
        <v>194.96000671386719</v>
      </c>
      <c r="BF31">
        <v>203.92999267578119</v>
      </c>
      <c r="BG31" s="2">
        <f t="shared" si="3"/>
        <v>-3.1339764053860408E-2</v>
      </c>
      <c r="BH31" s="2">
        <f t="shared" si="4"/>
        <v>4.3985614103242643E-2</v>
      </c>
      <c r="BI31" t="s">
        <v>230</v>
      </c>
      <c r="BJ31">
        <v>1</v>
      </c>
      <c r="BK31">
        <v>1</v>
      </c>
      <c r="BL31">
        <v>1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3</v>
      </c>
      <c r="BT31">
        <v>0</v>
      </c>
      <c r="BU31">
        <v>1</v>
      </c>
      <c r="BV31">
        <v>1</v>
      </c>
      <c r="BW31">
        <v>123</v>
      </c>
      <c r="BX31">
        <v>0</v>
      </c>
      <c r="BY31">
        <v>0</v>
      </c>
      <c r="BZ31">
        <v>0</v>
      </c>
      <c r="CA31">
        <v>0</v>
      </c>
      <c r="CB31">
        <v>196.5</v>
      </c>
      <c r="CC31">
        <v>201.33999633789071</v>
      </c>
      <c r="CD31">
        <v>203.80999755859369</v>
      </c>
      <c r="CE31" s="2">
        <f t="shared" si="5"/>
        <v>2.4038921356530629E-2</v>
      </c>
      <c r="CF31" s="2">
        <f t="shared" si="6"/>
        <v>1.2119136697368749E-2</v>
      </c>
      <c r="CG31" t="s">
        <v>231</v>
      </c>
      <c r="CH31">
        <v>17</v>
      </c>
      <c r="CI31">
        <v>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7</v>
      </c>
      <c r="CR31">
        <v>12</v>
      </c>
      <c r="CS31">
        <v>20</v>
      </c>
      <c r="CT31">
        <v>7</v>
      </c>
      <c r="CU31">
        <v>51</v>
      </c>
      <c r="CV31">
        <v>0</v>
      </c>
      <c r="CW31">
        <v>0</v>
      </c>
      <c r="CX31">
        <v>0</v>
      </c>
      <c r="CY31">
        <v>0</v>
      </c>
      <c r="CZ31">
        <v>196.71000671386719</v>
      </c>
      <c r="DA31">
        <v>199.6600036621094</v>
      </c>
      <c r="DB31">
        <v>199.6600036621094</v>
      </c>
      <c r="DC31">
        <v>55</v>
      </c>
      <c r="DD31">
        <v>55</v>
      </c>
      <c r="DE31">
        <v>32</v>
      </c>
      <c r="DF31">
        <v>4</v>
      </c>
      <c r="DG31" t="s">
        <v>120</v>
      </c>
      <c r="DH31">
        <v>2.1</v>
      </c>
      <c r="DI31" s="2">
        <f t="shared" si="7"/>
        <v>1.477510214431621E-2</v>
      </c>
      <c r="DJ31" s="2">
        <f t="shared" si="8"/>
        <v>0</v>
      </c>
      <c r="DK31" s="14">
        <f t="shared" si="9"/>
        <v>199.6600036621094</v>
      </c>
      <c r="DL31" s="15">
        <f t="shared" si="10"/>
        <v>1.477510214431621E-2</v>
      </c>
    </row>
    <row r="32" spans="1:116" hidden="1" x14ac:dyDescent="0.25">
      <c r="A32">
        <v>23</v>
      </c>
      <c r="B32" t="s">
        <v>232</v>
      </c>
      <c r="C32">
        <v>9</v>
      </c>
      <c r="D32">
        <v>1</v>
      </c>
      <c r="E32">
        <v>6</v>
      </c>
      <c r="F32">
        <v>0</v>
      </c>
      <c r="G32" t="s">
        <v>115</v>
      </c>
      <c r="H32" t="s">
        <v>115</v>
      </c>
      <c r="I32">
        <v>6</v>
      </c>
      <c r="J32">
        <v>0</v>
      </c>
      <c r="K32" t="s">
        <v>115</v>
      </c>
      <c r="L32" t="s">
        <v>115</v>
      </c>
      <c r="M32" t="s">
        <v>233</v>
      </c>
      <c r="N32">
        <v>7</v>
      </c>
      <c r="O32">
        <v>9</v>
      </c>
      <c r="P32">
        <v>5</v>
      </c>
      <c r="Q32">
        <v>1</v>
      </c>
      <c r="R32">
        <v>0</v>
      </c>
      <c r="S32">
        <v>1</v>
      </c>
      <c r="T32">
        <v>6</v>
      </c>
      <c r="U32">
        <v>0</v>
      </c>
      <c r="V32">
        <v>0</v>
      </c>
      <c r="W32">
        <v>6</v>
      </c>
      <c r="X32">
        <v>4</v>
      </c>
      <c r="Y32">
        <v>2</v>
      </c>
      <c r="Z32">
        <v>5</v>
      </c>
      <c r="AA32">
        <v>154</v>
      </c>
      <c r="AB32">
        <v>0</v>
      </c>
      <c r="AC32">
        <v>0</v>
      </c>
      <c r="AD32">
        <v>0</v>
      </c>
      <c r="AE32">
        <v>0</v>
      </c>
      <c r="AF32">
        <v>89.129997253417969</v>
      </c>
      <c r="AG32">
        <v>90.230003356933594</v>
      </c>
      <c r="AH32">
        <v>91.75</v>
      </c>
      <c r="AI32" s="2">
        <f t="shared" si="1"/>
        <v>1.2191134462936848E-2</v>
      </c>
      <c r="AJ32" s="2">
        <f t="shared" si="2"/>
        <v>1.6566720905355936E-2</v>
      </c>
      <c r="AK32" t="s">
        <v>234</v>
      </c>
      <c r="AL32">
        <v>88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45</v>
      </c>
      <c r="AV32">
        <v>15</v>
      </c>
      <c r="AW32">
        <v>6</v>
      </c>
      <c r="AX32">
        <v>9</v>
      </c>
      <c r="AY32">
        <v>8</v>
      </c>
      <c r="AZ32">
        <v>0</v>
      </c>
      <c r="BA32">
        <v>0</v>
      </c>
      <c r="BB32">
        <v>0</v>
      </c>
      <c r="BC32">
        <v>0</v>
      </c>
      <c r="BD32">
        <v>89.449996948242188</v>
      </c>
      <c r="BE32">
        <v>89.400001525878906</v>
      </c>
      <c r="BF32">
        <v>89.94000244140625</v>
      </c>
      <c r="BG32" s="2">
        <f t="shared" si="3"/>
        <v>-5.592329027959142E-4</v>
      </c>
      <c r="BH32" s="2">
        <f t="shared" si="4"/>
        <v>6.0040126847800135E-3</v>
      </c>
      <c r="BI32" t="s">
        <v>235</v>
      </c>
      <c r="BJ32">
        <v>110</v>
      </c>
      <c r="BK32">
        <v>16</v>
      </c>
      <c r="BL32">
        <v>1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36</v>
      </c>
      <c r="BT32">
        <v>7</v>
      </c>
      <c r="BU32">
        <v>5</v>
      </c>
      <c r="BV32">
        <v>2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88.769996643066406</v>
      </c>
      <c r="CC32">
        <v>89.25</v>
      </c>
      <c r="CD32">
        <v>90.180000305175781</v>
      </c>
      <c r="CE32" s="2">
        <f t="shared" si="5"/>
        <v>5.3781888732055139E-3</v>
      </c>
      <c r="CF32" s="2">
        <f t="shared" si="6"/>
        <v>1.0312711266673213E-2</v>
      </c>
      <c r="CG32" t="s">
        <v>236</v>
      </c>
      <c r="CH32">
        <v>46</v>
      </c>
      <c r="CI32">
        <v>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41</v>
      </c>
      <c r="CR32">
        <v>24</v>
      </c>
      <c r="CS32">
        <v>22</v>
      </c>
      <c r="CT32">
        <v>25</v>
      </c>
      <c r="CU32">
        <v>13</v>
      </c>
      <c r="CV32">
        <v>0</v>
      </c>
      <c r="CW32">
        <v>0</v>
      </c>
      <c r="CX32">
        <v>0</v>
      </c>
      <c r="CY32">
        <v>0</v>
      </c>
      <c r="CZ32">
        <v>90.360000610351563</v>
      </c>
      <c r="DA32">
        <v>91.129997253417969</v>
      </c>
      <c r="DB32">
        <v>91.400001525878906</v>
      </c>
      <c r="DC32">
        <v>291</v>
      </c>
      <c r="DD32">
        <v>254</v>
      </c>
      <c r="DE32">
        <v>112</v>
      </c>
      <c r="DF32">
        <v>92</v>
      </c>
      <c r="DG32" t="s">
        <v>120</v>
      </c>
      <c r="DH32">
        <v>2</v>
      </c>
      <c r="DI32" s="2">
        <f t="shared" si="7"/>
        <v>8.4494312111649261E-3</v>
      </c>
      <c r="DJ32" s="2">
        <f t="shared" si="8"/>
        <v>2.9540948353757868E-3</v>
      </c>
      <c r="DK32" s="14">
        <f t="shared" si="9"/>
        <v>91.399203907652094</v>
      </c>
      <c r="DL32" s="15">
        <f t="shared" si="10"/>
        <v>1.1403526046540713E-2</v>
      </c>
    </row>
    <row r="33" spans="1:116" hidden="1" x14ac:dyDescent="0.25">
      <c r="A33">
        <v>24</v>
      </c>
      <c r="B33" t="s">
        <v>237</v>
      </c>
      <c r="C33">
        <v>9</v>
      </c>
      <c r="D33">
        <v>1</v>
      </c>
      <c r="E33">
        <v>5</v>
      </c>
      <c r="F33">
        <v>1</v>
      </c>
      <c r="G33" t="s">
        <v>115</v>
      </c>
      <c r="H33" t="s">
        <v>115</v>
      </c>
      <c r="I33">
        <v>6</v>
      </c>
      <c r="J33">
        <v>0</v>
      </c>
      <c r="K33" t="s">
        <v>115</v>
      </c>
      <c r="L33" t="s">
        <v>115</v>
      </c>
      <c r="M33" t="s">
        <v>238</v>
      </c>
      <c r="N33">
        <v>112</v>
      </c>
      <c r="O33">
        <v>33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27</v>
      </c>
      <c r="X33">
        <v>12</v>
      </c>
      <c r="Y33">
        <v>3</v>
      </c>
      <c r="Z33">
        <v>13</v>
      </c>
      <c r="AA33">
        <v>10</v>
      </c>
      <c r="AB33">
        <v>0</v>
      </c>
      <c r="AC33">
        <v>0</v>
      </c>
      <c r="AD33">
        <v>0</v>
      </c>
      <c r="AE33">
        <v>0</v>
      </c>
      <c r="AF33">
        <v>30.559999465942379</v>
      </c>
      <c r="AG33">
        <v>30.399999618530281</v>
      </c>
      <c r="AH33">
        <v>30.649999618530281</v>
      </c>
      <c r="AI33" s="2">
        <f t="shared" si="1"/>
        <v>-5.2631529414417511E-3</v>
      </c>
      <c r="AJ33" s="2">
        <f t="shared" si="2"/>
        <v>8.1566069530668583E-3</v>
      </c>
      <c r="AK33" t="s">
        <v>239</v>
      </c>
      <c r="AL33">
        <v>83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95</v>
      </c>
      <c r="AV33">
        <v>20</v>
      </c>
      <c r="AW33">
        <v>12</v>
      </c>
      <c r="AX33">
        <v>3</v>
      </c>
      <c r="AY33">
        <v>7</v>
      </c>
      <c r="AZ33">
        <v>0</v>
      </c>
      <c r="BA33">
        <v>0</v>
      </c>
      <c r="BB33">
        <v>0</v>
      </c>
      <c r="BC33">
        <v>0</v>
      </c>
      <c r="BD33">
        <v>30.729999542236332</v>
      </c>
      <c r="BE33">
        <v>30.610000610351559</v>
      </c>
      <c r="BF33">
        <v>30.739999771118161</v>
      </c>
      <c r="BG33" s="2">
        <f t="shared" si="3"/>
        <v>-3.9202525152577383E-3</v>
      </c>
      <c r="BH33" s="2">
        <f t="shared" si="4"/>
        <v>4.2289902971548443E-3</v>
      </c>
      <c r="BI33" t="s">
        <v>240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0</v>
      </c>
      <c r="BV33">
        <v>1</v>
      </c>
      <c r="BW33">
        <v>192</v>
      </c>
      <c r="BX33">
        <v>0</v>
      </c>
      <c r="BY33">
        <v>0</v>
      </c>
      <c r="BZ33">
        <v>0</v>
      </c>
      <c r="CA33">
        <v>0</v>
      </c>
      <c r="CB33">
        <v>30.270000457763668</v>
      </c>
      <c r="CC33">
        <v>30.649999618530281</v>
      </c>
      <c r="CD33">
        <v>30.649999618530281</v>
      </c>
      <c r="CE33" s="2">
        <f t="shared" si="5"/>
        <v>1.2398015187474076E-2</v>
      </c>
      <c r="CF33" s="2">
        <f t="shared" si="6"/>
        <v>0</v>
      </c>
      <c r="CG33" t="s">
        <v>241</v>
      </c>
      <c r="CH33">
        <v>124</v>
      </c>
      <c r="CI33">
        <v>24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</v>
      </c>
      <c r="CR33">
        <v>3</v>
      </c>
      <c r="CS33">
        <v>5</v>
      </c>
      <c r="CT33">
        <v>16</v>
      </c>
      <c r="CU33">
        <v>22</v>
      </c>
      <c r="CV33">
        <v>0</v>
      </c>
      <c r="CW33">
        <v>0</v>
      </c>
      <c r="CX33">
        <v>0</v>
      </c>
      <c r="CY33">
        <v>0</v>
      </c>
      <c r="CZ33">
        <v>30.469999313354489</v>
      </c>
      <c r="DA33">
        <v>30.620000839233398</v>
      </c>
      <c r="DB33">
        <v>30.840000152587891</v>
      </c>
      <c r="DC33">
        <v>376</v>
      </c>
      <c r="DD33">
        <v>214</v>
      </c>
      <c r="DE33">
        <v>228</v>
      </c>
      <c r="DF33">
        <v>185</v>
      </c>
      <c r="DG33" t="s">
        <v>120</v>
      </c>
      <c r="DH33">
        <v>2.9</v>
      </c>
      <c r="DI33" s="2">
        <f t="shared" si="7"/>
        <v>4.8988086795449526E-3</v>
      </c>
      <c r="DJ33" s="2">
        <f t="shared" si="8"/>
        <v>7.133570436640535E-3</v>
      </c>
      <c r="DK33" s="14">
        <f t="shared" si="9"/>
        <v>30.838430771990062</v>
      </c>
      <c r="DL33" s="15">
        <f t="shared" si="10"/>
        <v>1.2032379116185488E-2</v>
      </c>
    </row>
    <row r="34" spans="1:116" hidden="1" x14ac:dyDescent="0.25">
      <c r="A34">
        <v>25</v>
      </c>
      <c r="B34" t="s">
        <v>242</v>
      </c>
      <c r="C34">
        <v>10</v>
      </c>
      <c r="D34">
        <v>0</v>
      </c>
      <c r="E34">
        <v>5</v>
      </c>
      <c r="F34">
        <v>1</v>
      </c>
      <c r="G34" t="s">
        <v>115</v>
      </c>
      <c r="H34" t="s">
        <v>115</v>
      </c>
      <c r="I34">
        <v>6</v>
      </c>
      <c r="J34">
        <v>0</v>
      </c>
      <c r="K34" t="s">
        <v>115</v>
      </c>
      <c r="L34" t="s">
        <v>115</v>
      </c>
      <c r="M34" t="s">
        <v>243</v>
      </c>
      <c r="N34">
        <v>97</v>
      </c>
      <c r="O34">
        <v>33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37</v>
      </c>
      <c r="X34">
        <v>7</v>
      </c>
      <c r="Y34">
        <v>5</v>
      </c>
      <c r="Z34">
        <v>6</v>
      </c>
      <c r="AA34">
        <v>33</v>
      </c>
      <c r="AB34">
        <v>0</v>
      </c>
      <c r="AC34">
        <v>0</v>
      </c>
      <c r="AD34">
        <v>0</v>
      </c>
      <c r="AE34">
        <v>0</v>
      </c>
      <c r="AF34">
        <v>192.5</v>
      </c>
      <c r="AG34">
        <v>191.75999450683599</v>
      </c>
      <c r="AH34">
        <v>192.99000549316409</v>
      </c>
      <c r="AI34" s="2">
        <f t="shared" si="1"/>
        <v>-3.8590191612548619E-3</v>
      </c>
      <c r="AJ34" s="2">
        <f t="shared" si="2"/>
        <v>6.3734439676549348E-3</v>
      </c>
      <c r="AK34" t="s">
        <v>244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193</v>
      </c>
      <c r="AZ34">
        <v>0</v>
      </c>
      <c r="BA34">
        <v>0</v>
      </c>
      <c r="BB34">
        <v>0</v>
      </c>
      <c r="BC34">
        <v>0</v>
      </c>
      <c r="BD34">
        <v>187.88999938964841</v>
      </c>
      <c r="BE34">
        <v>192.72999572753901</v>
      </c>
      <c r="BF34">
        <v>193.44000244140619</v>
      </c>
      <c r="BG34" s="2">
        <f t="shared" si="3"/>
        <v>2.5112833732082174E-2</v>
      </c>
      <c r="BH34" s="2">
        <f t="shared" si="4"/>
        <v>3.6704234124596002E-3</v>
      </c>
      <c r="BI34" t="s">
        <v>245</v>
      </c>
      <c r="BJ34">
        <v>126</v>
      </c>
      <c r="BK34">
        <v>19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51</v>
      </c>
      <c r="BT34">
        <v>11</v>
      </c>
      <c r="BU34">
        <v>5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188.4700012207031</v>
      </c>
      <c r="CC34">
        <v>187.8999938964844</v>
      </c>
      <c r="CD34">
        <v>189.57000732421881</v>
      </c>
      <c r="CE34" s="2">
        <f t="shared" si="5"/>
        <v>-3.0335675504742365E-3</v>
      </c>
      <c r="CF34" s="2">
        <f t="shared" si="6"/>
        <v>8.809481263975516E-3</v>
      </c>
      <c r="CG34" t="s">
        <v>246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2</v>
      </c>
      <c r="CT34">
        <v>24</v>
      </c>
      <c r="CU34">
        <v>169</v>
      </c>
      <c r="CV34">
        <v>0</v>
      </c>
      <c r="CW34">
        <v>0</v>
      </c>
      <c r="CX34">
        <v>0</v>
      </c>
      <c r="CY34">
        <v>0</v>
      </c>
      <c r="CZ34">
        <v>189.3999938964844</v>
      </c>
      <c r="DA34">
        <v>189.82000732421881</v>
      </c>
      <c r="DB34">
        <v>193.77000427246091</v>
      </c>
      <c r="DC34">
        <v>277</v>
      </c>
      <c r="DD34">
        <v>152</v>
      </c>
      <c r="DE34">
        <v>132</v>
      </c>
      <c r="DF34">
        <v>57</v>
      </c>
      <c r="DG34" t="s">
        <v>136</v>
      </c>
      <c r="DH34">
        <v>2.9</v>
      </c>
      <c r="DI34" s="2">
        <f t="shared" si="7"/>
        <v>2.2126931383845694E-3</v>
      </c>
      <c r="DJ34" s="2">
        <f t="shared" si="8"/>
        <v>2.0384976318047587E-2</v>
      </c>
      <c r="DK34" s="14">
        <f t="shared" si="9"/>
        <v>193.68948367821463</v>
      </c>
      <c r="DL34" s="15">
        <f t="shared" si="10"/>
        <v>2.2597669456432157E-2</v>
      </c>
    </row>
    <row r="35" spans="1:116" hidden="1" x14ac:dyDescent="0.25">
      <c r="A35">
        <v>26</v>
      </c>
      <c r="B35" t="s">
        <v>247</v>
      </c>
      <c r="C35">
        <v>9</v>
      </c>
      <c r="D35">
        <v>0</v>
      </c>
      <c r="E35">
        <v>5</v>
      </c>
      <c r="F35">
        <v>1</v>
      </c>
      <c r="G35" t="s">
        <v>115</v>
      </c>
      <c r="H35" t="s">
        <v>115</v>
      </c>
      <c r="I35">
        <v>6</v>
      </c>
      <c r="J35">
        <v>0</v>
      </c>
      <c r="K35" t="s">
        <v>115</v>
      </c>
      <c r="L35" t="s">
        <v>115</v>
      </c>
      <c r="M35" t="s">
        <v>248</v>
      </c>
      <c r="N35">
        <v>5</v>
      </c>
      <c r="O35">
        <v>3</v>
      </c>
      <c r="P35">
        <v>8</v>
      </c>
      <c r="Q35">
        <v>3</v>
      </c>
      <c r="R35">
        <v>7</v>
      </c>
      <c r="S35">
        <v>1</v>
      </c>
      <c r="T35">
        <v>18</v>
      </c>
      <c r="U35">
        <v>1</v>
      </c>
      <c r="V35">
        <v>7</v>
      </c>
      <c r="W35">
        <v>4</v>
      </c>
      <c r="X35">
        <v>7</v>
      </c>
      <c r="Y35">
        <v>16</v>
      </c>
      <c r="Z35">
        <v>9</v>
      </c>
      <c r="AA35">
        <v>128</v>
      </c>
      <c r="AB35">
        <v>0</v>
      </c>
      <c r="AC35">
        <v>0</v>
      </c>
      <c r="AD35">
        <v>0</v>
      </c>
      <c r="AE35">
        <v>0</v>
      </c>
      <c r="AF35">
        <v>92.089996337890625</v>
      </c>
      <c r="AG35">
        <v>93.550003051757798</v>
      </c>
      <c r="AH35">
        <v>96.199996948242202</v>
      </c>
      <c r="AI35" s="2">
        <f t="shared" si="1"/>
        <v>1.5606698730511015E-2</v>
      </c>
      <c r="AJ35" s="2">
        <f t="shared" si="2"/>
        <v>2.7546714974535425E-2</v>
      </c>
      <c r="AK35" t="s">
        <v>249</v>
      </c>
      <c r="AL35">
        <v>0</v>
      </c>
      <c r="AM35">
        <v>2</v>
      </c>
      <c r="AN35">
        <v>8</v>
      </c>
      <c r="AO35">
        <v>64</v>
      </c>
      <c r="AP35">
        <v>115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94.809997558593764</v>
      </c>
      <c r="BE35">
        <v>91.800003051757798</v>
      </c>
      <c r="BF35">
        <v>94.989997863769517</v>
      </c>
      <c r="BG35" s="2">
        <f t="shared" si="3"/>
        <v>-3.2788610095567217E-2</v>
      </c>
      <c r="BH35" s="2">
        <f t="shared" si="4"/>
        <v>3.3582428505648187E-2</v>
      </c>
      <c r="BI35" t="s">
        <v>250</v>
      </c>
      <c r="BJ35">
        <v>10</v>
      </c>
      <c r="BK35">
        <v>6</v>
      </c>
      <c r="BL35">
        <v>1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6</v>
      </c>
      <c r="BT35">
        <v>2</v>
      </c>
      <c r="BU35">
        <v>1</v>
      </c>
      <c r="BV35">
        <v>2</v>
      </c>
      <c r="BW35">
        <v>173</v>
      </c>
      <c r="BX35">
        <v>1</v>
      </c>
      <c r="BY35">
        <v>0</v>
      </c>
      <c r="BZ35">
        <v>0</v>
      </c>
      <c r="CA35">
        <v>0</v>
      </c>
      <c r="CB35">
        <v>93.220001220703125</v>
      </c>
      <c r="CC35">
        <v>94.849998474121094</v>
      </c>
      <c r="CD35">
        <v>95.860000610351563</v>
      </c>
      <c r="CE35" s="2">
        <f t="shared" si="5"/>
        <v>1.718500031249548E-2</v>
      </c>
      <c r="CF35" s="2">
        <f t="shared" si="6"/>
        <v>1.0536220840806076E-2</v>
      </c>
      <c r="CG35" t="s">
        <v>251</v>
      </c>
      <c r="CH35">
        <v>12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42</v>
      </c>
      <c r="CR35">
        <v>28</v>
      </c>
      <c r="CS35">
        <v>26</v>
      </c>
      <c r="CT35">
        <v>9</v>
      </c>
      <c r="CU35">
        <v>79</v>
      </c>
      <c r="CV35">
        <v>0</v>
      </c>
      <c r="CW35">
        <v>0</v>
      </c>
      <c r="CX35">
        <v>0</v>
      </c>
      <c r="CY35">
        <v>0</v>
      </c>
      <c r="CZ35">
        <v>92.059997558593764</v>
      </c>
      <c r="DA35">
        <v>93.55999755859375</v>
      </c>
      <c r="DB35">
        <v>93.75</v>
      </c>
      <c r="DC35">
        <v>123</v>
      </c>
      <c r="DD35">
        <v>152</v>
      </c>
      <c r="DE35">
        <v>93</v>
      </c>
      <c r="DF35">
        <v>36</v>
      </c>
      <c r="DG35" t="s">
        <v>120</v>
      </c>
      <c r="DH35">
        <v>2.7</v>
      </c>
      <c r="DI35" s="2">
        <f t="shared" si="7"/>
        <v>1.6032492936530751E-2</v>
      </c>
      <c r="DJ35" s="2">
        <f t="shared" si="8"/>
        <v>2.026692708333333E-3</v>
      </c>
      <c r="DK35" s="14">
        <f t="shared" si="9"/>
        <v>93.749614923437434</v>
      </c>
      <c r="DL35" s="15">
        <f t="shared" si="10"/>
        <v>1.8059185644864084E-2</v>
      </c>
    </row>
    <row r="36" spans="1:116" hidden="1" x14ac:dyDescent="0.25">
      <c r="A36">
        <v>27</v>
      </c>
      <c r="B36" t="s">
        <v>252</v>
      </c>
      <c r="C36">
        <v>9</v>
      </c>
      <c r="D36">
        <v>0</v>
      </c>
      <c r="E36">
        <v>6</v>
      </c>
      <c r="F36">
        <v>0</v>
      </c>
      <c r="G36" t="s">
        <v>115</v>
      </c>
      <c r="H36" t="s">
        <v>115</v>
      </c>
      <c r="I36">
        <v>6</v>
      </c>
      <c r="J36">
        <v>0</v>
      </c>
      <c r="K36" t="s">
        <v>115</v>
      </c>
      <c r="L36" t="s">
        <v>115</v>
      </c>
      <c r="M36" t="s">
        <v>253</v>
      </c>
      <c r="N36">
        <v>13</v>
      </c>
      <c r="O36">
        <v>84</v>
      </c>
      <c r="P36">
        <v>80</v>
      </c>
      <c r="Q36">
        <v>5</v>
      </c>
      <c r="R36">
        <v>0</v>
      </c>
      <c r="S36">
        <v>0</v>
      </c>
      <c r="T36">
        <v>0</v>
      </c>
      <c r="U36">
        <v>0</v>
      </c>
      <c r="V36">
        <v>0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182.49000549316409</v>
      </c>
      <c r="AG36">
        <v>182.19000244140619</v>
      </c>
      <c r="AH36">
        <v>185.22999572753901</v>
      </c>
      <c r="AI36" s="2">
        <f t="shared" si="1"/>
        <v>-1.6466493646070113E-3</v>
      </c>
      <c r="AJ36" s="2">
        <f t="shared" si="2"/>
        <v>1.6411992421596966E-2</v>
      </c>
      <c r="AK36" t="s">
        <v>226</v>
      </c>
      <c r="AL36">
        <v>8</v>
      </c>
      <c r="AM36">
        <v>21</v>
      </c>
      <c r="AN36">
        <v>137</v>
      </c>
      <c r="AO36">
        <v>12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185.17999267578119</v>
      </c>
      <c r="BE36">
        <v>182.5299987792969</v>
      </c>
      <c r="BF36">
        <v>185.4700012207031</v>
      </c>
      <c r="BG36" s="2">
        <f t="shared" si="3"/>
        <v>-1.4518128056794088E-2</v>
      </c>
      <c r="BH36" s="2">
        <f t="shared" si="4"/>
        <v>1.5851633267137788E-2</v>
      </c>
      <c r="BI36" t="s">
        <v>129</v>
      </c>
      <c r="BJ36">
        <v>108</v>
      </c>
      <c r="BK36">
        <v>6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52</v>
      </c>
      <c r="BT36">
        <v>10</v>
      </c>
      <c r="BU36">
        <v>6</v>
      </c>
      <c r="BV36">
        <v>7</v>
      </c>
      <c r="BW36">
        <v>8</v>
      </c>
      <c r="BX36">
        <v>0</v>
      </c>
      <c r="BY36">
        <v>0</v>
      </c>
      <c r="BZ36">
        <v>0</v>
      </c>
      <c r="CA36">
        <v>0</v>
      </c>
      <c r="CB36">
        <v>183.6499938964844</v>
      </c>
      <c r="CC36">
        <v>185</v>
      </c>
      <c r="CD36">
        <v>186.36000061035159</v>
      </c>
      <c r="CE36" s="2">
        <f t="shared" si="5"/>
        <v>7.2973302892734848E-3</v>
      </c>
      <c r="CF36" s="2">
        <f t="shared" si="6"/>
        <v>7.2977066210422326E-3</v>
      </c>
      <c r="CG36" t="s">
        <v>254</v>
      </c>
      <c r="CH36">
        <v>10</v>
      </c>
      <c r="CI36">
        <v>53</v>
      </c>
      <c r="CJ36">
        <v>15</v>
      </c>
      <c r="CK36">
        <v>20</v>
      </c>
      <c r="CL36">
        <v>70</v>
      </c>
      <c r="CM36">
        <v>0</v>
      </c>
      <c r="CN36">
        <v>0</v>
      </c>
      <c r="CO36">
        <v>0</v>
      </c>
      <c r="CP36">
        <v>0</v>
      </c>
      <c r="CQ36">
        <v>5</v>
      </c>
      <c r="CR36">
        <v>0</v>
      </c>
      <c r="CS36">
        <v>2</v>
      </c>
      <c r="CT36">
        <v>1</v>
      </c>
      <c r="CU36">
        <v>4</v>
      </c>
      <c r="CV36">
        <v>1</v>
      </c>
      <c r="CW36">
        <v>7</v>
      </c>
      <c r="CX36">
        <v>1</v>
      </c>
      <c r="CY36">
        <v>7</v>
      </c>
      <c r="CZ36">
        <v>188.07000732421881</v>
      </c>
      <c r="DA36">
        <v>189.27000427246091</v>
      </c>
      <c r="DB36">
        <v>192.0899963378906</v>
      </c>
      <c r="DC36">
        <v>572</v>
      </c>
      <c r="DD36">
        <v>91</v>
      </c>
      <c r="DE36">
        <v>360</v>
      </c>
      <c r="DF36">
        <v>8</v>
      </c>
      <c r="DG36" t="s">
        <v>120</v>
      </c>
      <c r="DH36">
        <v>2.1</v>
      </c>
      <c r="DI36" s="2">
        <f t="shared" si="7"/>
        <v>6.3401327265500962E-3</v>
      </c>
      <c r="DJ36" s="2">
        <f t="shared" si="8"/>
        <v>1.4680577433450859E-2</v>
      </c>
      <c r="DK36" s="14">
        <f t="shared" si="9"/>
        <v>192.04859722601233</v>
      </c>
      <c r="DL36" s="15">
        <f t="shared" si="10"/>
        <v>2.1020710160000955E-2</v>
      </c>
    </row>
    <row r="37" spans="1:116" hidden="1" x14ac:dyDescent="0.25">
      <c r="A37">
        <v>28</v>
      </c>
      <c r="B37" t="s">
        <v>255</v>
      </c>
      <c r="C37">
        <v>9</v>
      </c>
      <c r="D37">
        <v>0</v>
      </c>
      <c r="E37">
        <v>6</v>
      </c>
      <c r="F37">
        <v>0</v>
      </c>
      <c r="G37" t="s">
        <v>115</v>
      </c>
      <c r="H37" t="s">
        <v>115</v>
      </c>
      <c r="I37">
        <v>6</v>
      </c>
      <c r="J37">
        <v>0</v>
      </c>
      <c r="K37" t="s">
        <v>115</v>
      </c>
      <c r="L37" t="s">
        <v>115</v>
      </c>
      <c r="M37" t="s">
        <v>256</v>
      </c>
      <c r="N37">
        <v>34</v>
      </c>
      <c r="O37">
        <v>108</v>
      </c>
      <c r="P37">
        <v>30</v>
      </c>
      <c r="Q37">
        <v>1</v>
      </c>
      <c r="R37">
        <v>0</v>
      </c>
      <c r="S37">
        <v>1</v>
      </c>
      <c r="T37">
        <v>12</v>
      </c>
      <c r="U37">
        <v>0</v>
      </c>
      <c r="V37">
        <v>0</v>
      </c>
      <c r="W37">
        <v>4</v>
      </c>
      <c r="X37">
        <v>9</v>
      </c>
      <c r="Y37">
        <v>8</v>
      </c>
      <c r="Z37">
        <v>5</v>
      </c>
      <c r="AA37">
        <v>0</v>
      </c>
      <c r="AB37">
        <v>1</v>
      </c>
      <c r="AC37">
        <v>22</v>
      </c>
      <c r="AD37">
        <v>0</v>
      </c>
      <c r="AE37">
        <v>0</v>
      </c>
      <c r="AF37">
        <v>38.310001373291023</v>
      </c>
      <c r="AG37">
        <v>38.049999237060547</v>
      </c>
      <c r="AH37">
        <v>38.630001068115227</v>
      </c>
      <c r="AI37" s="2">
        <f t="shared" si="1"/>
        <v>-6.8331706029900463E-3</v>
      </c>
      <c r="AJ37" s="2">
        <f t="shared" si="2"/>
        <v>1.5014284623807828E-2</v>
      </c>
      <c r="AK37" t="s">
        <v>257</v>
      </c>
      <c r="AL37">
        <v>0</v>
      </c>
      <c r="AM37">
        <v>13</v>
      </c>
      <c r="AN37">
        <v>93</v>
      </c>
      <c r="AO37">
        <v>84</v>
      </c>
      <c r="AP37">
        <v>5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38.990001678466797</v>
      </c>
      <c r="BE37">
        <v>38.630001068115227</v>
      </c>
      <c r="BF37">
        <v>39.459999084472663</v>
      </c>
      <c r="BG37" s="2">
        <f t="shared" si="3"/>
        <v>-9.3191975251771808E-3</v>
      </c>
      <c r="BH37" s="2">
        <f t="shared" si="4"/>
        <v>2.1033908657236533E-2</v>
      </c>
      <c r="BI37" t="s">
        <v>258</v>
      </c>
      <c r="BJ37">
        <v>55</v>
      </c>
      <c r="BK37">
        <v>87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44</v>
      </c>
      <c r="BT37">
        <v>19</v>
      </c>
      <c r="BU37">
        <v>9</v>
      </c>
      <c r="BV37">
        <v>3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38.689998626708977</v>
      </c>
      <c r="CC37">
        <v>38.619998931884773</v>
      </c>
      <c r="CD37">
        <v>38.990001678466797</v>
      </c>
      <c r="CE37" s="2">
        <f t="shared" si="5"/>
        <v>-1.8125245147639912E-3</v>
      </c>
      <c r="CF37" s="2">
        <f t="shared" si="6"/>
        <v>9.4896827559349806E-3</v>
      </c>
      <c r="CG37" t="s">
        <v>259</v>
      </c>
      <c r="CH37">
        <v>0</v>
      </c>
      <c r="CI37">
        <v>43</v>
      </c>
      <c r="CJ37">
        <v>103</v>
      </c>
      <c r="CK37">
        <v>49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39.490001678466797</v>
      </c>
      <c r="DA37">
        <v>40</v>
      </c>
      <c r="DB37">
        <v>40.279998779296882</v>
      </c>
      <c r="DC37">
        <v>700</v>
      </c>
      <c r="DD37">
        <v>101</v>
      </c>
      <c r="DE37">
        <v>363</v>
      </c>
      <c r="DF37">
        <v>26</v>
      </c>
      <c r="DG37" t="s">
        <v>120</v>
      </c>
      <c r="DH37">
        <v>2.2000000000000002</v>
      </c>
      <c r="DI37" s="2">
        <f t="shared" si="7"/>
        <v>1.2749958038330123E-2</v>
      </c>
      <c r="DJ37" s="2">
        <f t="shared" si="8"/>
        <v>6.9513105209128012E-3</v>
      </c>
      <c r="DK37" s="14">
        <f t="shared" si="9"/>
        <v>40.278052420836509</v>
      </c>
      <c r="DL37" s="15">
        <f t="shared" si="10"/>
        <v>1.9701268559242924E-2</v>
      </c>
    </row>
    <row r="38" spans="1:116" hidden="1" x14ac:dyDescent="0.25">
      <c r="A38">
        <v>29</v>
      </c>
      <c r="B38" t="s">
        <v>260</v>
      </c>
      <c r="C38">
        <v>9</v>
      </c>
      <c r="D38">
        <v>1</v>
      </c>
      <c r="E38">
        <v>5</v>
      </c>
      <c r="F38">
        <v>1</v>
      </c>
      <c r="G38" t="s">
        <v>115</v>
      </c>
      <c r="H38" t="s">
        <v>115</v>
      </c>
      <c r="I38">
        <v>6</v>
      </c>
      <c r="J38">
        <v>0</v>
      </c>
      <c r="K38" t="s">
        <v>115</v>
      </c>
      <c r="L38" t="s">
        <v>115</v>
      </c>
      <c r="M38" t="s">
        <v>123</v>
      </c>
      <c r="N38">
        <v>4</v>
      </c>
      <c r="O38">
        <v>43</v>
      </c>
      <c r="P38">
        <v>34</v>
      </c>
      <c r="Q38">
        <v>51</v>
      </c>
      <c r="R38">
        <v>63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3</v>
      </c>
      <c r="Z38">
        <v>0</v>
      </c>
      <c r="AA38">
        <v>0</v>
      </c>
      <c r="AB38">
        <v>1</v>
      </c>
      <c r="AC38">
        <v>4</v>
      </c>
      <c r="AD38">
        <v>1</v>
      </c>
      <c r="AE38">
        <v>4</v>
      </c>
      <c r="AF38">
        <v>47.520000457763672</v>
      </c>
      <c r="AG38">
        <v>46.630001068115227</v>
      </c>
      <c r="AH38">
        <v>47.909999847412109</v>
      </c>
      <c r="AI38" s="2">
        <f t="shared" si="1"/>
        <v>-1.908641152180901E-2</v>
      </c>
      <c r="AJ38" s="2">
        <f t="shared" si="2"/>
        <v>2.6716735198779595E-2</v>
      </c>
      <c r="AK38" t="s">
        <v>261</v>
      </c>
      <c r="AL38">
        <v>108</v>
      </c>
      <c r="AM38">
        <v>24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80</v>
      </c>
      <c r="AV38">
        <v>16</v>
      </c>
      <c r="AW38">
        <v>8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47.860000610351563</v>
      </c>
      <c r="BE38">
        <v>47.799999237060547</v>
      </c>
      <c r="BF38">
        <v>48.150001525878913</v>
      </c>
      <c r="BG38" s="2">
        <f t="shared" si="3"/>
        <v>-1.2552588754959348E-3</v>
      </c>
      <c r="BH38" s="2">
        <f t="shared" si="4"/>
        <v>7.2689984989979806E-3</v>
      </c>
      <c r="BI38" t="s">
        <v>262</v>
      </c>
      <c r="BJ38">
        <v>19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33</v>
      </c>
      <c r="BT38">
        <v>26</v>
      </c>
      <c r="BU38">
        <v>29</v>
      </c>
      <c r="BV38">
        <v>19</v>
      </c>
      <c r="BW38">
        <v>77</v>
      </c>
      <c r="BX38">
        <v>0</v>
      </c>
      <c r="BY38">
        <v>0</v>
      </c>
      <c r="BZ38">
        <v>0</v>
      </c>
      <c r="CA38">
        <v>0</v>
      </c>
      <c r="CB38">
        <v>47.290000915527337</v>
      </c>
      <c r="CC38">
        <v>47.630001068115227</v>
      </c>
      <c r="CD38">
        <v>47.880001068115227</v>
      </c>
      <c r="CE38" s="2">
        <f t="shared" si="5"/>
        <v>7.1383612211484149E-3</v>
      </c>
      <c r="CF38" s="2">
        <f t="shared" si="6"/>
        <v>5.2213866838546341E-3</v>
      </c>
      <c r="CG38" t="s">
        <v>263</v>
      </c>
      <c r="CH38">
        <v>138</v>
      </c>
      <c r="CI38">
        <v>6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10</v>
      </c>
      <c r="CR38">
        <v>6</v>
      </c>
      <c r="CS38">
        <v>11</v>
      </c>
      <c r="CT38">
        <v>9</v>
      </c>
      <c r="CU38">
        <v>21</v>
      </c>
      <c r="CV38">
        <v>0</v>
      </c>
      <c r="CW38">
        <v>0</v>
      </c>
      <c r="CX38">
        <v>0</v>
      </c>
      <c r="CY38">
        <v>0</v>
      </c>
      <c r="CZ38">
        <v>47.470001220703118</v>
      </c>
      <c r="DA38">
        <v>47.979999542236328</v>
      </c>
      <c r="DB38">
        <v>48.5</v>
      </c>
      <c r="DC38">
        <v>429</v>
      </c>
      <c r="DD38">
        <v>252</v>
      </c>
      <c r="DE38">
        <v>264</v>
      </c>
      <c r="DF38">
        <v>109</v>
      </c>
      <c r="DG38" t="s">
        <v>120</v>
      </c>
      <c r="DH38">
        <v>2.2000000000000002</v>
      </c>
      <c r="DI38" s="2">
        <f t="shared" si="7"/>
        <v>1.0629394047498186E-2</v>
      </c>
      <c r="DJ38" s="2">
        <f t="shared" si="8"/>
        <v>1.0721658922962285E-2</v>
      </c>
      <c r="DK38" s="14">
        <f t="shared" si="9"/>
        <v>48.494424732452075</v>
      </c>
      <c r="DL38" s="15">
        <f t="shared" si="10"/>
        <v>2.1351052970460471E-2</v>
      </c>
    </row>
    <row r="39" spans="1:116" hidden="1" x14ac:dyDescent="0.25">
      <c r="A39">
        <v>30</v>
      </c>
      <c r="B39" t="s">
        <v>264</v>
      </c>
      <c r="C39">
        <v>10</v>
      </c>
      <c r="D39">
        <v>0</v>
      </c>
      <c r="E39">
        <v>5</v>
      </c>
      <c r="F39">
        <v>1</v>
      </c>
      <c r="G39" t="s">
        <v>115</v>
      </c>
      <c r="H39" t="s">
        <v>115</v>
      </c>
      <c r="I39">
        <v>5</v>
      </c>
      <c r="J39">
        <v>1</v>
      </c>
      <c r="K39" t="s">
        <v>115</v>
      </c>
      <c r="L39" t="s">
        <v>115</v>
      </c>
      <c r="M39" t="s">
        <v>265</v>
      </c>
      <c r="N39">
        <v>45</v>
      </c>
      <c r="O39">
        <v>99</v>
      </c>
      <c r="P39">
        <v>27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16</v>
      </c>
      <c r="X39">
        <v>8</v>
      </c>
      <c r="Y39">
        <v>6</v>
      </c>
      <c r="Z39">
        <v>1</v>
      </c>
      <c r="AA39">
        <v>5</v>
      </c>
      <c r="AB39">
        <v>1</v>
      </c>
      <c r="AC39">
        <v>20</v>
      </c>
      <c r="AD39">
        <v>0</v>
      </c>
      <c r="AE39">
        <v>0</v>
      </c>
      <c r="AF39">
        <v>86.029998779296875</v>
      </c>
      <c r="AG39">
        <v>85.480003356933594</v>
      </c>
      <c r="AH39">
        <v>86.55999755859375</v>
      </c>
      <c r="AI39" s="2">
        <f t="shared" si="1"/>
        <v>-6.4341998217607443E-3</v>
      </c>
      <c r="AJ39" s="2">
        <f t="shared" si="2"/>
        <v>1.2476828005096641E-2</v>
      </c>
      <c r="AK39" t="s">
        <v>266</v>
      </c>
      <c r="AL39">
        <v>18</v>
      </c>
      <c r="AM39">
        <v>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18</v>
      </c>
      <c r="AV39">
        <v>23</v>
      </c>
      <c r="AW39">
        <v>39</v>
      </c>
      <c r="AX39">
        <v>20</v>
      </c>
      <c r="AY39">
        <v>81</v>
      </c>
      <c r="AZ39">
        <v>0</v>
      </c>
      <c r="BA39">
        <v>0</v>
      </c>
      <c r="BB39">
        <v>0</v>
      </c>
      <c r="BC39">
        <v>0</v>
      </c>
      <c r="BD39">
        <v>85.580001831054688</v>
      </c>
      <c r="BE39">
        <v>85.769996643066406</v>
      </c>
      <c r="BF39">
        <v>86.379997253417969</v>
      </c>
      <c r="BG39" s="2">
        <f t="shared" si="3"/>
        <v>2.2151663687522971E-3</v>
      </c>
      <c r="BH39" s="2">
        <f t="shared" si="4"/>
        <v>7.0618271561408985E-3</v>
      </c>
      <c r="BI39" t="s">
        <v>267</v>
      </c>
      <c r="BJ39">
        <v>12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17</v>
      </c>
      <c r="BT39">
        <v>30</v>
      </c>
      <c r="BU39">
        <v>39</v>
      </c>
      <c r="BV39">
        <v>44</v>
      </c>
      <c r="BW39">
        <v>61</v>
      </c>
      <c r="BX39">
        <v>0</v>
      </c>
      <c r="BY39">
        <v>0</v>
      </c>
      <c r="BZ39">
        <v>0</v>
      </c>
      <c r="CA39">
        <v>0</v>
      </c>
      <c r="CB39">
        <v>84.339996337890625</v>
      </c>
      <c r="CC39">
        <v>85.650001525878906</v>
      </c>
      <c r="CD39">
        <v>85.860000610351563</v>
      </c>
      <c r="CE39" s="2">
        <f t="shared" si="5"/>
        <v>1.5294864736137392E-2</v>
      </c>
      <c r="CF39" s="2">
        <f t="shared" si="6"/>
        <v>2.4458313880717508E-3</v>
      </c>
      <c r="CG39" t="s">
        <v>268</v>
      </c>
      <c r="CH39">
        <v>103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36</v>
      </c>
      <c r="CR39">
        <v>14</v>
      </c>
      <c r="CS39">
        <v>25</v>
      </c>
      <c r="CT39">
        <v>15</v>
      </c>
      <c r="CU39">
        <v>22</v>
      </c>
      <c r="CV39">
        <v>0</v>
      </c>
      <c r="CW39">
        <v>0</v>
      </c>
      <c r="CX39">
        <v>0</v>
      </c>
      <c r="CY39">
        <v>0</v>
      </c>
      <c r="CZ39">
        <v>84.319999694824219</v>
      </c>
      <c r="DA39">
        <v>84.75</v>
      </c>
      <c r="DB39">
        <v>85.699996948242188</v>
      </c>
      <c r="DC39">
        <v>309</v>
      </c>
      <c r="DD39">
        <v>351</v>
      </c>
      <c r="DE39">
        <v>194</v>
      </c>
      <c r="DF39">
        <v>131</v>
      </c>
      <c r="DG39" t="s">
        <v>120</v>
      </c>
      <c r="DH39">
        <v>2.1</v>
      </c>
      <c r="DI39" s="2">
        <f t="shared" si="7"/>
        <v>5.0737499135785624E-3</v>
      </c>
      <c r="DJ39" s="2">
        <f t="shared" si="8"/>
        <v>1.1085145648440653E-2</v>
      </c>
      <c r="DK39" s="14">
        <f t="shared" si="9"/>
        <v>85.689466093705349</v>
      </c>
      <c r="DL39" s="15">
        <f t="shared" si="10"/>
        <v>1.6158895562019215E-2</v>
      </c>
    </row>
    <row r="40" spans="1:116" hidden="1" x14ac:dyDescent="0.25">
      <c r="A40">
        <v>31</v>
      </c>
      <c r="B40" t="s">
        <v>269</v>
      </c>
      <c r="C40">
        <v>9</v>
      </c>
      <c r="D40">
        <v>1</v>
      </c>
      <c r="E40">
        <v>5</v>
      </c>
      <c r="F40">
        <v>1</v>
      </c>
      <c r="G40" t="s">
        <v>115</v>
      </c>
      <c r="H40" t="s">
        <v>115</v>
      </c>
      <c r="I40">
        <v>5</v>
      </c>
      <c r="J40">
        <v>1</v>
      </c>
      <c r="K40" t="s">
        <v>115</v>
      </c>
      <c r="L40" t="s">
        <v>115</v>
      </c>
      <c r="M40" t="s">
        <v>241</v>
      </c>
      <c r="N40">
        <v>73</v>
      </c>
      <c r="O40">
        <v>88</v>
      </c>
      <c r="P40">
        <v>33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62.409999847412109</v>
      </c>
      <c r="AG40">
        <v>61.849998474121087</v>
      </c>
      <c r="AH40">
        <v>62.659999847412109</v>
      </c>
      <c r="AI40" s="2">
        <f t="shared" si="1"/>
        <v>-9.0541857252484093E-3</v>
      </c>
      <c r="AJ40" s="2">
        <f t="shared" si="2"/>
        <v>1.2926929065807835E-2</v>
      </c>
      <c r="AK40" t="s">
        <v>270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5</v>
      </c>
      <c r="AW40">
        <v>14</v>
      </c>
      <c r="AX40">
        <v>46</v>
      </c>
      <c r="AY40">
        <v>125</v>
      </c>
      <c r="AZ40">
        <v>0</v>
      </c>
      <c r="BA40">
        <v>0</v>
      </c>
      <c r="BB40">
        <v>0</v>
      </c>
      <c r="BC40">
        <v>0</v>
      </c>
      <c r="BD40">
        <v>61.979999542236328</v>
      </c>
      <c r="BE40">
        <v>62.25</v>
      </c>
      <c r="BF40">
        <v>62.5</v>
      </c>
      <c r="BG40" s="2">
        <f t="shared" si="3"/>
        <v>4.3373567512235978E-3</v>
      </c>
      <c r="BH40" s="2">
        <f t="shared" si="4"/>
        <v>4.0000000000000036E-3</v>
      </c>
      <c r="BI40" t="s">
        <v>194</v>
      </c>
      <c r="BJ40">
        <v>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8</v>
      </c>
      <c r="BT40">
        <v>36</v>
      </c>
      <c r="BU40">
        <v>30</v>
      </c>
      <c r="BV40">
        <v>30</v>
      </c>
      <c r="BW40">
        <v>90</v>
      </c>
      <c r="BX40">
        <v>0</v>
      </c>
      <c r="BY40">
        <v>0</v>
      </c>
      <c r="BZ40">
        <v>0</v>
      </c>
      <c r="CA40">
        <v>0</v>
      </c>
      <c r="CB40">
        <v>61.400001525878913</v>
      </c>
      <c r="CC40">
        <v>62.049999237060547</v>
      </c>
      <c r="CD40">
        <v>62.080001831054688</v>
      </c>
      <c r="CE40" s="2">
        <f t="shared" si="5"/>
        <v>1.0475386288053445E-2</v>
      </c>
      <c r="CF40" s="2">
        <f t="shared" si="6"/>
        <v>4.8328919312523588E-4</v>
      </c>
      <c r="CG40" t="s">
        <v>170</v>
      </c>
      <c r="CH40">
        <v>39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38</v>
      </c>
      <c r="CR40">
        <v>12</v>
      </c>
      <c r="CS40">
        <v>22</v>
      </c>
      <c r="CT40">
        <v>13</v>
      </c>
      <c r="CU40">
        <v>88</v>
      </c>
      <c r="CV40">
        <v>0</v>
      </c>
      <c r="CW40">
        <v>0</v>
      </c>
      <c r="CX40">
        <v>0</v>
      </c>
      <c r="CY40">
        <v>0</v>
      </c>
      <c r="CZ40">
        <v>61.560001373291023</v>
      </c>
      <c r="DA40">
        <v>62</v>
      </c>
      <c r="DB40">
        <v>62.659999847412109</v>
      </c>
      <c r="DC40">
        <v>239</v>
      </c>
      <c r="DD40">
        <v>257</v>
      </c>
      <c r="DE40">
        <v>198</v>
      </c>
      <c r="DF40">
        <v>68</v>
      </c>
      <c r="DG40" t="s">
        <v>120</v>
      </c>
      <c r="DH40">
        <v>1.9</v>
      </c>
      <c r="DI40" s="2">
        <f t="shared" si="7"/>
        <v>7.0967520436931997E-3</v>
      </c>
      <c r="DJ40" s="2">
        <f t="shared" si="8"/>
        <v>1.0533033019778482E-2</v>
      </c>
      <c r="DK40" s="14">
        <f t="shared" si="9"/>
        <v>62.653048047226264</v>
      </c>
      <c r="DL40" s="15">
        <f t="shared" si="10"/>
        <v>1.7629785063471681E-2</v>
      </c>
    </row>
    <row r="41" spans="1:116" hidden="1" x14ac:dyDescent="0.25">
      <c r="A41">
        <v>32</v>
      </c>
      <c r="B41" t="s">
        <v>271</v>
      </c>
      <c r="C41">
        <v>9</v>
      </c>
      <c r="D41">
        <v>0</v>
      </c>
      <c r="E41">
        <v>6</v>
      </c>
      <c r="F41">
        <v>0</v>
      </c>
      <c r="G41" t="s">
        <v>115</v>
      </c>
      <c r="H41" t="s">
        <v>115</v>
      </c>
      <c r="I41">
        <v>6</v>
      </c>
      <c r="J41">
        <v>0</v>
      </c>
      <c r="K41" t="s">
        <v>115</v>
      </c>
      <c r="L41" t="s">
        <v>115</v>
      </c>
      <c r="M41" t="s">
        <v>272</v>
      </c>
      <c r="N41">
        <v>102</v>
      </c>
      <c r="O41">
        <v>66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28</v>
      </c>
      <c r="X41">
        <v>7</v>
      </c>
      <c r="Y41">
        <v>8</v>
      </c>
      <c r="Z41">
        <v>5</v>
      </c>
      <c r="AA41">
        <v>6</v>
      </c>
      <c r="AB41">
        <v>1</v>
      </c>
      <c r="AC41">
        <v>0</v>
      </c>
      <c r="AD41">
        <v>0</v>
      </c>
      <c r="AE41">
        <v>0</v>
      </c>
      <c r="AF41">
        <v>276.07998657226563</v>
      </c>
      <c r="AG41">
        <v>275.75</v>
      </c>
      <c r="AH41">
        <v>278.60000610351563</v>
      </c>
      <c r="AI41" s="2">
        <f t="shared" si="1"/>
        <v>-1.1966874787512349E-3</v>
      </c>
      <c r="AJ41" s="2">
        <f t="shared" si="2"/>
        <v>1.0229741712412865E-2</v>
      </c>
      <c r="AK41" t="s">
        <v>209</v>
      </c>
      <c r="AL41">
        <v>24</v>
      </c>
      <c r="AM41">
        <v>31</v>
      </c>
      <c r="AN41">
        <v>67</v>
      </c>
      <c r="AO41">
        <v>59</v>
      </c>
      <c r="AP41">
        <v>11</v>
      </c>
      <c r="AQ41">
        <v>0</v>
      </c>
      <c r="AR41">
        <v>0</v>
      </c>
      <c r="AS41">
        <v>0</v>
      </c>
      <c r="AT41">
        <v>0</v>
      </c>
      <c r="AU41">
        <v>5</v>
      </c>
      <c r="AV41">
        <v>2</v>
      </c>
      <c r="AW41">
        <v>0</v>
      </c>
      <c r="AX41">
        <v>0</v>
      </c>
      <c r="AY41">
        <v>0</v>
      </c>
      <c r="AZ41">
        <v>1</v>
      </c>
      <c r="BA41">
        <v>2</v>
      </c>
      <c r="BB41">
        <v>1</v>
      </c>
      <c r="BC41">
        <v>0</v>
      </c>
      <c r="BD41">
        <v>276.010009765625</v>
      </c>
      <c r="BE41">
        <v>273.79000854492188</v>
      </c>
      <c r="BF41">
        <v>279.45001220703119</v>
      </c>
      <c r="BG41" s="2">
        <f t="shared" si="3"/>
        <v>-8.1084084569100767E-3</v>
      </c>
      <c r="BH41" s="2">
        <f t="shared" si="4"/>
        <v>2.0254082715573829E-2</v>
      </c>
      <c r="BI41" t="s">
        <v>273</v>
      </c>
      <c r="BJ41">
        <v>67</v>
      </c>
      <c r="BK41">
        <v>64</v>
      </c>
      <c r="BL41">
        <v>53</v>
      </c>
      <c r="BM41">
        <v>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15</v>
      </c>
      <c r="BT41">
        <v>1</v>
      </c>
      <c r="BU41">
        <v>1</v>
      </c>
      <c r="BV41">
        <v>2</v>
      </c>
      <c r="BW41">
        <v>2</v>
      </c>
      <c r="BX41">
        <v>1</v>
      </c>
      <c r="BY41">
        <v>6</v>
      </c>
      <c r="BZ41">
        <v>0</v>
      </c>
      <c r="CA41">
        <v>0</v>
      </c>
      <c r="CB41">
        <v>279.75</v>
      </c>
      <c r="CC41">
        <v>276.32000732421881</v>
      </c>
      <c r="CD41">
        <v>280.82998657226563</v>
      </c>
      <c r="CE41" s="2">
        <f t="shared" si="5"/>
        <v>-1.2413117345341673E-2</v>
      </c>
      <c r="CF41" s="2">
        <f t="shared" si="6"/>
        <v>1.6059464671470458E-2</v>
      </c>
      <c r="CG41" t="s">
        <v>168</v>
      </c>
      <c r="CH41">
        <v>139</v>
      </c>
      <c r="CI41">
        <v>25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36</v>
      </c>
      <c r="CR41">
        <v>7</v>
      </c>
      <c r="CS41">
        <v>1</v>
      </c>
      <c r="CT41">
        <v>5</v>
      </c>
      <c r="CU41">
        <v>4</v>
      </c>
      <c r="CV41">
        <v>0</v>
      </c>
      <c r="CW41">
        <v>0</v>
      </c>
      <c r="CX41">
        <v>0</v>
      </c>
      <c r="CY41">
        <v>0</v>
      </c>
      <c r="CZ41">
        <v>278.70999145507813</v>
      </c>
      <c r="DA41">
        <v>279.239990234375</v>
      </c>
      <c r="DB41">
        <v>279.92001342773438</v>
      </c>
      <c r="DC41">
        <v>700</v>
      </c>
      <c r="DD41">
        <v>123</v>
      </c>
      <c r="DE41">
        <v>350</v>
      </c>
      <c r="DF41">
        <v>55</v>
      </c>
      <c r="DG41" t="s">
        <v>136</v>
      </c>
      <c r="DH41">
        <v>2.7</v>
      </c>
      <c r="DI41" s="2">
        <f t="shared" si="7"/>
        <v>1.8980045761068931E-3</v>
      </c>
      <c r="DJ41" s="2">
        <f t="shared" si="8"/>
        <v>2.4293482449940784E-3</v>
      </c>
      <c r="DK41" s="14">
        <f t="shared" si="9"/>
        <v>279.91836141458305</v>
      </c>
      <c r="DL41" s="15">
        <f t="shared" si="10"/>
        <v>4.3273528211009715E-3</v>
      </c>
    </row>
    <row r="42" spans="1:116" hidden="1" x14ac:dyDescent="0.25">
      <c r="A42">
        <v>33</v>
      </c>
      <c r="B42" t="s">
        <v>274</v>
      </c>
      <c r="C42">
        <v>10</v>
      </c>
      <c r="D42">
        <v>1</v>
      </c>
      <c r="E42">
        <v>6</v>
      </c>
      <c r="F42">
        <v>0</v>
      </c>
      <c r="G42" t="s">
        <v>115</v>
      </c>
      <c r="H42" t="s">
        <v>115</v>
      </c>
      <c r="I42">
        <v>6</v>
      </c>
      <c r="J42">
        <v>0</v>
      </c>
      <c r="K42" t="s">
        <v>115</v>
      </c>
      <c r="L42" t="s">
        <v>115</v>
      </c>
      <c r="M42" t="s">
        <v>275</v>
      </c>
      <c r="N42">
        <v>1</v>
      </c>
      <c r="O42">
        <v>27</v>
      </c>
      <c r="P42">
        <v>29</v>
      </c>
      <c r="Q42">
        <v>46</v>
      </c>
      <c r="R42">
        <v>64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2351.360107421875</v>
      </c>
      <c r="AG42">
        <v>2311</v>
      </c>
      <c r="AH42">
        <v>2375</v>
      </c>
      <c r="AI42" s="2">
        <f t="shared" si="1"/>
        <v>-1.7464347651179102E-2</v>
      </c>
      <c r="AJ42" s="2">
        <f t="shared" si="2"/>
        <v>2.6947368421052609E-2</v>
      </c>
      <c r="AK42" t="s">
        <v>276</v>
      </c>
      <c r="AL42">
        <v>85</v>
      </c>
      <c r="AM42">
        <v>24</v>
      </c>
      <c r="AN42">
        <v>2</v>
      </c>
      <c r="AO42">
        <v>0</v>
      </c>
      <c r="AP42">
        <v>0</v>
      </c>
      <c r="AQ42">
        <v>1</v>
      </c>
      <c r="AR42">
        <v>2</v>
      </c>
      <c r="AS42">
        <v>0</v>
      </c>
      <c r="AT42">
        <v>0</v>
      </c>
      <c r="AU42">
        <v>37</v>
      </c>
      <c r="AV42">
        <v>3</v>
      </c>
      <c r="AW42">
        <v>3</v>
      </c>
      <c r="AX42">
        <v>3</v>
      </c>
      <c r="AY42">
        <v>12</v>
      </c>
      <c r="AZ42">
        <v>1</v>
      </c>
      <c r="BA42">
        <v>0</v>
      </c>
      <c r="BB42">
        <v>0</v>
      </c>
      <c r="BC42">
        <v>0</v>
      </c>
      <c r="BD42">
        <v>2334.889892578125</v>
      </c>
      <c r="BE42">
        <v>2343.25</v>
      </c>
      <c r="BF42">
        <v>2370.22998046875</v>
      </c>
      <c r="BG42" s="2">
        <f t="shared" si="3"/>
        <v>3.5677402845940565E-3</v>
      </c>
      <c r="BH42" s="2">
        <f t="shared" si="4"/>
        <v>1.1382853432397422E-2</v>
      </c>
      <c r="BI42" t="s">
        <v>277</v>
      </c>
      <c r="BJ42">
        <v>64</v>
      </c>
      <c r="BK42">
        <v>11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32</v>
      </c>
      <c r="BT42">
        <v>28</v>
      </c>
      <c r="BU42">
        <v>15</v>
      </c>
      <c r="BV42">
        <v>10</v>
      </c>
      <c r="BW42">
        <v>8</v>
      </c>
      <c r="BX42">
        <v>0</v>
      </c>
      <c r="BY42">
        <v>0</v>
      </c>
      <c r="BZ42">
        <v>0</v>
      </c>
      <c r="CA42">
        <v>0</v>
      </c>
      <c r="CB42">
        <v>2329.840087890625</v>
      </c>
      <c r="CC42">
        <v>2345.679931640625</v>
      </c>
      <c r="CD42">
        <v>2363.919921875</v>
      </c>
      <c r="CE42" s="2">
        <f t="shared" si="5"/>
        <v>6.752772846942201E-3</v>
      </c>
      <c r="CF42" s="2">
        <f t="shared" si="6"/>
        <v>7.7159932811545762E-3</v>
      </c>
      <c r="CG42" t="s">
        <v>278</v>
      </c>
      <c r="CH42">
        <v>26</v>
      </c>
      <c r="CI42">
        <v>64</v>
      </c>
      <c r="CJ42">
        <v>60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1</v>
      </c>
      <c r="CS42">
        <v>0</v>
      </c>
      <c r="CT42">
        <v>0</v>
      </c>
      <c r="CU42">
        <v>0</v>
      </c>
      <c r="CV42">
        <v>1</v>
      </c>
      <c r="CW42">
        <v>1</v>
      </c>
      <c r="CX42">
        <v>0</v>
      </c>
      <c r="CY42">
        <v>0</v>
      </c>
      <c r="CZ42">
        <v>2382.4599609375</v>
      </c>
      <c r="DA42">
        <v>2410</v>
      </c>
      <c r="DB42">
        <v>2436.8798828125</v>
      </c>
      <c r="DC42">
        <v>440</v>
      </c>
      <c r="DD42">
        <v>134</v>
      </c>
      <c r="DE42">
        <v>214</v>
      </c>
      <c r="DF42">
        <v>47</v>
      </c>
      <c r="DG42" t="s">
        <v>136</v>
      </c>
      <c r="DH42">
        <v>2.7</v>
      </c>
      <c r="DI42" s="2">
        <f t="shared" si="7"/>
        <v>1.142740210062243E-2</v>
      </c>
      <c r="DJ42" s="2">
        <f t="shared" si="8"/>
        <v>1.1030450455143836E-2</v>
      </c>
      <c r="DK42" s="14">
        <f t="shared" si="9"/>
        <v>2436.5833855968967</v>
      </c>
      <c r="DL42" s="15">
        <f t="shared" si="10"/>
        <v>2.2457852555766267E-2</v>
      </c>
    </row>
    <row r="43" spans="1:116" hidden="1" x14ac:dyDescent="0.25">
      <c r="A43">
        <v>34</v>
      </c>
      <c r="B43" t="s">
        <v>279</v>
      </c>
      <c r="C43">
        <v>10</v>
      </c>
      <c r="D43">
        <v>0</v>
      </c>
      <c r="E43">
        <v>6</v>
      </c>
      <c r="F43">
        <v>0</v>
      </c>
      <c r="G43" t="s">
        <v>115</v>
      </c>
      <c r="H43" t="s">
        <v>115</v>
      </c>
      <c r="I43">
        <v>6</v>
      </c>
      <c r="J43">
        <v>0</v>
      </c>
      <c r="K43" t="s">
        <v>115</v>
      </c>
      <c r="L43" t="s">
        <v>115</v>
      </c>
      <c r="M43" t="s">
        <v>280</v>
      </c>
      <c r="N43">
        <v>40</v>
      </c>
      <c r="O43">
        <v>33</v>
      </c>
      <c r="P43">
        <v>30</v>
      </c>
      <c r="Q43">
        <v>15</v>
      </c>
      <c r="R43">
        <v>18</v>
      </c>
      <c r="S43">
        <v>1</v>
      </c>
      <c r="T43">
        <v>63</v>
      </c>
      <c r="U43">
        <v>1</v>
      </c>
      <c r="V43">
        <v>18</v>
      </c>
      <c r="W43">
        <v>2</v>
      </c>
      <c r="X43">
        <v>1</v>
      </c>
      <c r="Y43">
        <v>4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1166.02001953125</v>
      </c>
      <c r="AG43">
        <v>1163.140014648438</v>
      </c>
      <c r="AH43">
        <v>1229.130004882812</v>
      </c>
      <c r="AI43" s="2">
        <f t="shared" si="1"/>
        <v>-2.4760603594937702E-3</v>
      </c>
      <c r="AJ43" s="2">
        <f t="shared" si="2"/>
        <v>5.3688373054293526E-2</v>
      </c>
      <c r="AK43" t="s">
        <v>281</v>
      </c>
      <c r="AL43">
        <v>15</v>
      </c>
      <c r="AM43">
        <v>5</v>
      </c>
      <c r="AN43">
        <v>11</v>
      </c>
      <c r="AO43">
        <v>22</v>
      </c>
      <c r="AP43">
        <v>42</v>
      </c>
      <c r="AQ43">
        <v>0</v>
      </c>
      <c r="AR43">
        <v>0</v>
      </c>
      <c r="AS43">
        <v>0</v>
      </c>
      <c r="AT43">
        <v>0</v>
      </c>
      <c r="AU43">
        <v>8</v>
      </c>
      <c r="AV43">
        <v>2</v>
      </c>
      <c r="AW43">
        <v>0</v>
      </c>
      <c r="AX43">
        <v>1</v>
      </c>
      <c r="AY43">
        <v>24</v>
      </c>
      <c r="AZ43">
        <v>1</v>
      </c>
      <c r="BA43">
        <v>27</v>
      </c>
      <c r="BB43">
        <v>1</v>
      </c>
      <c r="BC43">
        <v>27</v>
      </c>
      <c r="BD43">
        <v>1195.670043945312</v>
      </c>
      <c r="BE43">
        <v>1166</v>
      </c>
      <c r="BF43">
        <v>1206.56005859375</v>
      </c>
      <c r="BG43" s="2">
        <f t="shared" si="3"/>
        <v>-2.5446006814161315E-2</v>
      </c>
      <c r="BH43" s="2">
        <f t="shared" si="4"/>
        <v>3.3616278199216088E-2</v>
      </c>
      <c r="BI43" t="s">
        <v>282</v>
      </c>
      <c r="BJ43">
        <v>4</v>
      </c>
      <c r="BK43">
        <v>5</v>
      </c>
      <c r="BL43">
        <v>9</v>
      </c>
      <c r="BM43">
        <v>23</v>
      </c>
      <c r="BN43">
        <v>89</v>
      </c>
      <c r="BO43">
        <v>1</v>
      </c>
      <c r="BP43">
        <v>121</v>
      </c>
      <c r="BQ43">
        <v>1</v>
      </c>
      <c r="BR43">
        <v>89</v>
      </c>
      <c r="BS43">
        <v>4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1206.280029296875</v>
      </c>
      <c r="CC43">
        <v>1206.530029296875</v>
      </c>
      <c r="CD43">
        <v>1256.0400390625</v>
      </c>
      <c r="CE43" s="2">
        <f t="shared" si="5"/>
        <v>2.0720578346955509E-4</v>
      </c>
      <c r="CF43" s="2">
        <f t="shared" si="6"/>
        <v>3.9417541022481184E-2</v>
      </c>
      <c r="CG43" t="s">
        <v>283</v>
      </c>
      <c r="CH43">
        <v>12</v>
      </c>
      <c r="CI43">
        <v>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7</v>
      </c>
      <c r="CR43">
        <v>3</v>
      </c>
      <c r="CS43">
        <v>3</v>
      </c>
      <c r="CT43">
        <v>2</v>
      </c>
      <c r="CU43">
        <v>84</v>
      </c>
      <c r="CV43">
        <v>0</v>
      </c>
      <c r="CW43">
        <v>0</v>
      </c>
      <c r="CX43">
        <v>0</v>
      </c>
      <c r="CY43">
        <v>0</v>
      </c>
      <c r="CZ43">
        <v>1184.680053710938</v>
      </c>
      <c r="DA43">
        <v>1190.609985351562</v>
      </c>
      <c r="DB43">
        <v>1218.869995117188</v>
      </c>
      <c r="DC43">
        <v>226</v>
      </c>
      <c r="DD43">
        <v>40</v>
      </c>
      <c r="DE43">
        <v>171</v>
      </c>
      <c r="DF43">
        <v>19</v>
      </c>
      <c r="DG43" t="s">
        <v>120</v>
      </c>
      <c r="DH43">
        <v>2.5</v>
      </c>
      <c r="DI43" s="2">
        <f t="shared" si="7"/>
        <v>4.9805828218996151E-3</v>
      </c>
      <c r="DJ43" s="2">
        <f t="shared" si="8"/>
        <v>2.3185417541522813E-2</v>
      </c>
      <c r="DK43" s="14">
        <f t="shared" si="9"/>
        <v>1218.2147749910444</v>
      </c>
      <c r="DL43" s="15">
        <f t="shared" si="10"/>
        <v>2.8166000363422428E-2</v>
      </c>
    </row>
    <row r="44" spans="1:116" hidden="1" x14ac:dyDescent="0.25">
      <c r="A44">
        <v>35</v>
      </c>
      <c r="B44" t="s">
        <v>284</v>
      </c>
      <c r="C44">
        <v>9</v>
      </c>
      <c r="D44">
        <v>0</v>
      </c>
      <c r="E44">
        <v>6</v>
      </c>
      <c r="F44">
        <v>0</v>
      </c>
      <c r="G44" t="s">
        <v>115</v>
      </c>
      <c r="H44" t="s">
        <v>115</v>
      </c>
      <c r="I44">
        <v>6</v>
      </c>
      <c r="J44">
        <v>0</v>
      </c>
      <c r="K44" t="s">
        <v>115</v>
      </c>
      <c r="L44" t="s">
        <v>115</v>
      </c>
      <c r="M44" t="s">
        <v>285</v>
      </c>
      <c r="N44">
        <v>30</v>
      </c>
      <c r="O44">
        <v>19</v>
      </c>
      <c r="P44">
        <v>28</v>
      </c>
      <c r="Q44">
        <v>16</v>
      </c>
      <c r="R44">
        <v>6</v>
      </c>
      <c r="S44">
        <v>1</v>
      </c>
      <c r="T44">
        <v>27</v>
      </c>
      <c r="U44">
        <v>1</v>
      </c>
      <c r="V44">
        <v>6</v>
      </c>
      <c r="W44">
        <v>20</v>
      </c>
      <c r="X44">
        <v>8</v>
      </c>
      <c r="Y44">
        <v>9</v>
      </c>
      <c r="Z44">
        <v>11</v>
      </c>
      <c r="AA44">
        <v>63</v>
      </c>
      <c r="AB44">
        <v>2</v>
      </c>
      <c r="AC44">
        <v>91</v>
      </c>
      <c r="AD44">
        <v>1</v>
      </c>
      <c r="AE44">
        <v>0</v>
      </c>
      <c r="AF44">
        <v>42.779998779296882</v>
      </c>
      <c r="AG44">
        <v>42.639999389648438</v>
      </c>
      <c r="AH44">
        <v>43.549999237060547</v>
      </c>
      <c r="AI44" s="2">
        <f t="shared" si="1"/>
        <v>-3.2832877967261531E-3</v>
      </c>
      <c r="AJ44" s="2">
        <f t="shared" si="2"/>
        <v>2.08955192503818E-2</v>
      </c>
      <c r="AK44" t="s">
        <v>249</v>
      </c>
      <c r="AL44">
        <v>0</v>
      </c>
      <c r="AM44">
        <v>2</v>
      </c>
      <c r="AN44">
        <v>5</v>
      </c>
      <c r="AO44">
        <v>55</v>
      </c>
      <c r="AP44">
        <v>127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44.040000915527337</v>
      </c>
      <c r="BE44">
        <v>43</v>
      </c>
      <c r="BF44">
        <v>44.740001678466797</v>
      </c>
      <c r="BG44" s="2">
        <f t="shared" si="3"/>
        <v>-2.4186067802961286E-2</v>
      </c>
      <c r="BH44" s="2">
        <f t="shared" si="4"/>
        <v>3.8891408430685281E-2</v>
      </c>
      <c r="BI44" t="s">
        <v>286</v>
      </c>
      <c r="BJ44">
        <v>0</v>
      </c>
      <c r="BK44">
        <v>27</v>
      </c>
      <c r="BL44">
        <v>91</v>
      </c>
      <c r="BM44">
        <v>48</v>
      </c>
      <c r="BN44">
        <v>23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44.25</v>
      </c>
      <c r="CC44">
        <v>44.159999847412109</v>
      </c>
      <c r="CD44">
        <v>45.319999694824219</v>
      </c>
      <c r="CE44" s="2">
        <f t="shared" si="5"/>
        <v>-2.0380469406446888E-3</v>
      </c>
      <c r="CF44" s="2">
        <f t="shared" si="6"/>
        <v>2.5595760265298195E-2</v>
      </c>
      <c r="CG44" t="s">
        <v>287</v>
      </c>
      <c r="CH44">
        <v>7</v>
      </c>
      <c r="CI44">
        <v>5</v>
      </c>
      <c r="CJ44">
        <v>23</v>
      </c>
      <c r="CK44">
        <v>41</v>
      </c>
      <c r="CL44">
        <v>107</v>
      </c>
      <c r="CM44">
        <v>0</v>
      </c>
      <c r="CN44">
        <v>0</v>
      </c>
      <c r="CO44">
        <v>0</v>
      </c>
      <c r="CP44">
        <v>0</v>
      </c>
      <c r="CQ44">
        <v>3</v>
      </c>
      <c r="CR44">
        <v>1</v>
      </c>
      <c r="CS44">
        <v>0</v>
      </c>
      <c r="CT44">
        <v>1</v>
      </c>
      <c r="CU44">
        <v>0</v>
      </c>
      <c r="CV44">
        <v>1</v>
      </c>
      <c r="CW44">
        <v>2</v>
      </c>
      <c r="CX44">
        <v>1</v>
      </c>
      <c r="CY44">
        <v>2</v>
      </c>
      <c r="CZ44">
        <v>45.439998626708977</v>
      </c>
      <c r="DA44">
        <v>45.959999084472663</v>
      </c>
      <c r="DB44">
        <v>46.569999694824219</v>
      </c>
      <c r="DC44">
        <v>397</v>
      </c>
      <c r="DD44">
        <v>53</v>
      </c>
      <c r="DE44">
        <v>155</v>
      </c>
      <c r="DF44">
        <v>48</v>
      </c>
      <c r="DG44" t="s">
        <v>136</v>
      </c>
      <c r="DH44">
        <v>3.2</v>
      </c>
      <c r="DI44" s="2">
        <f t="shared" si="7"/>
        <v>1.1314196434337287E-2</v>
      </c>
      <c r="DJ44" s="2">
        <f t="shared" si="8"/>
        <v>1.3098574497507509E-2</v>
      </c>
      <c r="DK44" s="14">
        <f t="shared" si="9"/>
        <v>46.562009556386002</v>
      </c>
      <c r="DL44" s="15">
        <f t="shared" si="10"/>
        <v>2.4412770931844796E-2</v>
      </c>
    </row>
    <row r="45" spans="1:116" hidden="1" x14ac:dyDescent="0.25">
      <c r="A45">
        <v>36</v>
      </c>
      <c r="B45" t="s">
        <v>288</v>
      </c>
      <c r="C45">
        <v>9</v>
      </c>
      <c r="D45">
        <v>0</v>
      </c>
      <c r="E45">
        <v>6</v>
      </c>
      <c r="F45">
        <v>0</v>
      </c>
      <c r="G45" t="s">
        <v>115</v>
      </c>
      <c r="H45" t="s">
        <v>115</v>
      </c>
      <c r="I45">
        <v>6</v>
      </c>
      <c r="J45">
        <v>0</v>
      </c>
      <c r="K45" t="s">
        <v>115</v>
      </c>
      <c r="L45" t="s">
        <v>115</v>
      </c>
      <c r="M45" t="s">
        <v>289</v>
      </c>
      <c r="N45">
        <v>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12</v>
      </c>
      <c r="X45">
        <v>5</v>
      </c>
      <c r="Y45">
        <v>3</v>
      </c>
      <c r="Z45">
        <v>2</v>
      </c>
      <c r="AA45">
        <v>173</v>
      </c>
      <c r="AB45">
        <v>0</v>
      </c>
      <c r="AC45">
        <v>0</v>
      </c>
      <c r="AD45">
        <v>0</v>
      </c>
      <c r="AE45">
        <v>0</v>
      </c>
      <c r="AF45">
        <v>472.6199951171875</v>
      </c>
      <c r="AG45">
        <v>480.39999389648438</v>
      </c>
      <c r="AH45">
        <v>481.16000366210938</v>
      </c>
      <c r="AI45" s="2">
        <f t="shared" si="1"/>
        <v>1.6194835300046395E-2</v>
      </c>
      <c r="AJ45" s="2">
        <f t="shared" si="2"/>
        <v>1.5795364532391609E-3</v>
      </c>
      <c r="AK45" t="s">
        <v>290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195</v>
      </c>
      <c r="AZ45">
        <v>0</v>
      </c>
      <c r="BA45">
        <v>0</v>
      </c>
      <c r="BB45">
        <v>0</v>
      </c>
      <c r="BC45">
        <v>0</v>
      </c>
      <c r="BD45">
        <v>456.16000366210938</v>
      </c>
      <c r="BE45">
        <v>463.8800048828125</v>
      </c>
      <c r="BF45">
        <v>464</v>
      </c>
      <c r="BG45" s="2">
        <f t="shared" si="3"/>
        <v>1.6642237517121239E-2</v>
      </c>
      <c r="BH45" s="2">
        <f t="shared" si="4"/>
        <v>2.5861016635242429E-4</v>
      </c>
      <c r="BI45" t="s">
        <v>196</v>
      </c>
      <c r="BJ45">
        <v>7</v>
      </c>
      <c r="BK45">
        <v>31</v>
      </c>
      <c r="BL45">
        <v>126</v>
      </c>
      <c r="BM45">
        <v>31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3</v>
      </c>
      <c r="BT45">
        <v>0</v>
      </c>
      <c r="BU45">
        <v>1</v>
      </c>
      <c r="BV45">
        <v>0</v>
      </c>
      <c r="BW45">
        <v>1</v>
      </c>
      <c r="BX45">
        <v>1</v>
      </c>
      <c r="BY45">
        <v>2</v>
      </c>
      <c r="BZ45">
        <v>0</v>
      </c>
      <c r="CA45">
        <v>0</v>
      </c>
      <c r="CB45">
        <v>463.66000366210938</v>
      </c>
      <c r="CC45">
        <v>459</v>
      </c>
      <c r="CD45">
        <v>467.07000732421881</v>
      </c>
      <c r="CE45" s="2">
        <f t="shared" si="5"/>
        <v>-1.0152513425074838E-2</v>
      </c>
      <c r="CF45" s="2">
        <f t="shared" si="6"/>
        <v>1.7277939490165095E-2</v>
      </c>
      <c r="CG45" t="s">
        <v>291</v>
      </c>
      <c r="CH45">
        <v>116</v>
      </c>
      <c r="CI45">
        <v>53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45</v>
      </c>
      <c r="CR45">
        <v>12</v>
      </c>
      <c r="CS45">
        <v>1</v>
      </c>
      <c r="CT45">
        <v>2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475.95001220703131</v>
      </c>
      <c r="DA45">
        <v>480.29998779296881</v>
      </c>
      <c r="DB45">
        <v>489.6400146484375</v>
      </c>
      <c r="DC45">
        <v>372</v>
      </c>
      <c r="DD45">
        <v>86</v>
      </c>
      <c r="DE45">
        <v>8</v>
      </c>
      <c r="DF45">
        <v>22</v>
      </c>
      <c r="DG45" t="s">
        <v>136</v>
      </c>
      <c r="DH45">
        <v>1.9</v>
      </c>
      <c r="DI45" s="2">
        <f t="shared" si="7"/>
        <v>9.0567888746492242E-3</v>
      </c>
      <c r="DJ45" s="2">
        <f t="shared" si="8"/>
        <v>1.9075293227770351E-2</v>
      </c>
      <c r="DK45" s="14">
        <f t="shared" si="9"/>
        <v>489.46185089741419</v>
      </c>
      <c r="DL45" s="15">
        <f t="shared" si="10"/>
        <v>2.8132082102419576E-2</v>
      </c>
    </row>
    <row r="46" spans="1:116" hidden="1" x14ac:dyDescent="0.25">
      <c r="A46">
        <v>37</v>
      </c>
      <c r="B46" t="s">
        <v>292</v>
      </c>
      <c r="C46">
        <v>10</v>
      </c>
      <c r="D46">
        <v>0</v>
      </c>
      <c r="E46">
        <v>6</v>
      </c>
      <c r="F46">
        <v>0</v>
      </c>
      <c r="G46" t="s">
        <v>115</v>
      </c>
      <c r="H46" t="s">
        <v>115</v>
      </c>
      <c r="I46">
        <v>6</v>
      </c>
      <c r="J46">
        <v>0</v>
      </c>
      <c r="K46" t="s">
        <v>115</v>
      </c>
      <c r="L46" t="s">
        <v>115</v>
      </c>
      <c r="M46" t="s">
        <v>293</v>
      </c>
      <c r="N46">
        <v>3</v>
      </c>
      <c r="O46">
        <v>27</v>
      </c>
      <c r="P46">
        <v>22</v>
      </c>
      <c r="Q46">
        <v>84</v>
      </c>
      <c r="R46">
        <v>55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3</v>
      </c>
      <c r="AB46">
        <v>1</v>
      </c>
      <c r="AC46">
        <v>4</v>
      </c>
      <c r="AD46">
        <v>1</v>
      </c>
      <c r="AE46">
        <v>4</v>
      </c>
      <c r="AF46">
        <v>157.30999755859381</v>
      </c>
      <c r="AG46">
        <v>153.3999938964844</v>
      </c>
      <c r="AH46">
        <v>157.69000244140619</v>
      </c>
      <c r="AI46" s="2">
        <f t="shared" si="1"/>
        <v>-2.548894274890201E-2</v>
      </c>
      <c r="AJ46" s="2">
        <f t="shared" si="2"/>
        <v>2.7205329941673684E-2</v>
      </c>
      <c r="AK46" t="s">
        <v>294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3</v>
      </c>
      <c r="AX46">
        <v>2</v>
      </c>
      <c r="AY46">
        <v>173</v>
      </c>
      <c r="AZ46">
        <v>0</v>
      </c>
      <c r="BA46">
        <v>0</v>
      </c>
      <c r="BB46">
        <v>0</v>
      </c>
      <c r="BC46">
        <v>0</v>
      </c>
      <c r="BD46">
        <v>152.97999572753909</v>
      </c>
      <c r="BE46">
        <v>156.88999938964841</v>
      </c>
      <c r="BF46">
        <v>156.88999938964841</v>
      </c>
      <c r="BG46" s="2">
        <f t="shared" si="3"/>
        <v>2.4921943255277412E-2</v>
      </c>
      <c r="BH46" s="2">
        <f t="shared" si="4"/>
        <v>0</v>
      </c>
      <c r="BI46" t="s">
        <v>150</v>
      </c>
      <c r="BJ46">
        <v>83</v>
      </c>
      <c r="BK46">
        <v>89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8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153.1000061035156</v>
      </c>
      <c r="CC46">
        <v>152.8399963378906</v>
      </c>
      <c r="CD46">
        <v>154.21000671386719</v>
      </c>
      <c r="CE46" s="2">
        <f t="shared" si="5"/>
        <v>-1.7011892950467011E-3</v>
      </c>
      <c r="CF46" s="2">
        <f t="shared" si="6"/>
        <v>8.8840562630841946E-3</v>
      </c>
      <c r="CG46" t="s">
        <v>221</v>
      </c>
      <c r="CH46">
        <v>68</v>
      </c>
      <c r="CI46">
        <v>73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10</v>
      </c>
      <c r="CR46">
        <v>5</v>
      </c>
      <c r="CS46">
        <v>4</v>
      </c>
      <c r="CT46">
        <v>4</v>
      </c>
      <c r="CU46">
        <v>23</v>
      </c>
      <c r="CV46">
        <v>0</v>
      </c>
      <c r="CW46">
        <v>0</v>
      </c>
      <c r="CX46">
        <v>0</v>
      </c>
      <c r="CY46">
        <v>0</v>
      </c>
      <c r="CZ46">
        <v>154.91999816894531</v>
      </c>
      <c r="DA46">
        <v>155.49000549316409</v>
      </c>
      <c r="DB46">
        <v>159.05000305175781</v>
      </c>
      <c r="DC46">
        <v>449</v>
      </c>
      <c r="DD46">
        <v>39</v>
      </c>
      <c r="DE46">
        <v>136</v>
      </c>
      <c r="DF46">
        <v>7</v>
      </c>
      <c r="DG46" t="s">
        <v>120</v>
      </c>
      <c r="DH46">
        <v>2.2999999999999998</v>
      </c>
      <c r="DI46" s="2">
        <f t="shared" si="7"/>
        <v>3.6658775746447603E-3</v>
      </c>
      <c r="DJ46" s="2">
        <f t="shared" si="8"/>
        <v>2.238288268020483E-2</v>
      </c>
      <c r="DK46" s="14">
        <f t="shared" si="9"/>
        <v>158.97032004406199</v>
      </c>
      <c r="DL46" s="15">
        <f t="shared" si="10"/>
        <v>2.604876025484959E-2</v>
      </c>
    </row>
    <row r="47" spans="1:116" hidden="1" x14ac:dyDescent="0.25">
      <c r="A47">
        <v>38</v>
      </c>
      <c r="B47" t="s">
        <v>295</v>
      </c>
      <c r="C47">
        <v>9</v>
      </c>
      <c r="D47">
        <v>0</v>
      </c>
      <c r="E47">
        <v>6</v>
      </c>
      <c r="F47">
        <v>0</v>
      </c>
      <c r="G47" t="s">
        <v>115</v>
      </c>
      <c r="H47" t="s">
        <v>115</v>
      </c>
      <c r="I47">
        <v>6</v>
      </c>
      <c r="J47">
        <v>0</v>
      </c>
      <c r="K47" t="s">
        <v>115</v>
      </c>
      <c r="L47" t="s">
        <v>115</v>
      </c>
      <c r="M47" t="s">
        <v>263</v>
      </c>
      <c r="N47">
        <v>27</v>
      </c>
      <c r="O47">
        <v>63</v>
      </c>
      <c r="P47">
        <v>64</v>
      </c>
      <c r="Q47">
        <v>0</v>
      </c>
      <c r="R47">
        <v>0</v>
      </c>
      <c r="S47">
        <v>1</v>
      </c>
      <c r="T47">
        <v>3</v>
      </c>
      <c r="U47">
        <v>0</v>
      </c>
      <c r="V47">
        <v>0</v>
      </c>
      <c r="W47">
        <v>6</v>
      </c>
      <c r="X47">
        <v>6</v>
      </c>
      <c r="Y47">
        <v>2</v>
      </c>
      <c r="Z47">
        <v>0</v>
      </c>
      <c r="AA47">
        <v>0</v>
      </c>
      <c r="AB47">
        <v>1</v>
      </c>
      <c r="AC47">
        <v>8</v>
      </c>
      <c r="AD47">
        <v>0</v>
      </c>
      <c r="AE47">
        <v>0</v>
      </c>
      <c r="AF47">
        <v>63.639999389648438</v>
      </c>
      <c r="AG47">
        <v>63.090000152587891</v>
      </c>
      <c r="AH47">
        <v>63.990001678466797</v>
      </c>
      <c r="AI47" s="2">
        <f t="shared" si="1"/>
        <v>-8.7176927521055436E-3</v>
      </c>
      <c r="AJ47" s="2">
        <f t="shared" si="2"/>
        <v>1.4064721085665588E-2</v>
      </c>
      <c r="AK47" t="s">
        <v>253</v>
      </c>
      <c r="AL47">
        <v>94</v>
      </c>
      <c r="AM47">
        <v>19</v>
      </c>
      <c r="AN47">
        <v>1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28</v>
      </c>
      <c r="AV47">
        <v>5</v>
      </c>
      <c r="AW47">
        <v>1</v>
      </c>
      <c r="AX47">
        <v>3</v>
      </c>
      <c r="AY47">
        <v>10</v>
      </c>
      <c r="AZ47">
        <v>1</v>
      </c>
      <c r="BA47">
        <v>0</v>
      </c>
      <c r="BB47">
        <v>0</v>
      </c>
      <c r="BC47">
        <v>0</v>
      </c>
      <c r="BD47">
        <v>63.240001678466797</v>
      </c>
      <c r="BE47">
        <v>63.529998779296882</v>
      </c>
      <c r="BF47">
        <v>64.169998168945313</v>
      </c>
      <c r="BG47" s="2">
        <f t="shared" si="3"/>
        <v>4.5647270014522734E-3</v>
      </c>
      <c r="BH47" s="2">
        <f t="shared" si="4"/>
        <v>9.9734986428308137E-3</v>
      </c>
      <c r="BI47" t="s">
        <v>196</v>
      </c>
      <c r="BJ47">
        <v>15</v>
      </c>
      <c r="BK47">
        <v>16</v>
      </c>
      <c r="BL47">
        <v>6</v>
      </c>
      <c r="BM47">
        <v>23</v>
      </c>
      <c r="BN47">
        <v>99</v>
      </c>
      <c r="BO47">
        <v>1</v>
      </c>
      <c r="BP47">
        <v>3</v>
      </c>
      <c r="BQ47">
        <v>0</v>
      </c>
      <c r="BR47">
        <v>0</v>
      </c>
      <c r="BS47">
        <v>8</v>
      </c>
      <c r="BT47">
        <v>0</v>
      </c>
      <c r="BU47">
        <v>1</v>
      </c>
      <c r="BV47">
        <v>1</v>
      </c>
      <c r="BW47">
        <v>0</v>
      </c>
      <c r="BX47">
        <v>1</v>
      </c>
      <c r="BY47">
        <v>2</v>
      </c>
      <c r="BZ47">
        <v>1</v>
      </c>
      <c r="CA47">
        <v>2</v>
      </c>
      <c r="CB47">
        <v>64.279998779296875</v>
      </c>
      <c r="CC47">
        <v>63.310001373291023</v>
      </c>
      <c r="CD47">
        <v>65.199996948242188</v>
      </c>
      <c r="CE47" s="2">
        <f t="shared" si="5"/>
        <v>-1.5321392907362563E-2</v>
      </c>
      <c r="CF47" s="2">
        <f t="shared" si="6"/>
        <v>2.8987663549302045E-2</v>
      </c>
      <c r="CG47" t="s">
        <v>296</v>
      </c>
      <c r="CH47">
        <v>26</v>
      </c>
      <c r="CI47">
        <v>103</v>
      </c>
      <c r="CJ47">
        <v>16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</v>
      </c>
      <c r="CR47">
        <v>1</v>
      </c>
      <c r="CS47">
        <v>2</v>
      </c>
      <c r="CT47">
        <v>4</v>
      </c>
      <c r="CU47">
        <v>8</v>
      </c>
      <c r="CV47">
        <v>1</v>
      </c>
      <c r="CW47">
        <v>15</v>
      </c>
      <c r="CX47">
        <v>0</v>
      </c>
      <c r="CY47">
        <v>0</v>
      </c>
      <c r="CZ47">
        <v>64.919998168945313</v>
      </c>
      <c r="DA47">
        <v>65.400001525878906</v>
      </c>
      <c r="DB47">
        <v>67.55999755859375</v>
      </c>
      <c r="DC47">
        <v>473</v>
      </c>
      <c r="DD47">
        <v>70</v>
      </c>
      <c r="DE47">
        <v>268</v>
      </c>
      <c r="DF47">
        <v>51</v>
      </c>
      <c r="DG47" t="s">
        <v>136</v>
      </c>
      <c r="DH47">
        <v>2.5</v>
      </c>
      <c r="DI47" s="2">
        <f t="shared" si="7"/>
        <v>7.3395006993027812E-3</v>
      </c>
      <c r="DJ47" s="2">
        <f t="shared" si="8"/>
        <v>3.1971523250004741E-2</v>
      </c>
      <c r="DK47" s="14">
        <f t="shared" si="9"/>
        <v>67.490939195213883</v>
      </c>
      <c r="DL47" s="15">
        <f t="shared" si="10"/>
        <v>3.9311023949307522E-2</v>
      </c>
    </row>
    <row r="48" spans="1:116" hidden="1" x14ac:dyDescent="0.25">
      <c r="A48">
        <v>39</v>
      </c>
      <c r="B48" t="s">
        <v>297</v>
      </c>
      <c r="C48">
        <v>10</v>
      </c>
      <c r="D48">
        <v>0</v>
      </c>
      <c r="E48">
        <v>6</v>
      </c>
      <c r="F48">
        <v>0</v>
      </c>
      <c r="G48" t="s">
        <v>115</v>
      </c>
      <c r="H48" t="s">
        <v>115</v>
      </c>
      <c r="I48">
        <v>6</v>
      </c>
      <c r="J48">
        <v>0</v>
      </c>
      <c r="K48" t="s">
        <v>115</v>
      </c>
      <c r="L48" t="s">
        <v>115</v>
      </c>
      <c r="M48" t="s">
        <v>298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195</v>
      </c>
      <c r="AB48">
        <v>0</v>
      </c>
      <c r="AC48">
        <v>0</v>
      </c>
      <c r="AD48">
        <v>0</v>
      </c>
      <c r="AE48">
        <v>0</v>
      </c>
      <c r="AF48">
        <v>44.759998321533203</v>
      </c>
      <c r="AG48">
        <v>46.939998626708977</v>
      </c>
      <c r="AH48">
        <v>46.939998626708977</v>
      </c>
      <c r="AI48" s="2">
        <f t="shared" si="1"/>
        <v>4.644227458360739E-2</v>
      </c>
      <c r="AJ48" s="2">
        <f t="shared" si="2"/>
        <v>0</v>
      </c>
      <c r="AK48" t="s">
        <v>299</v>
      </c>
      <c r="AL48">
        <v>7</v>
      </c>
      <c r="AM48">
        <v>26</v>
      </c>
      <c r="AN48">
        <v>51</v>
      </c>
      <c r="AO48">
        <v>68</v>
      </c>
      <c r="AP48">
        <v>41</v>
      </c>
      <c r="AQ48">
        <v>0</v>
      </c>
      <c r="AR48">
        <v>0</v>
      </c>
      <c r="AS48">
        <v>0</v>
      </c>
      <c r="AT48">
        <v>0</v>
      </c>
      <c r="AU48">
        <v>5</v>
      </c>
      <c r="AV48">
        <v>1</v>
      </c>
      <c r="AW48">
        <v>0</v>
      </c>
      <c r="AX48">
        <v>0</v>
      </c>
      <c r="AY48">
        <v>1</v>
      </c>
      <c r="AZ48">
        <v>1</v>
      </c>
      <c r="BA48">
        <v>2</v>
      </c>
      <c r="BB48">
        <v>1</v>
      </c>
      <c r="BC48">
        <v>2</v>
      </c>
      <c r="BD48">
        <v>45.909999847412109</v>
      </c>
      <c r="BE48">
        <v>44.639999389648438</v>
      </c>
      <c r="BF48">
        <v>45.939998626708977</v>
      </c>
      <c r="BG48" s="2">
        <f t="shared" si="3"/>
        <v>-2.8449831432080464E-2</v>
      </c>
      <c r="BH48" s="2">
        <f t="shared" si="4"/>
        <v>2.8297763951275701E-2</v>
      </c>
      <c r="BI48" t="s">
        <v>296</v>
      </c>
      <c r="BJ48">
        <v>69</v>
      </c>
      <c r="BK48">
        <v>57</v>
      </c>
      <c r="BL48">
        <v>52</v>
      </c>
      <c r="BM48">
        <v>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20</v>
      </c>
      <c r="BT48">
        <v>7</v>
      </c>
      <c r="BU48">
        <v>6</v>
      </c>
      <c r="BV48">
        <v>5</v>
      </c>
      <c r="BW48">
        <v>2</v>
      </c>
      <c r="BX48">
        <v>1</v>
      </c>
      <c r="BY48">
        <v>20</v>
      </c>
      <c r="BZ48">
        <v>0</v>
      </c>
      <c r="CA48">
        <v>0</v>
      </c>
      <c r="CB48">
        <v>46.369998931884773</v>
      </c>
      <c r="CC48">
        <v>46.259998321533203</v>
      </c>
      <c r="CD48">
        <v>47.009998321533203</v>
      </c>
      <c r="CE48" s="2">
        <f t="shared" si="5"/>
        <v>-2.3778775257838891E-3</v>
      </c>
      <c r="CF48" s="2">
        <f t="shared" si="6"/>
        <v>1.5954052898922488E-2</v>
      </c>
      <c r="CG48" t="s">
        <v>300</v>
      </c>
      <c r="CH48">
        <v>0</v>
      </c>
      <c r="CI48">
        <v>20</v>
      </c>
      <c r="CJ48">
        <v>39</v>
      </c>
      <c r="CK48">
        <v>104</v>
      </c>
      <c r="CL48">
        <v>32</v>
      </c>
      <c r="CM48">
        <v>0</v>
      </c>
      <c r="CN48">
        <v>0</v>
      </c>
      <c r="CO48">
        <v>0</v>
      </c>
      <c r="CP48">
        <v>0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47.369998931884773</v>
      </c>
      <c r="DA48">
        <v>48.709999084472663</v>
      </c>
      <c r="DB48">
        <v>49.040000915527337</v>
      </c>
      <c r="DC48">
        <v>497</v>
      </c>
      <c r="DD48">
        <v>46</v>
      </c>
      <c r="DE48">
        <v>152</v>
      </c>
      <c r="DF48">
        <v>6</v>
      </c>
      <c r="DG48" t="s">
        <v>136</v>
      </c>
      <c r="DH48">
        <v>1.5</v>
      </c>
      <c r="DI48" s="2">
        <f t="shared" si="7"/>
        <v>2.7509755240686218E-2</v>
      </c>
      <c r="DJ48" s="2">
        <f t="shared" si="8"/>
        <v>6.7292378648832196E-3</v>
      </c>
      <c r="DK48" s="14">
        <f t="shared" si="9"/>
        <v>49.037780254710327</v>
      </c>
      <c r="DL48" s="15">
        <f t="shared" si="10"/>
        <v>3.4238993105569437E-2</v>
      </c>
    </row>
    <row r="49" spans="1:116" hidden="1" x14ac:dyDescent="0.25">
      <c r="A49">
        <v>40</v>
      </c>
      <c r="B49" t="s">
        <v>301</v>
      </c>
      <c r="C49">
        <v>9</v>
      </c>
      <c r="D49">
        <v>0</v>
      </c>
      <c r="E49">
        <v>6</v>
      </c>
      <c r="F49">
        <v>0</v>
      </c>
      <c r="G49" t="s">
        <v>115</v>
      </c>
      <c r="H49" t="s">
        <v>115</v>
      </c>
      <c r="I49">
        <v>6</v>
      </c>
      <c r="J49">
        <v>0</v>
      </c>
      <c r="K49" t="s">
        <v>115</v>
      </c>
      <c r="L49" t="s">
        <v>115</v>
      </c>
      <c r="M49" t="s">
        <v>170</v>
      </c>
      <c r="N49">
        <v>22</v>
      </c>
      <c r="O49">
        <v>62</v>
      </c>
      <c r="P49">
        <v>68</v>
      </c>
      <c r="Q49">
        <v>38</v>
      </c>
      <c r="R49">
        <v>0</v>
      </c>
      <c r="S49">
        <v>1</v>
      </c>
      <c r="T49">
        <v>18</v>
      </c>
      <c r="U49">
        <v>0</v>
      </c>
      <c r="V49">
        <v>0</v>
      </c>
      <c r="W49">
        <v>8</v>
      </c>
      <c r="X49">
        <v>2</v>
      </c>
      <c r="Y49">
        <v>1</v>
      </c>
      <c r="Z49">
        <v>0</v>
      </c>
      <c r="AA49">
        <v>1</v>
      </c>
      <c r="AB49">
        <v>2</v>
      </c>
      <c r="AC49">
        <v>4</v>
      </c>
      <c r="AD49">
        <v>0</v>
      </c>
      <c r="AE49">
        <v>0</v>
      </c>
      <c r="AF49">
        <v>19.229999542236332</v>
      </c>
      <c r="AG49">
        <v>19.10000038146973</v>
      </c>
      <c r="AH49">
        <v>19.440000534057621</v>
      </c>
      <c r="AI49" s="2">
        <f t="shared" si="1"/>
        <v>-6.8062386476559489E-3</v>
      </c>
      <c r="AJ49" s="2">
        <f t="shared" si="2"/>
        <v>1.7489719302848372E-2</v>
      </c>
      <c r="AK49" t="s">
        <v>302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195</v>
      </c>
      <c r="AZ49">
        <v>0</v>
      </c>
      <c r="BA49">
        <v>0</v>
      </c>
      <c r="BB49">
        <v>0</v>
      </c>
      <c r="BC49">
        <v>0</v>
      </c>
      <c r="BD49">
        <v>18.79000091552734</v>
      </c>
      <c r="BE49">
        <v>19.020000457763668</v>
      </c>
      <c r="BF49">
        <v>19.129999160766602</v>
      </c>
      <c r="BG49" s="2">
        <f t="shared" si="3"/>
        <v>1.2092509816026054E-2</v>
      </c>
      <c r="BH49" s="2">
        <f t="shared" si="4"/>
        <v>5.750063137928807E-3</v>
      </c>
      <c r="BI49" t="s">
        <v>303</v>
      </c>
      <c r="BJ49">
        <v>18</v>
      </c>
      <c r="BK49">
        <v>137</v>
      </c>
      <c r="BL49">
        <v>38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6</v>
      </c>
      <c r="BT49">
        <v>6</v>
      </c>
      <c r="BU49">
        <v>0</v>
      </c>
      <c r="BV49">
        <v>0</v>
      </c>
      <c r="BW49">
        <v>1</v>
      </c>
      <c r="BX49">
        <v>1</v>
      </c>
      <c r="BY49">
        <v>7</v>
      </c>
      <c r="BZ49">
        <v>0</v>
      </c>
      <c r="CA49">
        <v>0</v>
      </c>
      <c r="CB49">
        <v>18.780000686645511</v>
      </c>
      <c r="CC49">
        <v>18.70000076293945</v>
      </c>
      <c r="CD49">
        <v>18.969999313354489</v>
      </c>
      <c r="CE49" s="2">
        <f t="shared" si="5"/>
        <v>-4.2780706118799028E-3</v>
      </c>
      <c r="CF49" s="2">
        <f t="shared" si="6"/>
        <v>1.4232923573432421E-2</v>
      </c>
      <c r="CG49" t="s">
        <v>304</v>
      </c>
      <c r="CH49">
        <v>24</v>
      </c>
      <c r="CI49">
        <v>31</v>
      </c>
      <c r="CJ49">
        <v>73</v>
      </c>
      <c r="CK49">
        <v>15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9</v>
      </c>
      <c r="CR49">
        <v>5</v>
      </c>
      <c r="CS49">
        <v>8</v>
      </c>
      <c r="CT49">
        <v>4</v>
      </c>
      <c r="CU49">
        <v>36</v>
      </c>
      <c r="CV49">
        <v>1</v>
      </c>
      <c r="CW49">
        <v>53</v>
      </c>
      <c r="CX49">
        <v>0</v>
      </c>
      <c r="CY49">
        <v>0</v>
      </c>
      <c r="CZ49">
        <v>19.090000152587891</v>
      </c>
      <c r="DA49">
        <v>18.870000839233398</v>
      </c>
      <c r="DB49">
        <v>19.129999160766602</v>
      </c>
      <c r="DC49">
        <v>527</v>
      </c>
      <c r="DD49">
        <v>49</v>
      </c>
      <c r="DE49">
        <v>191</v>
      </c>
      <c r="DF49">
        <v>11</v>
      </c>
      <c r="DG49" t="s">
        <v>120</v>
      </c>
      <c r="DH49">
        <v>2.4</v>
      </c>
      <c r="DI49" s="2">
        <f t="shared" si="7"/>
        <v>-1.1658680634347496E-2</v>
      </c>
      <c r="DJ49" s="2">
        <f t="shared" si="8"/>
        <v>1.359113083843877E-2</v>
      </c>
      <c r="DK49" s="14">
        <f t="shared" si="9"/>
        <v>19.126465489560868</v>
      </c>
      <c r="DL49" s="15">
        <f t="shared" si="10"/>
        <v>1.9324502040912739E-3</v>
      </c>
    </row>
    <row r="50" spans="1:116" hidden="1" x14ac:dyDescent="0.25">
      <c r="A50">
        <v>41</v>
      </c>
      <c r="B50" t="s">
        <v>305</v>
      </c>
      <c r="C50">
        <v>10</v>
      </c>
      <c r="D50">
        <v>1</v>
      </c>
      <c r="E50">
        <v>5</v>
      </c>
      <c r="F50">
        <v>1</v>
      </c>
      <c r="G50" t="s">
        <v>115</v>
      </c>
      <c r="H50" t="s">
        <v>115</v>
      </c>
      <c r="I50">
        <v>5</v>
      </c>
      <c r="J50">
        <v>1</v>
      </c>
      <c r="K50" t="s">
        <v>115</v>
      </c>
      <c r="L50" t="s">
        <v>115</v>
      </c>
      <c r="M50" t="s">
        <v>306</v>
      </c>
      <c r="N50">
        <v>16</v>
      </c>
      <c r="O50">
        <v>80</v>
      </c>
      <c r="P50">
        <v>72</v>
      </c>
      <c r="Q50">
        <v>27</v>
      </c>
      <c r="R50">
        <v>0</v>
      </c>
      <c r="S50">
        <v>0</v>
      </c>
      <c r="T50">
        <v>0</v>
      </c>
      <c r="U50">
        <v>0</v>
      </c>
      <c r="V50">
        <v>0</v>
      </c>
      <c r="W50">
        <v>2</v>
      </c>
      <c r="X50">
        <v>1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62.459999084472663</v>
      </c>
      <c r="AG50">
        <v>61.709999084472663</v>
      </c>
      <c r="AH50">
        <v>62.759998321533203</v>
      </c>
      <c r="AI50" s="2">
        <f t="shared" si="1"/>
        <v>-1.2153621959601013E-2</v>
      </c>
      <c r="AJ50" s="2">
        <f t="shared" si="2"/>
        <v>1.6730389820617364E-2</v>
      </c>
      <c r="AK50" t="s">
        <v>307</v>
      </c>
      <c r="AL50">
        <v>57</v>
      </c>
      <c r="AM50">
        <v>9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53</v>
      </c>
      <c r="AV50">
        <v>22</v>
      </c>
      <c r="AW50">
        <v>23</v>
      </c>
      <c r="AX50">
        <v>15</v>
      </c>
      <c r="AY50">
        <v>34</v>
      </c>
      <c r="AZ50">
        <v>0</v>
      </c>
      <c r="BA50">
        <v>0</v>
      </c>
      <c r="BB50">
        <v>0</v>
      </c>
      <c r="BC50">
        <v>0</v>
      </c>
      <c r="BD50">
        <v>62.279998779296882</v>
      </c>
      <c r="BE50">
        <v>62.509998321533203</v>
      </c>
      <c r="BF50">
        <v>62.959999084472663</v>
      </c>
      <c r="BG50" s="2">
        <f t="shared" si="3"/>
        <v>3.6794040699420494E-3</v>
      </c>
      <c r="BH50" s="2">
        <f t="shared" si="4"/>
        <v>7.1474073933148752E-3</v>
      </c>
      <c r="BI50" t="s">
        <v>308</v>
      </c>
      <c r="BJ50">
        <v>11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7</v>
      </c>
      <c r="BT50">
        <v>1</v>
      </c>
      <c r="BU50">
        <v>3</v>
      </c>
      <c r="BV50">
        <v>1</v>
      </c>
      <c r="BW50">
        <v>182</v>
      </c>
      <c r="BX50">
        <v>0</v>
      </c>
      <c r="BY50">
        <v>0</v>
      </c>
      <c r="BZ50">
        <v>0</v>
      </c>
      <c r="CA50">
        <v>0</v>
      </c>
      <c r="CB50">
        <v>60.75</v>
      </c>
      <c r="CC50">
        <v>61.799999237060547</v>
      </c>
      <c r="CD50">
        <v>62.069999694824219</v>
      </c>
      <c r="CE50" s="2">
        <f t="shared" si="5"/>
        <v>1.6990279126587349E-2</v>
      </c>
      <c r="CF50" s="2">
        <f t="shared" si="6"/>
        <v>4.3499348975538643E-3</v>
      </c>
      <c r="CG50" t="s">
        <v>309</v>
      </c>
      <c r="CH50">
        <v>96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31</v>
      </c>
      <c r="CR50">
        <v>12</v>
      </c>
      <c r="CS50">
        <v>6</v>
      </c>
      <c r="CT50">
        <v>6</v>
      </c>
      <c r="CU50">
        <v>55</v>
      </c>
      <c r="CV50">
        <v>0</v>
      </c>
      <c r="CW50">
        <v>0</v>
      </c>
      <c r="CX50">
        <v>0</v>
      </c>
      <c r="CY50">
        <v>0</v>
      </c>
      <c r="CZ50">
        <v>60.880001068115227</v>
      </c>
      <c r="DA50">
        <v>61.049999237060547</v>
      </c>
      <c r="DB50">
        <v>61.209999084472663</v>
      </c>
      <c r="DC50">
        <v>369</v>
      </c>
      <c r="DD50">
        <v>183</v>
      </c>
      <c r="DE50">
        <v>261</v>
      </c>
      <c r="DF50">
        <v>116</v>
      </c>
      <c r="DG50" t="s">
        <v>120</v>
      </c>
      <c r="DH50">
        <v>2.4</v>
      </c>
      <c r="DI50" s="2">
        <f t="shared" si="7"/>
        <v>2.7845728266958636E-3</v>
      </c>
      <c r="DJ50" s="2">
        <f t="shared" si="8"/>
        <v>2.613949514871039E-3</v>
      </c>
      <c r="DK50" s="14">
        <f t="shared" si="9"/>
        <v>61.209580852949138</v>
      </c>
      <c r="DL50" s="15">
        <f t="shared" si="10"/>
        <v>5.3985223415669026E-3</v>
      </c>
    </row>
    <row r="51" spans="1:116" hidden="1" x14ac:dyDescent="0.25">
      <c r="A51">
        <v>42</v>
      </c>
      <c r="B51" t="s">
        <v>310</v>
      </c>
      <c r="C51">
        <v>9</v>
      </c>
      <c r="D51">
        <v>0</v>
      </c>
      <c r="E51">
        <v>6</v>
      </c>
      <c r="F51">
        <v>0</v>
      </c>
      <c r="G51" t="s">
        <v>115</v>
      </c>
      <c r="H51" t="s">
        <v>115</v>
      </c>
      <c r="I51">
        <v>6</v>
      </c>
      <c r="J51">
        <v>0</v>
      </c>
      <c r="K51" t="s">
        <v>115</v>
      </c>
      <c r="L51" t="s">
        <v>115</v>
      </c>
      <c r="M51" t="s">
        <v>311</v>
      </c>
      <c r="N51">
        <v>47</v>
      </c>
      <c r="O51">
        <v>17</v>
      </c>
      <c r="P51">
        <v>6</v>
      </c>
      <c r="Q51">
        <v>1</v>
      </c>
      <c r="R51">
        <v>0</v>
      </c>
      <c r="S51">
        <v>1</v>
      </c>
      <c r="T51">
        <v>7</v>
      </c>
      <c r="U51">
        <v>0</v>
      </c>
      <c r="V51">
        <v>0</v>
      </c>
      <c r="W51">
        <v>16</v>
      </c>
      <c r="X51">
        <v>6</v>
      </c>
      <c r="Y51">
        <v>3</v>
      </c>
      <c r="Z51">
        <v>6</v>
      </c>
      <c r="AA51">
        <v>89</v>
      </c>
      <c r="AB51">
        <v>1</v>
      </c>
      <c r="AC51">
        <v>1</v>
      </c>
      <c r="AD51">
        <v>0</v>
      </c>
      <c r="AE51">
        <v>0</v>
      </c>
      <c r="AF51">
        <v>166.32000732421881</v>
      </c>
      <c r="AG51">
        <v>166.6600036621094</v>
      </c>
      <c r="AH51">
        <v>169.50999450683591</v>
      </c>
      <c r="AI51" s="2">
        <f t="shared" si="1"/>
        <v>2.0400595849014991E-3</v>
      </c>
      <c r="AJ51" s="2">
        <f t="shared" si="2"/>
        <v>1.6813113899378784E-2</v>
      </c>
      <c r="AK51" t="s">
        <v>312</v>
      </c>
      <c r="AL51">
        <v>29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12</v>
      </c>
      <c r="AW51">
        <v>11</v>
      </c>
      <c r="AX51">
        <v>12</v>
      </c>
      <c r="AY51">
        <v>77</v>
      </c>
      <c r="AZ51">
        <v>0</v>
      </c>
      <c r="BA51">
        <v>0</v>
      </c>
      <c r="BB51">
        <v>0</v>
      </c>
      <c r="BC51">
        <v>0</v>
      </c>
      <c r="BD51">
        <v>166.8699951171875</v>
      </c>
      <c r="BE51">
        <v>166.66999816894531</v>
      </c>
      <c r="BF51">
        <v>167.4700012207031</v>
      </c>
      <c r="BG51" s="2">
        <f t="shared" si="3"/>
        <v>-1.1999577034822462E-3</v>
      </c>
      <c r="BH51" s="2">
        <f t="shared" si="4"/>
        <v>4.7769931684868983E-3</v>
      </c>
      <c r="BI51" t="s">
        <v>313</v>
      </c>
      <c r="BJ51">
        <v>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135</v>
      </c>
      <c r="BX51">
        <v>0</v>
      </c>
      <c r="BY51">
        <v>0</v>
      </c>
      <c r="BZ51">
        <v>0</v>
      </c>
      <c r="CA51">
        <v>0</v>
      </c>
      <c r="CB51">
        <v>164.58000183105469</v>
      </c>
      <c r="CC51">
        <v>167.41999816894531</v>
      </c>
      <c r="CD51">
        <v>168.05999755859381</v>
      </c>
      <c r="CE51" s="2">
        <f t="shared" si="5"/>
        <v>1.6963304079269825E-2</v>
      </c>
      <c r="CF51" s="2">
        <f t="shared" si="6"/>
        <v>3.8081601746148275E-3</v>
      </c>
      <c r="CG51" t="s">
        <v>202</v>
      </c>
      <c r="CH51">
        <v>39</v>
      </c>
      <c r="CI51">
        <v>58</v>
      </c>
      <c r="CJ51">
        <v>15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31</v>
      </c>
      <c r="CR51">
        <v>15</v>
      </c>
      <c r="CS51">
        <v>1</v>
      </c>
      <c r="CT51">
        <v>0</v>
      </c>
      <c r="CU51">
        <v>4</v>
      </c>
      <c r="CV51">
        <v>1</v>
      </c>
      <c r="CW51">
        <v>20</v>
      </c>
      <c r="CX51">
        <v>0</v>
      </c>
      <c r="CY51">
        <v>0</v>
      </c>
      <c r="CZ51">
        <v>167.05000305175781</v>
      </c>
      <c r="DA51">
        <v>168.52000427246091</v>
      </c>
      <c r="DB51">
        <v>169.61000061035159</v>
      </c>
      <c r="DC51">
        <v>215</v>
      </c>
      <c r="DD51">
        <v>136</v>
      </c>
      <c r="DE51">
        <v>100</v>
      </c>
      <c r="DF51">
        <v>89</v>
      </c>
      <c r="DG51" t="s">
        <v>120</v>
      </c>
      <c r="DH51">
        <v>1.8</v>
      </c>
      <c r="DI51" s="2">
        <f t="shared" si="7"/>
        <v>8.723007259876514E-3</v>
      </c>
      <c r="DJ51" s="2">
        <f t="shared" si="8"/>
        <v>6.4264862565194258E-3</v>
      </c>
      <c r="DK51" s="14">
        <f t="shared" si="9"/>
        <v>169.60299576386649</v>
      </c>
      <c r="DL51" s="15">
        <f t="shared" si="10"/>
        <v>1.514949351639594E-2</v>
      </c>
    </row>
    <row r="52" spans="1:116" hidden="1" x14ac:dyDescent="0.25">
      <c r="A52">
        <v>43</v>
      </c>
      <c r="B52" t="s">
        <v>314</v>
      </c>
      <c r="C52">
        <v>9</v>
      </c>
      <c r="D52">
        <v>1</v>
      </c>
      <c r="E52">
        <v>6</v>
      </c>
      <c r="F52">
        <v>0</v>
      </c>
      <c r="G52" t="s">
        <v>115</v>
      </c>
      <c r="H52" t="s">
        <v>115</v>
      </c>
      <c r="I52">
        <v>6</v>
      </c>
      <c r="J52">
        <v>0</v>
      </c>
      <c r="K52" t="s">
        <v>115</v>
      </c>
      <c r="L52" t="s">
        <v>115</v>
      </c>
      <c r="M52" t="s">
        <v>315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</v>
      </c>
      <c r="X52">
        <v>1</v>
      </c>
      <c r="Y52">
        <v>2</v>
      </c>
      <c r="Z52">
        <v>1</v>
      </c>
      <c r="AA52">
        <v>162</v>
      </c>
      <c r="AB52">
        <v>0</v>
      </c>
      <c r="AC52">
        <v>0</v>
      </c>
      <c r="AD52">
        <v>0</v>
      </c>
      <c r="AE52">
        <v>0</v>
      </c>
      <c r="AF52">
        <v>64</v>
      </c>
      <c r="AG52">
        <v>65.760002136230469</v>
      </c>
      <c r="AH52">
        <v>65.889999389648438</v>
      </c>
      <c r="AI52" s="2">
        <f t="shared" si="1"/>
        <v>2.6764021883460276E-2</v>
      </c>
      <c r="AJ52" s="2">
        <f t="shared" si="2"/>
        <v>1.9729436124170663E-3</v>
      </c>
      <c r="AK52" t="s">
        <v>316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9</v>
      </c>
      <c r="AX52">
        <v>18</v>
      </c>
      <c r="AY52">
        <v>145</v>
      </c>
      <c r="AZ52">
        <v>0</v>
      </c>
      <c r="BA52">
        <v>0</v>
      </c>
      <c r="BB52">
        <v>0</v>
      </c>
      <c r="BC52">
        <v>0</v>
      </c>
      <c r="BD52">
        <v>63.380001068115227</v>
      </c>
      <c r="BE52">
        <v>64.010002136230469</v>
      </c>
      <c r="BF52">
        <v>64.010002136230469</v>
      </c>
      <c r="BG52" s="2">
        <f t="shared" si="3"/>
        <v>9.842228512575768E-3</v>
      </c>
      <c r="BH52" s="2">
        <f t="shared" si="4"/>
        <v>0</v>
      </c>
      <c r="BI52" t="s">
        <v>317</v>
      </c>
      <c r="BJ52">
        <v>26</v>
      </c>
      <c r="BK52">
        <v>59</v>
      </c>
      <c r="BL52">
        <v>74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0</v>
      </c>
      <c r="CA52">
        <v>0</v>
      </c>
      <c r="CB52">
        <v>63.569999694824219</v>
      </c>
      <c r="CC52">
        <v>63.25</v>
      </c>
      <c r="CD52">
        <v>65.94000244140625</v>
      </c>
      <c r="CE52" s="2">
        <f t="shared" si="5"/>
        <v>-5.0592837126359758E-3</v>
      </c>
      <c r="CF52" s="2">
        <f t="shared" si="6"/>
        <v>4.0794697328022766E-2</v>
      </c>
      <c r="CG52" t="s">
        <v>318</v>
      </c>
      <c r="CH52">
        <v>4</v>
      </c>
      <c r="CI52">
        <v>7</v>
      </c>
      <c r="CJ52">
        <v>8</v>
      </c>
      <c r="CK52">
        <v>11</v>
      </c>
      <c r="CL52">
        <v>144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1</v>
      </c>
      <c r="CW52">
        <v>1</v>
      </c>
      <c r="CX52">
        <v>1</v>
      </c>
      <c r="CY52">
        <v>1</v>
      </c>
      <c r="CZ52">
        <v>65.180000305175781</v>
      </c>
      <c r="DA52">
        <v>65.709999084472656</v>
      </c>
      <c r="DB52">
        <v>66.279998779296875</v>
      </c>
      <c r="DC52">
        <v>195</v>
      </c>
      <c r="DD52">
        <v>42</v>
      </c>
      <c r="DE52">
        <v>5</v>
      </c>
      <c r="DF52">
        <v>39</v>
      </c>
      <c r="DG52" t="s">
        <v>136</v>
      </c>
      <c r="DH52">
        <v>2</v>
      </c>
      <c r="DI52" s="2">
        <f t="shared" si="7"/>
        <v>8.0657249532988251E-3</v>
      </c>
      <c r="DJ52" s="2">
        <f t="shared" si="8"/>
        <v>8.5998748539848346E-3</v>
      </c>
      <c r="DK52" s="14">
        <f t="shared" si="9"/>
        <v>66.275096853254581</v>
      </c>
      <c r="DL52" s="15">
        <f t="shared" si="10"/>
        <v>1.666559980728366E-2</v>
      </c>
    </row>
    <row r="53" spans="1:116" hidden="1" x14ac:dyDescent="0.25">
      <c r="A53">
        <v>44</v>
      </c>
      <c r="B53" t="s">
        <v>319</v>
      </c>
      <c r="C53">
        <v>10</v>
      </c>
      <c r="D53">
        <v>0</v>
      </c>
      <c r="E53">
        <v>6</v>
      </c>
      <c r="F53">
        <v>0</v>
      </c>
      <c r="G53" t="s">
        <v>115</v>
      </c>
      <c r="H53" t="s">
        <v>115</v>
      </c>
      <c r="I53">
        <v>6</v>
      </c>
      <c r="J53">
        <v>0</v>
      </c>
      <c r="K53" t="s">
        <v>115</v>
      </c>
      <c r="L53" t="s">
        <v>115</v>
      </c>
      <c r="M53" t="s">
        <v>161</v>
      </c>
      <c r="N53">
        <v>15</v>
      </c>
      <c r="O53">
        <v>5</v>
      </c>
      <c r="P53">
        <v>4</v>
      </c>
      <c r="Q53">
        <v>6</v>
      </c>
      <c r="R53">
        <v>0</v>
      </c>
      <c r="S53">
        <v>1</v>
      </c>
      <c r="T53">
        <v>10</v>
      </c>
      <c r="U53">
        <v>0</v>
      </c>
      <c r="V53">
        <v>0</v>
      </c>
      <c r="W53">
        <v>13</v>
      </c>
      <c r="X53">
        <v>7</v>
      </c>
      <c r="Y53">
        <v>6</v>
      </c>
      <c r="Z53">
        <v>11</v>
      </c>
      <c r="AA53">
        <v>81</v>
      </c>
      <c r="AB53">
        <v>0</v>
      </c>
      <c r="AC53">
        <v>0</v>
      </c>
      <c r="AD53">
        <v>0</v>
      </c>
      <c r="AE53">
        <v>0</v>
      </c>
      <c r="AF53">
        <v>215.16999816894531</v>
      </c>
      <c r="AG53">
        <v>217.1499938964844</v>
      </c>
      <c r="AH53">
        <v>221.28999328613281</v>
      </c>
      <c r="AI53" s="2">
        <f t="shared" si="1"/>
        <v>9.1181016955632632E-3</v>
      </c>
      <c r="AJ53" s="2">
        <f t="shared" si="2"/>
        <v>1.8708479891792029E-2</v>
      </c>
      <c r="AK53" t="s">
        <v>320</v>
      </c>
      <c r="AL53">
        <v>37</v>
      </c>
      <c r="AM53">
        <v>40</v>
      </c>
      <c r="AN53">
        <v>4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11</v>
      </c>
      <c r="AV53">
        <v>4</v>
      </c>
      <c r="AW53">
        <v>4</v>
      </c>
      <c r="AX53">
        <v>2</v>
      </c>
      <c r="AY53">
        <v>36</v>
      </c>
      <c r="AZ53">
        <v>1</v>
      </c>
      <c r="BA53">
        <v>0</v>
      </c>
      <c r="BB53">
        <v>0</v>
      </c>
      <c r="BC53">
        <v>0</v>
      </c>
      <c r="BD53">
        <v>217.22999572753901</v>
      </c>
      <c r="BE53">
        <v>215.97999572753901</v>
      </c>
      <c r="BF53">
        <v>218.8699951171875</v>
      </c>
      <c r="BG53" s="2">
        <f t="shared" si="3"/>
        <v>-5.7875730379071122E-3</v>
      </c>
      <c r="BH53" s="2">
        <f t="shared" si="4"/>
        <v>1.3204182638653306E-2</v>
      </c>
      <c r="BI53" t="s">
        <v>154</v>
      </c>
      <c r="BJ53">
        <v>35</v>
      </c>
      <c r="BK53">
        <v>73</v>
      </c>
      <c r="BL53">
        <v>7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6</v>
      </c>
      <c r="BT53">
        <v>0</v>
      </c>
      <c r="BU53">
        <v>1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0</v>
      </c>
      <c r="CB53">
        <v>216.19000244140619</v>
      </c>
      <c r="CC53">
        <v>216.3699951171875</v>
      </c>
      <c r="CD53">
        <v>218.69999694824219</v>
      </c>
      <c r="CE53" s="2">
        <f t="shared" si="5"/>
        <v>8.3187447355548283E-4</v>
      </c>
      <c r="CF53" s="2">
        <f t="shared" si="6"/>
        <v>1.0653872261397912E-2</v>
      </c>
      <c r="CG53" t="s">
        <v>321</v>
      </c>
      <c r="CH53">
        <v>32</v>
      </c>
      <c r="CI53">
        <v>8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16</v>
      </c>
      <c r="CR53">
        <v>15</v>
      </c>
      <c r="CS53">
        <v>6</v>
      </c>
      <c r="CT53">
        <v>5</v>
      </c>
      <c r="CU53">
        <v>39</v>
      </c>
      <c r="CV53">
        <v>0</v>
      </c>
      <c r="CW53">
        <v>0</v>
      </c>
      <c r="CX53">
        <v>0</v>
      </c>
      <c r="CY53">
        <v>0</v>
      </c>
      <c r="CZ53">
        <v>216.69999694824219</v>
      </c>
      <c r="DA53">
        <v>218</v>
      </c>
      <c r="DB53">
        <v>220.71000671386719</v>
      </c>
      <c r="DC53">
        <v>266</v>
      </c>
      <c r="DD53">
        <v>107</v>
      </c>
      <c r="DE53">
        <v>111</v>
      </c>
      <c r="DF53">
        <v>58</v>
      </c>
      <c r="DG53" t="s">
        <v>136</v>
      </c>
      <c r="DH53">
        <v>2.2999999999999998</v>
      </c>
      <c r="DI53" s="2">
        <f t="shared" si="7"/>
        <v>5.9633167511826679E-3</v>
      </c>
      <c r="DJ53" s="2">
        <f t="shared" si="8"/>
        <v>1.227858561655748E-2</v>
      </c>
      <c r="DK53" s="14">
        <f t="shared" si="9"/>
        <v>220.67673166440954</v>
      </c>
      <c r="DL53" s="15">
        <f t="shared" si="10"/>
        <v>1.8241902367740148E-2</v>
      </c>
    </row>
    <row r="54" spans="1:116" hidden="1" x14ac:dyDescent="0.25">
      <c r="A54">
        <v>45</v>
      </c>
      <c r="B54" t="s">
        <v>322</v>
      </c>
      <c r="C54">
        <v>11</v>
      </c>
      <c r="D54">
        <v>0</v>
      </c>
      <c r="E54">
        <v>6</v>
      </c>
      <c r="F54">
        <v>0</v>
      </c>
      <c r="G54" t="s">
        <v>115</v>
      </c>
      <c r="H54" t="s">
        <v>115</v>
      </c>
      <c r="I54">
        <v>6</v>
      </c>
      <c r="J54">
        <v>0</v>
      </c>
      <c r="K54" t="s">
        <v>115</v>
      </c>
      <c r="L54" t="s">
        <v>115</v>
      </c>
      <c r="M54" t="s">
        <v>245</v>
      </c>
      <c r="N54">
        <v>89</v>
      </c>
      <c r="O54">
        <v>65</v>
      </c>
      <c r="P54">
        <v>35</v>
      </c>
      <c r="Q54">
        <v>4</v>
      </c>
      <c r="R54">
        <v>0</v>
      </c>
      <c r="S54">
        <v>0</v>
      </c>
      <c r="T54">
        <v>0</v>
      </c>
      <c r="U54">
        <v>0</v>
      </c>
      <c r="V54">
        <v>0</v>
      </c>
      <c r="W54">
        <v>13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230.2200012207031</v>
      </c>
      <c r="AG54">
        <v>228.1000061035156</v>
      </c>
      <c r="AH54">
        <v>231.8500061035156</v>
      </c>
      <c r="AI54" s="2">
        <f t="shared" si="1"/>
        <v>-9.2941475688756992E-3</v>
      </c>
      <c r="AJ54" s="2">
        <f t="shared" si="2"/>
        <v>1.6174250167264259E-2</v>
      </c>
      <c r="AK54" t="s">
        <v>173</v>
      </c>
      <c r="AL54">
        <v>30</v>
      </c>
      <c r="AM54">
        <v>106</v>
      </c>
      <c r="AN54">
        <v>57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233.08000183105469</v>
      </c>
      <c r="BE54">
        <v>231.19999694824219</v>
      </c>
      <c r="BF54">
        <v>234.7200012207031</v>
      </c>
      <c r="BG54" s="2">
        <f t="shared" si="3"/>
        <v>-8.1315091160376607E-3</v>
      </c>
      <c r="BH54" s="2">
        <f t="shared" si="4"/>
        <v>1.4996609808088368E-2</v>
      </c>
      <c r="BI54" t="s">
        <v>266</v>
      </c>
      <c r="BJ54">
        <v>3</v>
      </c>
      <c r="BK54">
        <v>9</v>
      </c>
      <c r="BL54">
        <v>4</v>
      </c>
      <c r="BM54">
        <v>0</v>
      </c>
      <c r="BN54">
        <v>0</v>
      </c>
      <c r="BO54">
        <v>1</v>
      </c>
      <c r="BP54">
        <v>4</v>
      </c>
      <c r="BQ54">
        <v>0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177</v>
      </c>
      <c r="BX54">
        <v>0</v>
      </c>
      <c r="BY54">
        <v>0</v>
      </c>
      <c r="BZ54">
        <v>0</v>
      </c>
      <c r="CA54">
        <v>0</v>
      </c>
      <c r="CB54">
        <v>231.8699951171875</v>
      </c>
      <c r="CC54">
        <v>234.3500061035156</v>
      </c>
      <c r="CD54">
        <v>237.00999450683599</v>
      </c>
      <c r="CE54" s="2">
        <f t="shared" si="5"/>
        <v>1.0582508733678608E-2</v>
      </c>
      <c r="CF54" s="2">
        <f t="shared" si="6"/>
        <v>1.1223106472177391E-2</v>
      </c>
      <c r="CG54" t="s">
        <v>263</v>
      </c>
      <c r="CH54">
        <v>21</v>
      </c>
      <c r="CI54">
        <v>7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28</v>
      </c>
      <c r="CR54">
        <v>6</v>
      </c>
      <c r="CS54">
        <v>20</v>
      </c>
      <c r="CT54">
        <v>19</v>
      </c>
      <c r="CU54">
        <v>104</v>
      </c>
      <c r="CV54">
        <v>1</v>
      </c>
      <c r="CW54">
        <v>0</v>
      </c>
      <c r="CX54">
        <v>0</v>
      </c>
      <c r="CY54">
        <v>0</v>
      </c>
      <c r="CZ54">
        <v>232.74000549316409</v>
      </c>
      <c r="DA54">
        <v>235</v>
      </c>
      <c r="DB54">
        <v>235.6600036621094</v>
      </c>
      <c r="DC54">
        <v>434</v>
      </c>
      <c r="DD54">
        <v>92</v>
      </c>
      <c r="DE54">
        <v>388</v>
      </c>
      <c r="DF54">
        <v>15</v>
      </c>
      <c r="DG54" t="s">
        <v>120</v>
      </c>
      <c r="DH54">
        <v>2.6</v>
      </c>
      <c r="DI54" s="2">
        <f t="shared" si="7"/>
        <v>9.6169979014294471E-3</v>
      </c>
      <c r="DJ54" s="2">
        <f t="shared" si="8"/>
        <v>2.8006604933085155E-3</v>
      </c>
      <c r="DK54" s="14">
        <f t="shared" si="9"/>
        <v>235.65815521592751</v>
      </c>
      <c r="DL54" s="15">
        <f t="shared" si="10"/>
        <v>1.2417658394737963E-2</v>
      </c>
    </row>
    <row r="55" spans="1:116" hidden="1" x14ac:dyDescent="0.25">
      <c r="A55">
        <v>46</v>
      </c>
      <c r="B55" t="s">
        <v>323</v>
      </c>
      <c r="C55">
        <v>9</v>
      </c>
      <c r="D55">
        <v>0</v>
      </c>
      <c r="E55">
        <v>6</v>
      </c>
      <c r="F55">
        <v>0</v>
      </c>
      <c r="G55" t="s">
        <v>115</v>
      </c>
      <c r="H55" t="s">
        <v>115</v>
      </c>
      <c r="I55">
        <v>6</v>
      </c>
      <c r="J55">
        <v>0</v>
      </c>
      <c r="K55" t="s">
        <v>115</v>
      </c>
      <c r="L55" t="s">
        <v>115</v>
      </c>
      <c r="M55" t="s">
        <v>324</v>
      </c>
      <c r="N55">
        <v>23</v>
      </c>
      <c r="O55">
        <v>11</v>
      </c>
      <c r="P55">
        <v>0</v>
      </c>
      <c r="Q55">
        <v>1</v>
      </c>
      <c r="R55">
        <v>0</v>
      </c>
      <c r="S55">
        <v>1</v>
      </c>
      <c r="T55">
        <v>1</v>
      </c>
      <c r="U55">
        <v>0</v>
      </c>
      <c r="V55">
        <v>0</v>
      </c>
      <c r="W55">
        <v>15</v>
      </c>
      <c r="X55">
        <v>19</v>
      </c>
      <c r="Y55">
        <v>16</v>
      </c>
      <c r="Z55">
        <v>20</v>
      </c>
      <c r="AA55">
        <v>97</v>
      </c>
      <c r="AB55">
        <v>1</v>
      </c>
      <c r="AC55">
        <v>0</v>
      </c>
      <c r="AD55">
        <v>0</v>
      </c>
      <c r="AE55">
        <v>0</v>
      </c>
      <c r="AF55">
        <v>53.25</v>
      </c>
      <c r="AG55">
        <v>53.720001220703118</v>
      </c>
      <c r="AH55">
        <v>54.604999542236328</v>
      </c>
      <c r="AI55" s="2">
        <f t="shared" si="1"/>
        <v>8.7490917725814299E-3</v>
      </c>
      <c r="AJ55" s="2">
        <f t="shared" si="2"/>
        <v>1.6207276420699746E-2</v>
      </c>
      <c r="AK55" t="s">
        <v>325</v>
      </c>
      <c r="AL55">
        <v>86</v>
      </c>
      <c r="AM55">
        <v>61</v>
      </c>
      <c r="AN55">
        <v>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8</v>
      </c>
      <c r="AV55">
        <v>0</v>
      </c>
      <c r="AW55">
        <v>1</v>
      </c>
      <c r="AX55">
        <v>1</v>
      </c>
      <c r="AY55">
        <v>26</v>
      </c>
      <c r="AZ55">
        <v>1</v>
      </c>
      <c r="BA55">
        <v>28</v>
      </c>
      <c r="BB55">
        <v>0</v>
      </c>
      <c r="BC55">
        <v>0</v>
      </c>
      <c r="BD55">
        <v>53.709999084472663</v>
      </c>
      <c r="BE55">
        <v>53.389999389648438</v>
      </c>
      <c r="BF55">
        <v>54.119998931884773</v>
      </c>
      <c r="BG55" s="2">
        <f t="shared" si="3"/>
        <v>-5.993626118794726E-3</v>
      </c>
      <c r="BH55" s="2">
        <f t="shared" si="4"/>
        <v>1.3488535784250688E-2</v>
      </c>
      <c r="BI55" t="s">
        <v>326</v>
      </c>
      <c r="BJ55">
        <v>2</v>
      </c>
      <c r="BK55">
        <v>6</v>
      </c>
      <c r="BL55">
        <v>49</v>
      </c>
      <c r="BM55">
        <v>107</v>
      </c>
      <c r="BN55">
        <v>31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54.060001373291023</v>
      </c>
      <c r="CC55">
        <v>53.569999694824219</v>
      </c>
      <c r="CD55">
        <v>54.740001678466797</v>
      </c>
      <c r="CE55" s="2">
        <f t="shared" si="5"/>
        <v>-9.1469419686061038E-3</v>
      </c>
      <c r="CF55" s="2">
        <f t="shared" si="6"/>
        <v>2.1373802480222137E-2</v>
      </c>
      <c r="CG55" t="s">
        <v>327</v>
      </c>
      <c r="CH55">
        <v>112</v>
      </c>
      <c r="CI55">
        <v>22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36</v>
      </c>
      <c r="CR55">
        <v>21</v>
      </c>
      <c r="CS55">
        <v>9</v>
      </c>
      <c r="CT55">
        <v>6</v>
      </c>
      <c r="CU55">
        <v>3</v>
      </c>
      <c r="CV55">
        <v>0</v>
      </c>
      <c r="CW55">
        <v>0</v>
      </c>
      <c r="CX55">
        <v>0</v>
      </c>
      <c r="CY55">
        <v>0</v>
      </c>
      <c r="CZ55">
        <v>54.159999847412109</v>
      </c>
      <c r="DA55">
        <v>54.490001678466797</v>
      </c>
      <c r="DB55">
        <v>54.770000457763672</v>
      </c>
      <c r="DC55">
        <v>487</v>
      </c>
      <c r="DD55">
        <v>152</v>
      </c>
      <c r="DE55">
        <v>189</v>
      </c>
      <c r="DF55">
        <v>80</v>
      </c>
      <c r="DG55" t="s">
        <v>136</v>
      </c>
      <c r="DH55">
        <v>1.8</v>
      </c>
      <c r="DI55" s="2">
        <f t="shared" si="7"/>
        <v>6.0561905099939528E-3</v>
      </c>
      <c r="DJ55" s="2">
        <f t="shared" si="8"/>
        <v>5.1122654182338412E-3</v>
      </c>
      <c r="DK55" s="14">
        <f t="shared" si="9"/>
        <v>54.768569029687129</v>
      </c>
      <c r="DL55" s="15">
        <f t="shared" si="10"/>
        <v>1.1168455928227794E-2</v>
      </c>
    </row>
    <row r="56" spans="1:116" hidden="1" x14ac:dyDescent="0.25">
      <c r="A56">
        <v>47</v>
      </c>
      <c r="B56" t="s">
        <v>328</v>
      </c>
      <c r="C56">
        <v>9</v>
      </c>
      <c r="D56">
        <v>0</v>
      </c>
      <c r="E56">
        <v>6</v>
      </c>
      <c r="F56">
        <v>0</v>
      </c>
      <c r="G56" t="s">
        <v>115</v>
      </c>
      <c r="H56" t="s">
        <v>115</v>
      </c>
      <c r="I56">
        <v>6</v>
      </c>
      <c r="J56">
        <v>0</v>
      </c>
      <c r="K56" t="s">
        <v>115</v>
      </c>
      <c r="L56" t="s">
        <v>115</v>
      </c>
      <c r="M56" t="s">
        <v>329</v>
      </c>
      <c r="N56">
        <v>7</v>
      </c>
      <c r="O56">
        <v>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2</v>
      </c>
      <c r="Y56">
        <v>0</v>
      </c>
      <c r="Z56">
        <v>1</v>
      </c>
      <c r="AA56">
        <v>178</v>
      </c>
      <c r="AB56">
        <v>0</v>
      </c>
      <c r="AC56">
        <v>0</v>
      </c>
      <c r="AD56">
        <v>0</v>
      </c>
      <c r="AE56">
        <v>0</v>
      </c>
      <c r="AF56">
        <v>165.05999755859381</v>
      </c>
      <c r="AG56">
        <v>167.74000549316409</v>
      </c>
      <c r="AH56">
        <v>168.96000671386719</v>
      </c>
      <c r="AI56" s="2">
        <f t="shared" si="1"/>
        <v>1.5977154207733157E-2</v>
      </c>
      <c r="AJ56" s="2">
        <f t="shared" si="2"/>
        <v>7.2206508772763023E-3</v>
      </c>
      <c r="AK56" t="s">
        <v>330</v>
      </c>
      <c r="AL56">
        <v>42</v>
      </c>
      <c r="AM56">
        <v>33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12</v>
      </c>
      <c r="AW56">
        <v>20</v>
      </c>
      <c r="AX56">
        <v>19</v>
      </c>
      <c r="AY56">
        <v>53</v>
      </c>
      <c r="AZ56">
        <v>0</v>
      </c>
      <c r="BA56">
        <v>0</v>
      </c>
      <c r="BB56">
        <v>0</v>
      </c>
      <c r="BC56">
        <v>0</v>
      </c>
      <c r="BD56">
        <v>164.82000732421881</v>
      </c>
      <c r="BE56">
        <v>163.9700012207031</v>
      </c>
      <c r="BF56">
        <v>165.33000183105469</v>
      </c>
      <c r="BG56" s="2">
        <f t="shared" si="3"/>
        <v>-5.1839122838792662E-3</v>
      </c>
      <c r="BH56" s="2">
        <f t="shared" si="4"/>
        <v>8.2259758984417619E-3</v>
      </c>
      <c r="BI56" t="s">
        <v>239</v>
      </c>
      <c r="BJ56">
        <v>77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67</v>
      </c>
      <c r="BT56">
        <v>21</v>
      </c>
      <c r="BU56">
        <v>8</v>
      </c>
      <c r="BV56">
        <v>8</v>
      </c>
      <c r="BW56">
        <v>33</v>
      </c>
      <c r="BX56">
        <v>0</v>
      </c>
      <c r="BY56">
        <v>0</v>
      </c>
      <c r="BZ56">
        <v>0</v>
      </c>
      <c r="CA56">
        <v>0</v>
      </c>
      <c r="CB56">
        <v>165.75</v>
      </c>
      <c r="CC56">
        <v>165.77000427246091</v>
      </c>
      <c r="CD56">
        <v>166.3999938964844</v>
      </c>
      <c r="CE56" s="2">
        <f t="shared" si="5"/>
        <v>1.2067486243183545E-4</v>
      </c>
      <c r="CF56" s="2">
        <f t="shared" si="6"/>
        <v>3.7859954755491421E-3</v>
      </c>
      <c r="CG56" t="s">
        <v>331</v>
      </c>
      <c r="CH56">
        <v>58</v>
      </c>
      <c r="CI56">
        <v>107</v>
      </c>
      <c r="CJ56">
        <v>10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9</v>
      </c>
      <c r="CR56">
        <v>3</v>
      </c>
      <c r="CS56">
        <v>4</v>
      </c>
      <c r="CT56">
        <v>3</v>
      </c>
      <c r="CU56">
        <v>7</v>
      </c>
      <c r="CV56">
        <v>1</v>
      </c>
      <c r="CW56">
        <v>17</v>
      </c>
      <c r="CX56">
        <v>0</v>
      </c>
      <c r="CY56">
        <v>0</v>
      </c>
      <c r="CZ56">
        <v>169.44000244140619</v>
      </c>
      <c r="DA56">
        <v>170.3999938964844</v>
      </c>
      <c r="DB56">
        <v>172.78999328613281</v>
      </c>
      <c r="DC56">
        <v>342</v>
      </c>
      <c r="DD56">
        <v>204</v>
      </c>
      <c r="DE56">
        <v>90</v>
      </c>
      <c r="DF56">
        <v>81</v>
      </c>
      <c r="DG56" t="s">
        <v>136</v>
      </c>
      <c r="DH56">
        <v>2</v>
      </c>
      <c r="DI56" s="2">
        <f t="shared" si="7"/>
        <v>5.6337528724408337E-3</v>
      </c>
      <c r="DJ56" s="2">
        <f t="shared" si="8"/>
        <v>1.3831815976117712E-2</v>
      </c>
      <c r="DK56" s="14">
        <f t="shared" si="9"/>
        <v>172.75693525439215</v>
      </c>
      <c r="DL56" s="15">
        <f t="shared" si="10"/>
        <v>1.9465568848558545E-2</v>
      </c>
    </row>
    <row r="57" spans="1:116" hidden="1" x14ac:dyDescent="0.25">
      <c r="A57">
        <v>48</v>
      </c>
      <c r="B57" t="s">
        <v>332</v>
      </c>
      <c r="C57">
        <v>9</v>
      </c>
      <c r="D57">
        <v>1</v>
      </c>
      <c r="E57">
        <v>6</v>
      </c>
      <c r="F57">
        <v>0</v>
      </c>
      <c r="G57" t="s">
        <v>115</v>
      </c>
      <c r="H57" t="s">
        <v>115</v>
      </c>
      <c r="I57">
        <v>6</v>
      </c>
      <c r="J57">
        <v>0</v>
      </c>
      <c r="K57" t="s">
        <v>115</v>
      </c>
      <c r="L57" t="s">
        <v>115</v>
      </c>
      <c r="M57" t="s">
        <v>333</v>
      </c>
      <c r="N57">
        <v>110</v>
      </c>
      <c r="O57">
        <v>40</v>
      </c>
      <c r="P57">
        <v>20</v>
      </c>
      <c r="Q57">
        <v>0</v>
      </c>
      <c r="R57">
        <v>0</v>
      </c>
      <c r="S57">
        <v>1</v>
      </c>
      <c r="T57">
        <v>8</v>
      </c>
      <c r="U57">
        <v>0</v>
      </c>
      <c r="V57">
        <v>0</v>
      </c>
      <c r="W57">
        <v>24</v>
      </c>
      <c r="X57">
        <v>6</v>
      </c>
      <c r="Y57">
        <v>3</v>
      </c>
      <c r="Z57">
        <v>3</v>
      </c>
      <c r="AA57">
        <v>2</v>
      </c>
      <c r="AB57">
        <v>2</v>
      </c>
      <c r="AC57">
        <v>14</v>
      </c>
      <c r="AD57">
        <v>0</v>
      </c>
      <c r="AE57">
        <v>0</v>
      </c>
      <c r="AF57">
        <v>152.2200012207031</v>
      </c>
      <c r="AG57">
        <v>151.6600036621094</v>
      </c>
      <c r="AH57">
        <v>153.8399963378906</v>
      </c>
      <c r="AI57" s="2">
        <f t="shared" si="1"/>
        <v>-3.6924538116280825E-3</v>
      </c>
      <c r="AJ57" s="2">
        <f t="shared" si="2"/>
        <v>1.4170519550670724E-2</v>
      </c>
      <c r="AK57" t="s">
        <v>154</v>
      </c>
      <c r="AL57">
        <v>44</v>
      </c>
      <c r="AM57">
        <v>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18</v>
      </c>
      <c r="AV57">
        <v>6</v>
      </c>
      <c r="AW57">
        <v>22</v>
      </c>
      <c r="AX57">
        <v>31</v>
      </c>
      <c r="AY57">
        <v>86</v>
      </c>
      <c r="AZ57">
        <v>0</v>
      </c>
      <c r="BA57">
        <v>0</v>
      </c>
      <c r="BB57">
        <v>0</v>
      </c>
      <c r="BC57">
        <v>0</v>
      </c>
      <c r="BD57">
        <v>151.49000549316409</v>
      </c>
      <c r="BE57">
        <v>152.94000244140619</v>
      </c>
      <c r="BF57">
        <v>153.9100036621094</v>
      </c>
      <c r="BG57" s="2">
        <f t="shared" si="3"/>
        <v>9.4808220550253175E-3</v>
      </c>
      <c r="BH57" s="2">
        <f t="shared" si="4"/>
        <v>6.3023922917494479E-3</v>
      </c>
      <c r="BI57" t="s">
        <v>334</v>
      </c>
      <c r="BJ57">
        <v>6</v>
      </c>
      <c r="BK57">
        <v>8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9</v>
      </c>
      <c r="BT57">
        <v>13</v>
      </c>
      <c r="BU57">
        <v>14</v>
      </c>
      <c r="BV57">
        <v>37</v>
      </c>
      <c r="BW57">
        <v>111</v>
      </c>
      <c r="BX57">
        <v>0</v>
      </c>
      <c r="BY57">
        <v>0</v>
      </c>
      <c r="BZ57">
        <v>0</v>
      </c>
      <c r="CA57">
        <v>0</v>
      </c>
      <c r="CB57">
        <v>149.80999755859381</v>
      </c>
      <c r="CC57">
        <v>151.28999328613281</v>
      </c>
      <c r="CD57">
        <v>152.55000305175781</v>
      </c>
      <c r="CE57" s="2">
        <f t="shared" si="5"/>
        <v>9.7825090436741702E-3</v>
      </c>
      <c r="CF57" s="2">
        <f t="shared" si="6"/>
        <v>8.2596508713113082E-3</v>
      </c>
      <c r="CG57" t="s">
        <v>335</v>
      </c>
      <c r="CH57">
        <v>47</v>
      </c>
      <c r="CI57">
        <v>73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11</v>
      </c>
      <c r="CR57">
        <v>9</v>
      </c>
      <c r="CS57">
        <v>16</v>
      </c>
      <c r="CT57">
        <v>5</v>
      </c>
      <c r="CU57">
        <v>40</v>
      </c>
      <c r="CV57">
        <v>1</v>
      </c>
      <c r="CW57">
        <v>0</v>
      </c>
      <c r="CX57">
        <v>0</v>
      </c>
      <c r="CY57">
        <v>0</v>
      </c>
      <c r="CZ57">
        <v>151.88999938964841</v>
      </c>
      <c r="DA57">
        <v>153.3800048828125</v>
      </c>
      <c r="DB57">
        <v>154.25</v>
      </c>
      <c r="DC57">
        <v>351</v>
      </c>
      <c r="DD57">
        <v>227</v>
      </c>
      <c r="DE57">
        <v>216</v>
      </c>
      <c r="DF57">
        <v>113</v>
      </c>
      <c r="DG57" t="s">
        <v>120</v>
      </c>
      <c r="DH57">
        <v>2.2999999999999998</v>
      </c>
      <c r="DI57" s="2">
        <f t="shared" si="7"/>
        <v>9.7144702420794982E-3</v>
      </c>
      <c r="DJ57" s="2">
        <f t="shared" si="8"/>
        <v>5.6401628342788168E-3</v>
      </c>
      <c r="DK57" s="14">
        <f t="shared" si="9"/>
        <v>154.24509308587403</v>
      </c>
      <c r="DL57" s="15">
        <f t="shared" si="10"/>
        <v>1.5354633076358315E-2</v>
      </c>
    </row>
    <row r="58" spans="1:116" hidden="1" x14ac:dyDescent="0.25">
      <c r="A58">
        <v>49</v>
      </c>
      <c r="B58" t="s">
        <v>336</v>
      </c>
      <c r="C58">
        <v>9</v>
      </c>
      <c r="D58">
        <v>0</v>
      </c>
      <c r="E58">
        <v>6</v>
      </c>
      <c r="F58">
        <v>0</v>
      </c>
      <c r="G58" t="s">
        <v>115</v>
      </c>
      <c r="H58" t="s">
        <v>115</v>
      </c>
      <c r="I58">
        <v>6</v>
      </c>
      <c r="J58">
        <v>0</v>
      </c>
      <c r="K58" t="s">
        <v>115</v>
      </c>
      <c r="L58" t="s">
        <v>115</v>
      </c>
      <c r="M58" t="s">
        <v>337</v>
      </c>
      <c r="N58">
        <v>1</v>
      </c>
      <c r="O58">
        <v>3</v>
      </c>
      <c r="P58">
        <v>4</v>
      </c>
      <c r="Q58">
        <v>9</v>
      </c>
      <c r="R58">
        <v>178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22.649999618530281</v>
      </c>
      <c r="AG58">
        <v>21.889999389648441</v>
      </c>
      <c r="AH58">
        <v>22.85000038146973</v>
      </c>
      <c r="AI58" s="2">
        <f t="shared" si="1"/>
        <v>-3.4719061218486669E-2</v>
      </c>
      <c r="AJ58" s="2">
        <f t="shared" si="2"/>
        <v>4.2013171807200655E-2</v>
      </c>
      <c r="AK58" t="s">
        <v>241</v>
      </c>
      <c r="AL58">
        <v>27</v>
      </c>
      <c r="AM58">
        <v>31</v>
      </c>
      <c r="AN58">
        <v>15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3</v>
      </c>
      <c r="AW58">
        <v>9</v>
      </c>
      <c r="AX58">
        <v>9</v>
      </c>
      <c r="AY58">
        <v>101</v>
      </c>
      <c r="AZ58">
        <v>1</v>
      </c>
      <c r="BA58">
        <v>122</v>
      </c>
      <c r="BB58">
        <v>0</v>
      </c>
      <c r="BC58">
        <v>0</v>
      </c>
      <c r="BD58">
        <v>22.79999923706055</v>
      </c>
      <c r="BE58">
        <v>22.54000091552734</v>
      </c>
      <c r="BF58">
        <v>22.809999465942379</v>
      </c>
      <c r="BG58" s="2">
        <f t="shared" si="3"/>
        <v>-1.1534973867463494E-2</v>
      </c>
      <c r="BH58" s="2">
        <f t="shared" si="4"/>
        <v>1.1836850361095941E-2</v>
      </c>
      <c r="BI58" t="s">
        <v>205</v>
      </c>
      <c r="BJ58">
        <v>35</v>
      </c>
      <c r="BK58">
        <v>7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25</v>
      </c>
      <c r="BT58">
        <v>16</v>
      </c>
      <c r="BU58">
        <v>14</v>
      </c>
      <c r="BV58">
        <v>14</v>
      </c>
      <c r="BW58">
        <v>98</v>
      </c>
      <c r="BX58">
        <v>0</v>
      </c>
      <c r="BY58">
        <v>0</v>
      </c>
      <c r="BZ58">
        <v>0</v>
      </c>
      <c r="CA58">
        <v>0</v>
      </c>
      <c r="CB58">
        <v>22.649999618530281</v>
      </c>
      <c r="CC58">
        <v>22.680000305175781</v>
      </c>
      <c r="CD58">
        <v>22.870000839233398</v>
      </c>
      <c r="CE58" s="2">
        <f t="shared" si="5"/>
        <v>1.3227815803271703E-3</v>
      </c>
      <c r="CF58" s="2">
        <f t="shared" si="6"/>
        <v>8.3078498944202384E-3</v>
      </c>
      <c r="CG58" t="s">
        <v>175</v>
      </c>
      <c r="CH58">
        <v>60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46</v>
      </c>
      <c r="CR58">
        <v>30</v>
      </c>
      <c r="CS58">
        <v>23</v>
      </c>
      <c r="CT58">
        <v>11</v>
      </c>
      <c r="CU58">
        <v>45</v>
      </c>
      <c r="CV58">
        <v>0</v>
      </c>
      <c r="CW58">
        <v>0</v>
      </c>
      <c r="CX58">
        <v>0</v>
      </c>
      <c r="CY58">
        <v>0</v>
      </c>
      <c r="CZ58">
        <v>22.649999618530281</v>
      </c>
      <c r="DA58">
        <v>22.739999771118161</v>
      </c>
      <c r="DB58">
        <v>23.059999465942379</v>
      </c>
      <c r="DC58">
        <v>192</v>
      </c>
      <c r="DD58">
        <v>202</v>
      </c>
      <c r="DE58">
        <v>90</v>
      </c>
      <c r="DF58">
        <v>23</v>
      </c>
      <c r="DG58" t="s">
        <v>120</v>
      </c>
      <c r="DH58">
        <v>2.1</v>
      </c>
      <c r="DI58" s="2">
        <f t="shared" si="7"/>
        <v>3.9577903911057755E-3</v>
      </c>
      <c r="DJ58" s="2">
        <f t="shared" si="8"/>
        <v>1.3876830105604698E-2</v>
      </c>
      <c r="DK58" s="14">
        <f t="shared" si="9"/>
        <v>23.055558884543458</v>
      </c>
      <c r="DL58" s="15">
        <f t="shared" si="10"/>
        <v>1.7834620496710474E-2</v>
      </c>
    </row>
    <row r="59" spans="1:116" hidden="1" x14ac:dyDescent="0.25">
      <c r="A59">
        <v>50</v>
      </c>
      <c r="B59" t="s">
        <v>338</v>
      </c>
      <c r="C59">
        <v>10</v>
      </c>
      <c r="D59">
        <v>0</v>
      </c>
      <c r="E59">
        <v>5</v>
      </c>
      <c r="F59">
        <v>1</v>
      </c>
      <c r="G59" t="s">
        <v>115</v>
      </c>
      <c r="H59" t="s">
        <v>115</v>
      </c>
      <c r="I59">
        <v>6</v>
      </c>
      <c r="J59">
        <v>0</v>
      </c>
      <c r="K59" t="s">
        <v>115</v>
      </c>
      <c r="L59" t="s">
        <v>115</v>
      </c>
      <c r="M59" t="s">
        <v>339</v>
      </c>
      <c r="N59">
        <v>19</v>
      </c>
      <c r="O59">
        <v>6</v>
      </c>
      <c r="P59">
        <v>6</v>
      </c>
      <c r="Q59">
        <v>0</v>
      </c>
      <c r="R59">
        <v>0</v>
      </c>
      <c r="S59">
        <v>1</v>
      </c>
      <c r="T59">
        <v>6</v>
      </c>
      <c r="U59">
        <v>0</v>
      </c>
      <c r="V59">
        <v>0</v>
      </c>
      <c r="W59">
        <v>23</v>
      </c>
      <c r="X59">
        <v>11</v>
      </c>
      <c r="Y59">
        <v>17</v>
      </c>
      <c r="Z59">
        <v>11</v>
      </c>
      <c r="AA59">
        <v>60</v>
      </c>
      <c r="AB59">
        <v>1</v>
      </c>
      <c r="AC59">
        <v>0</v>
      </c>
      <c r="AD59">
        <v>0</v>
      </c>
      <c r="AE59">
        <v>0</v>
      </c>
      <c r="AF59">
        <v>50.729999542236328</v>
      </c>
      <c r="AG59">
        <v>51.150001525878913</v>
      </c>
      <c r="AH59">
        <v>51.860000610351563</v>
      </c>
      <c r="AI59" s="2">
        <f t="shared" si="1"/>
        <v>8.2111822309544058E-3</v>
      </c>
      <c r="AJ59" s="2">
        <f t="shared" si="2"/>
        <v>1.3690687931286472E-2</v>
      </c>
      <c r="AK59" t="s">
        <v>340</v>
      </c>
      <c r="AL59">
        <v>5</v>
      </c>
      <c r="AM59">
        <v>22</v>
      </c>
      <c r="AN59">
        <v>21</v>
      </c>
      <c r="AO59">
        <v>33</v>
      </c>
      <c r="AP59">
        <v>60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1</v>
      </c>
      <c r="AY59">
        <v>2</v>
      </c>
      <c r="AZ59">
        <v>1</v>
      </c>
      <c r="BA59">
        <v>4</v>
      </c>
      <c r="BB59">
        <v>1</v>
      </c>
      <c r="BC59">
        <v>4</v>
      </c>
      <c r="BD59">
        <v>52.569999694824219</v>
      </c>
      <c r="BE59">
        <v>50.689998626708977</v>
      </c>
      <c r="BF59">
        <v>52.810001373291023</v>
      </c>
      <c r="BG59" s="2">
        <f t="shared" si="3"/>
        <v>-3.7088205149894193E-2</v>
      </c>
      <c r="BH59" s="2">
        <f t="shared" si="4"/>
        <v>4.01439631026832E-2</v>
      </c>
      <c r="BI59" t="s">
        <v>341</v>
      </c>
      <c r="BJ59">
        <v>8</v>
      </c>
      <c r="BK59">
        <v>10</v>
      </c>
      <c r="BL59">
        <v>19</v>
      </c>
      <c r="BM59">
        <v>16</v>
      </c>
      <c r="BN59">
        <v>93</v>
      </c>
      <c r="BO59">
        <v>1</v>
      </c>
      <c r="BP59">
        <v>128</v>
      </c>
      <c r="BQ59">
        <v>1</v>
      </c>
      <c r="BR59">
        <v>93</v>
      </c>
      <c r="BS59">
        <v>3</v>
      </c>
      <c r="BT59">
        <v>2</v>
      </c>
      <c r="BU59">
        <v>1</v>
      </c>
      <c r="BV59">
        <v>1</v>
      </c>
      <c r="BW59">
        <v>22</v>
      </c>
      <c r="BX59">
        <v>1</v>
      </c>
      <c r="BY59">
        <v>1</v>
      </c>
      <c r="BZ59">
        <v>1</v>
      </c>
      <c r="CA59">
        <v>1</v>
      </c>
      <c r="CB59">
        <v>51.889999389648438</v>
      </c>
      <c r="CC59">
        <v>53.099998474121087</v>
      </c>
      <c r="CD59">
        <v>55.069999694824219</v>
      </c>
      <c r="CE59" s="2">
        <f t="shared" si="5"/>
        <v>2.2787177386876079E-2</v>
      </c>
      <c r="CF59" s="2">
        <f t="shared" si="6"/>
        <v>3.5772675351735672E-2</v>
      </c>
      <c r="CG59" t="s">
        <v>342</v>
      </c>
      <c r="CH59">
        <v>46</v>
      </c>
      <c r="CI59">
        <v>12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11</v>
      </c>
      <c r="CR59">
        <v>7</v>
      </c>
      <c r="CS59">
        <v>6</v>
      </c>
      <c r="CT59">
        <v>6</v>
      </c>
      <c r="CU59">
        <v>64</v>
      </c>
      <c r="CV59">
        <v>0</v>
      </c>
      <c r="CW59">
        <v>0</v>
      </c>
      <c r="CX59">
        <v>0</v>
      </c>
      <c r="CY59">
        <v>0</v>
      </c>
      <c r="CZ59">
        <v>51.439998626708977</v>
      </c>
      <c r="DA59">
        <v>51.709999084472663</v>
      </c>
      <c r="DB59">
        <v>53.490001678466797</v>
      </c>
      <c r="DC59">
        <v>223</v>
      </c>
      <c r="DD59">
        <v>102</v>
      </c>
      <c r="DE59">
        <v>112</v>
      </c>
      <c r="DF59">
        <v>65</v>
      </c>
      <c r="DG59" t="s">
        <v>136</v>
      </c>
      <c r="DH59">
        <v>2</v>
      </c>
      <c r="DI59" s="2">
        <f t="shared" si="7"/>
        <v>5.2214361350619853E-3</v>
      </c>
      <c r="DJ59" s="2">
        <f t="shared" si="8"/>
        <v>3.3277295534479334E-2</v>
      </c>
      <c r="DK59" s="14">
        <f t="shared" si="9"/>
        <v>53.430768006094318</v>
      </c>
      <c r="DL59" s="15">
        <f t="shared" si="10"/>
        <v>3.849873166954132E-2</v>
      </c>
    </row>
    <row r="60" spans="1:116" hidden="1" x14ac:dyDescent="0.25">
      <c r="A60">
        <v>51</v>
      </c>
      <c r="B60" t="s">
        <v>343</v>
      </c>
      <c r="C60">
        <v>9</v>
      </c>
      <c r="D60">
        <v>0</v>
      </c>
      <c r="E60">
        <v>6</v>
      </c>
      <c r="F60">
        <v>0</v>
      </c>
      <c r="G60" t="s">
        <v>115</v>
      </c>
      <c r="H60" t="s">
        <v>115</v>
      </c>
      <c r="I60">
        <v>6</v>
      </c>
      <c r="J60">
        <v>0</v>
      </c>
      <c r="K60" t="s">
        <v>115</v>
      </c>
      <c r="L60" t="s">
        <v>115</v>
      </c>
      <c r="M60" t="s">
        <v>201</v>
      </c>
      <c r="N60">
        <v>31</v>
      </c>
      <c r="O60">
        <v>2</v>
      </c>
      <c r="P60">
        <v>8</v>
      </c>
      <c r="Q60">
        <v>0</v>
      </c>
      <c r="R60">
        <v>0</v>
      </c>
      <c r="S60">
        <v>1</v>
      </c>
      <c r="T60">
        <v>8</v>
      </c>
      <c r="U60">
        <v>0</v>
      </c>
      <c r="V60">
        <v>0</v>
      </c>
      <c r="W60">
        <v>36</v>
      </c>
      <c r="X60">
        <v>24</v>
      </c>
      <c r="Y60">
        <v>15</v>
      </c>
      <c r="Z60">
        <v>10</v>
      </c>
      <c r="AA60">
        <v>48</v>
      </c>
      <c r="AB60">
        <v>0</v>
      </c>
      <c r="AC60">
        <v>0</v>
      </c>
      <c r="AD60">
        <v>0</v>
      </c>
      <c r="AE60">
        <v>0</v>
      </c>
      <c r="AF60">
        <v>282.95001220703119</v>
      </c>
      <c r="AG60">
        <v>285.95001220703119</v>
      </c>
      <c r="AH60">
        <v>289.55999755859369</v>
      </c>
      <c r="AI60" s="2">
        <f t="shared" si="1"/>
        <v>1.0491344192802399E-2</v>
      </c>
      <c r="AJ60" s="2">
        <f t="shared" si="2"/>
        <v>1.2467141117557201E-2</v>
      </c>
      <c r="AK60" t="s">
        <v>257</v>
      </c>
      <c r="AL60">
        <v>12</v>
      </c>
      <c r="AM60">
        <v>26</v>
      </c>
      <c r="AN60">
        <v>59</v>
      </c>
      <c r="AO60">
        <v>8</v>
      </c>
      <c r="AP60">
        <v>34</v>
      </c>
      <c r="AQ60">
        <v>0</v>
      </c>
      <c r="AR60">
        <v>0</v>
      </c>
      <c r="AS60">
        <v>0</v>
      </c>
      <c r="AT60">
        <v>0</v>
      </c>
      <c r="AU60">
        <v>7</v>
      </c>
      <c r="AV60">
        <v>3</v>
      </c>
      <c r="AW60">
        <v>5</v>
      </c>
      <c r="AX60">
        <v>1</v>
      </c>
      <c r="AY60">
        <v>11</v>
      </c>
      <c r="AZ60">
        <v>1</v>
      </c>
      <c r="BA60">
        <v>20</v>
      </c>
      <c r="BB60">
        <v>1</v>
      </c>
      <c r="BC60">
        <v>20</v>
      </c>
      <c r="BD60">
        <v>287.95999145507813</v>
      </c>
      <c r="BE60">
        <v>281.6400146484375</v>
      </c>
      <c r="BF60">
        <v>288.94000244140619</v>
      </c>
      <c r="BG60" s="2">
        <f t="shared" si="3"/>
        <v>-2.2439910800777563E-2</v>
      </c>
      <c r="BH60" s="2">
        <f t="shared" si="4"/>
        <v>2.5264718388894769E-2</v>
      </c>
      <c r="BI60" t="s">
        <v>326</v>
      </c>
      <c r="BJ60">
        <v>27</v>
      </c>
      <c r="BK60">
        <v>85</v>
      </c>
      <c r="BL60">
        <v>38</v>
      </c>
      <c r="BM60">
        <v>24</v>
      </c>
      <c r="BN60">
        <v>0</v>
      </c>
      <c r="BO60">
        <v>2</v>
      </c>
      <c r="BP60">
        <v>62</v>
      </c>
      <c r="BQ60">
        <v>0</v>
      </c>
      <c r="BR60">
        <v>0</v>
      </c>
      <c r="BS60">
        <v>4</v>
      </c>
      <c r="BT60">
        <v>7</v>
      </c>
      <c r="BU60">
        <v>0</v>
      </c>
      <c r="BV60">
        <v>1</v>
      </c>
      <c r="BW60">
        <v>1</v>
      </c>
      <c r="BX60">
        <v>2</v>
      </c>
      <c r="BY60">
        <v>6</v>
      </c>
      <c r="BZ60">
        <v>0</v>
      </c>
      <c r="CA60">
        <v>0</v>
      </c>
      <c r="CB60">
        <v>289.82998657226563</v>
      </c>
      <c r="CC60">
        <v>291.01998901367188</v>
      </c>
      <c r="CD60">
        <v>296.5</v>
      </c>
      <c r="CE60" s="2">
        <f t="shared" si="5"/>
        <v>4.0890745870736378E-3</v>
      </c>
      <c r="CF60" s="2">
        <f t="shared" si="6"/>
        <v>1.8482330476654707E-2</v>
      </c>
      <c r="CG60" t="s">
        <v>202</v>
      </c>
      <c r="CH60">
        <v>35</v>
      </c>
      <c r="CI60">
        <v>108</v>
      </c>
      <c r="CJ60">
        <v>19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5</v>
      </c>
      <c r="CR60">
        <v>0</v>
      </c>
      <c r="CS60">
        <v>2</v>
      </c>
      <c r="CT60">
        <v>0</v>
      </c>
      <c r="CU60">
        <v>1</v>
      </c>
      <c r="CV60">
        <v>1</v>
      </c>
      <c r="CW60">
        <v>3</v>
      </c>
      <c r="CX60">
        <v>0</v>
      </c>
      <c r="CY60">
        <v>0</v>
      </c>
      <c r="CZ60">
        <v>294.17001342773438</v>
      </c>
      <c r="DA60">
        <v>296.489990234375</v>
      </c>
      <c r="DB60">
        <v>298</v>
      </c>
      <c r="DC60">
        <v>482</v>
      </c>
      <c r="DD60">
        <v>120</v>
      </c>
      <c r="DE60">
        <v>146</v>
      </c>
      <c r="DF60">
        <v>101</v>
      </c>
      <c r="DG60" t="s">
        <v>120</v>
      </c>
      <c r="DH60">
        <v>1.8</v>
      </c>
      <c r="DI60" s="2">
        <f t="shared" si="7"/>
        <v>7.8248065130518407E-3</v>
      </c>
      <c r="DJ60" s="2">
        <f t="shared" si="8"/>
        <v>5.0671468645133722E-3</v>
      </c>
      <c r="DK60" s="14">
        <f t="shared" si="9"/>
        <v>297.99234855875073</v>
      </c>
      <c r="DL60" s="15">
        <f t="shared" si="10"/>
        <v>1.2891953377565213E-2</v>
      </c>
    </row>
    <row r="61" spans="1:116" hidden="1" x14ac:dyDescent="0.25">
      <c r="A61">
        <v>52</v>
      </c>
      <c r="B61" t="s">
        <v>344</v>
      </c>
      <c r="C61">
        <v>10</v>
      </c>
      <c r="D61">
        <v>0</v>
      </c>
      <c r="E61">
        <v>6</v>
      </c>
      <c r="F61">
        <v>0</v>
      </c>
      <c r="G61" t="s">
        <v>115</v>
      </c>
      <c r="H61" t="s">
        <v>115</v>
      </c>
      <c r="I61">
        <v>6</v>
      </c>
      <c r="J61">
        <v>0</v>
      </c>
      <c r="K61" t="s">
        <v>115</v>
      </c>
      <c r="L61" t="s">
        <v>115</v>
      </c>
      <c r="M61" t="s">
        <v>345</v>
      </c>
      <c r="N61">
        <v>40</v>
      </c>
      <c r="O61">
        <v>7</v>
      </c>
      <c r="P61">
        <v>4</v>
      </c>
      <c r="Q61">
        <v>4</v>
      </c>
      <c r="R61">
        <v>0</v>
      </c>
      <c r="S61">
        <v>1</v>
      </c>
      <c r="T61">
        <v>8</v>
      </c>
      <c r="U61">
        <v>0</v>
      </c>
      <c r="V61">
        <v>0</v>
      </c>
      <c r="W61">
        <v>36</v>
      </c>
      <c r="X61">
        <v>14</v>
      </c>
      <c r="Y61">
        <v>22</v>
      </c>
      <c r="Z61">
        <v>10</v>
      </c>
      <c r="AA61">
        <v>76</v>
      </c>
      <c r="AB61">
        <v>1</v>
      </c>
      <c r="AC61">
        <v>2</v>
      </c>
      <c r="AD61">
        <v>0</v>
      </c>
      <c r="AE61">
        <v>0</v>
      </c>
      <c r="AF61">
        <v>54.909999847412109</v>
      </c>
      <c r="AG61">
        <v>55.470001220703118</v>
      </c>
      <c r="AH61">
        <v>56.439998626708977</v>
      </c>
      <c r="AI61" s="2">
        <f t="shared" si="1"/>
        <v>1.0095571677795401E-2</v>
      </c>
      <c r="AJ61" s="2">
        <f t="shared" si="2"/>
        <v>1.7186347087308929E-2</v>
      </c>
      <c r="AK61" t="s">
        <v>346</v>
      </c>
      <c r="AL61">
        <v>99</v>
      </c>
      <c r="AM61">
        <v>46</v>
      </c>
      <c r="AN61">
        <v>12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31</v>
      </c>
      <c r="AV61">
        <v>6</v>
      </c>
      <c r="AW61">
        <v>4</v>
      </c>
      <c r="AX61">
        <v>5</v>
      </c>
      <c r="AY61">
        <v>16</v>
      </c>
      <c r="AZ61">
        <v>1</v>
      </c>
      <c r="BA61">
        <v>31</v>
      </c>
      <c r="BB61">
        <v>0</v>
      </c>
      <c r="BC61">
        <v>0</v>
      </c>
      <c r="BD61">
        <v>54.709999084472663</v>
      </c>
      <c r="BE61">
        <v>54.319999694824219</v>
      </c>
      <c r="BF61">
        <v>54.959999084472663</v>
      </c>
      <c r="BG61" s="2">
        <f t="shared" si="3"/>
        <v>-7.1796647982236284E-3</v>
      </c>
      <c r="BH61" s="2">
        <f t="shared" si="4"/>
        <v>1.1644821694133833E-2</v>
      </c>
      <c r="BI61" t="s">
        <v>347</v>
      </c>
      <c r="BJ61">
        <v>88</v>
      </c>
      <c r="BK61">
        <v>15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32</v>
      </c>
      <c r="BT61">
        <v>20</v>
      </c>
      <c r="BU61">
        <v>17</v>
      </c>
      <c r="BV61">
        <v>10</v>
      </c>
      <c r="BW61">
        <v>35</v>
      </c>
      <c r="BX61">
        <v>0</v>
      </c>
      <c r="BY61">
        <v>0</v>
      </c>
      <c r="BZ61">
        <v>0</v>
      </c>
      <c r="CA61">
        <v>0</v>
      </c>
      <c r="CB61">
        <v>54.720001220703118</v>
      </c>
      <c r="CC61">
        <v>54.849998474121087</v>
      </c>
      <c r="CD61">
        <v>55.180000305175781</v>
      </c>
      <c r="CE61" s="2">
        <f t="shared" si="5"/>
        <v>2.3700502649841582E-3</v>
      </c>
      <c r="CF61" s="2">
        <f t="shared" si="6"/>
        <v>5.9804608414208982E-3</v>
      </c>
      <c r="CG61" t="s">
        <v>348</v>
      </c>
      <c r="CH61">
        <v>7</v>
      </c>
      <c r="CI61">
        <v>2</v>
      </c>
      <c r="CJ61">
        <v>11</v>
      </c>
      <c r="CK61">
        <v>21</v>
      </c>
      <c r="CL61">
        <v>150</v>
      </c>
      <c r="CM61">
        <v>0</v>
      </c>
      <c r="CN61">
        <v>0</v>
      </c>
      <c r="CO61">
        <v>0</v>
      </c>
      <c r="CP61">
        <v>0</v>
      </c>
      <c r="CQ61">
        <v>2</v>
      </c>
      <c r="CR61">
        <v>1</v>
      </c>
      <c r="CS61">
        <v>1</v>
      </c>
      <c r="CT61">
        <v>0</v>
      </c>
      <c r="CU61">
        <v>0</v>
      </c>
      <c r="CV61">
        <v>1</v>
      </c>
      <c r="CW61">
        <v>2</v>
      </c>
      <c r="CX61">
        <v>1</v>
      </c>
      <c r="CY61">
        <v>2</v>
      </c>
      <c r="CZ61">
        <v>56.599998474121087</v>
      </c>
      <c r="DA61">
        <v>56.950000762939453</v>
      </c>
      <c r="DB61">
        <v>57.459999084472663</v>
      </c>
      <c r="DC61">
        <v>356</v>
      </c>
      <c r="DD61">
        <v>211</v>
      </c>
      <c r="DE61">
        <v>212</v>
      </c>
      <c r="DF61">
        <v>128</v>
      </c>
      <c r="DG61" t="s">
        <v>120</v>
      </c>
      <c r="DH61">
        <v>1.8</v>
      </c>
      <c r="DI61" s="2">
        <f t="shared" si="7"/>
        <v>6.1457819864707552E-3</v>
      </c>
      <c r="DJ61" s="2">
        <f t="shared" si="8"/>
        <v>8.8757105753421994E-3</v>
      </c>
      <c r="DK61" s="14">
        <f t="shared" si="9"/>
        <v>57.455472486976824</v>
      </c>
      <c r="DL61" s="15">
        <f t="shared" si="10"/>
        <v>1.5021492561812955E-2</v>
      </c>
    </row>
    <row r="62" spans="1:116" hidden="1" x14ac:dyDescent="0.25">
      <c r="A62">
        <v>53</v>
      </c>
      <c r="B62" t="s">
        <v>349</v>
      </c>
      <c r="C62">
        <v>10</v>
      </c>
      <c r="D62">
        <v>0</v>
      </c>
      <c r="E62">
        <v>5</v>
      </c>
      <c r="F62">
        <v>1</v>
      </c>
      <c r="G62" t="s">
        <v>115</v>
      </c>
      <c r="H62" t="s">
        <v>115</v>
      </c>
      <c r="I62">
        <v>6</v>
      </c>
      <c r="J62">
        <v>0</v>
      </c>
      <c r="K62" t="s">
        <v>115</v>
      </c>
      <c r="L62" t="s">
        <v>115</v>
      </c>
      <c r="M62" t="s">
        <v>243</v>
      </c>
      <c r="N62">
        <v>124</v>
      </c>
      <c r="O62">
        <v>54</v>
      </c>
      <c r="P62">
        <v>2</v>
      </c>
      <c r="Q62">
        <v>0</v>
      </c>
      <c r="R62">
        <v>0</v>
      </c>
      <c r="S62">
        <v>1</v>
      </c>
      <c r="T62">
        <v>2</v>
      </c>
      <c r="U62">
        <v>0</v>
      </c>
      <c r="V62">
        <v>0</v>
      </c>
      <c r="W62">
        <v>44</v>
      </c>
      <c r="X62">
        <v>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52.520000457763672</v>
      </c>
      <c r="AG62">
        <v>52.400001525878913</v>
      </c>
      <c r="AH62">
        <v>52.939998626708977</v>
      </c>
      <c r="AI62" s="2">
        <f t="shared" si="1"/>
        <v>-2.2900558853131692E-3</v>
      </c>
      <c r="AJ62" s="2">
        <f t="shared" si="2"/>
        <v>1.0200172172985855E-2</v>
      </c>
      <c r="AK62" t="s">
        <v>350</v>
      </c>
      <c r="AL62">
        <v>3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6</v>
      </c>
      <c r="AW62">
        <v>5</v>
      </c>
      <c r="AX62">
        <v>19</v>
      </c>
      <c r="AY62">
        <v>162</v>
      </c>
      <c r="AZ62">
        <v>0</v>
      </c>
      <c r="BA62">
        <v>0</v>
      </c>
      <c r="BB62">
        <v>0</v>
      </c>
      <c r="BC62">
        <v>0</v>
      </c>
      <c r="BD62">
        <v>51.770000457763672</v>
      </c>
      <c r="BE62">
        <v>52.110000610351563</v>
      </c>
      <c r="BF62">
        <v>52.290000915527337</v>
      </c>
      <c r="BG62" s="2">
        <f t="shared" si="3"/>
        <v>6.5246622261667664E-3</v>
      </c>
      <c r="BH62" s="2">
        <f t="shared" si="4"/>
        <v>3.4423465676842735E-3</v>
      </c>
      <c r="BI62" t="s">
        <v>351</v>
      </c>
      <c r="BJ62">
        <v>88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36</v>
      </c>
      <c r="BT62">
        <v>29</v>
      </c>
      <c r="BU62">
        <v>40</v>
      </c>
      <c r="BV62">
        <v>17</v>
      </c>
      <c r="BW62">
        <v>4</v>
      </c>
      <c r="BX62">
        <v>0</v>
      </c>
      <c r="BY62">
        <v>0</v>
      </c>
      <c r="BZ62">
        <v>0</v>
      </c>
      <c r="CA62">
        <v>0</v>
      </c>
      <c r="CB62">
        <v>51.709999084472663</v>
      </c>
      <c r="CC62">
        <v>51.830001831054688</v>
      </c>
      <c r="CD62">
        <v>52.049999237060547</v>
      </c>
      <c r="CE62" s="2">
        <f t="shared" si="5"/>
        <v>2.3153143419363253E-3</v>
      </c>
      <c r="CF62" s="2">
        <f t="shared" si="6"/>
        <v>4.2266553166290244E-3</v>
      </c>
      <c r="CG62" t="s">
        <v>280</v>
      </c>
      <c r="CH62">
        <v>140</v>
      </c>
      <c r="CI62">
        <v>18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27</v>
      </c>
      <c r="CR62">
        <v>5</v>
      </c>
      <c r="CS62">
        <v>6</v>
      </c>
      <c r="CT62">
        <v>6</v>
      </c>
      <c r="CU62">
        <v>9</v>
      </c>
      <c r="CV62">
        <v>0</v>
      </c>
      <c r="CW62">
        <v>0</v>
      </c>
      <c r="CX62">
        <v>0</v>
      </c>
      <c r="CY62">
        <v>0</v>
      </c>
      <c r="CZ62">
        <v>51.979999542236328</v>
      </c>
      <c r="DA62">
        <v>51.630001068115227</v>
      </c>
      <c r="DB62">
        <v>52.919998168945313</v>
      </c>
      <c r="DC62">
        <v>429</v>
      </c>
      <c r="DD62">
        <v>244</v>
      </c>
      <c r="DE62">
        <v>183</v>
      </c>
      <c r="DF62">
        <v>78</v>
      </c>
      <c r="DG62" t="s">
        <v>136</v>
      </c>
      <c r="DH62">
        <v>2.2999999999999998</v>
      </c>
      <c r="DI62" s="2">
        <f t="shared" si="7"/>
        <v>-6.7789747604178885E-3</v>
      </c>
      <c r="DJ62" s="2">
        <f t="shared" si="8"/>
        <v>2.4376363292980763E-2</v>
      </c>
      <c r="DK62" s="14">
        <f t="shared" si="9"/>
        <v>52.888552730968591</v>
      </c>
      <c r="DL62" s="15">
        <f t="shared" si="10"/>
        <v>1.7597388532562874E-2</v>
      </c>
    </row>
    <row r="63" spans="1:116" hidden="1" x14ac:dyDescent="0.25">
      <c r="A63">
        <v>54</v>
      </c>
      <c r="B63" t="s">
        <v>352</v>
      </c>
      <c r="C63">
        <v>9</v>
      </c>
      <c r="D63">
        <v>0</v>
      </c>
      <c r="E63">
        <v>6</v>
      </c>
      <c r="F63">
        <v>0</v>
      </c>
      <c r="G63" t="s">
        <v>115</v>
      </c>
      <c r="H63" t="s">
        <v>115</v>
      </c>
      <c r="I63">
        <v>6</v>
      </c>
      <c r="J63">
        <v>0</v>
      </c>
      <c r="K63" t="s">
        <v>115</v>
      </c>
      <c r="L63" t="s">
        <v>115</v>
      </c>
      <c r="M63" t="s">
        <v>353</v>
      </c>
      <c r="N63">
        <v>1</v>
      </c>
      <c r="O63">
        <v>4</v>
      </c>
      <c r="P63">
        <v>3</v>
      </c>
      <c r="Q63">
        <v>0</v>
      </c>
      <c r="R63">
        <v>0</v>
      </c>
      <c r="S63">
        <v>1</v>
      </c>
      <c r="T63">
        <v>3</v>
      </c>
      <c r="U63">
        <v>0</v>
      </c>
      <c r="V63">
        <v>0</v>
      </c>
      <c r="W63">
        <v>0</v>
      </c>
      <c r="X63">
        <v>1</v>
      </c>
      <c r="Y63">
        <v>2</v>
      </c>
      <c r="Z63">
        <v>4</v>
      </c>
      <c r="AA63">
        <v>126</v>
      </c>
      <c r="AB63">
        <v>1</v>
      </c>
      <c r="AC63">
        <v>3</v>
      </c>
      <c r="AD63">
        <v>0</v>
      </c>
      <c r="AE63">
        <v>0</v>
      </c>
      <c r="AF63">
        <v>170.30999755859381</v>
      </c>
      <c r="AG63">
        <v>174.94999694824219</v>
      </c>
      <c r="AH63">
        <v>177.13999938964841</v>
      </c>
      <c r="AI63" s="2">
        <f t="shared" si="1"/>
        <v>2.6521860363456273E-2</v>
      </c>
      <c r="AJ63" s="2">
        <f t="shared" si="2"/>
        <v>1.2363116455640033E-2</v>
      </c>
      <c r="AK63" t="s">
        <v>176</v>
      </c>
      <c r="AL63">
        <v>31</v>
      </c>
      <c r="AM63">
        <v>19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0</v>
      </c>
      <c r="AU63">
        <v>12</v>
      </c>
      <c r="AV63">
        <v>6</v>
      </c>
      <c r="AW63">
        <v>7</v>
      </c>
      <c r="AX63">
        <v>3</v>
      </c>
      <c r="AY63">
        <v>13</v>
      </c>
      <c r="AZ63">
        <v>1</v>
      </c>
      <c r="BA63">
        <v>0</v>
      </c>
      <c r="BB63">
        <v>0</v>
      </c>
      <c r="BC63">
        <v>0</v>
      </c>
      <c r="BD63">
        <v>170.94000244140619</v>
      </c>
      <c r="BE63">
        <v>169.80000305175781</v>
      </c>
      <c r="BF63">
        <v>171.7799987792969</v>
      </c>
      <c r="BG63" s="2">
        <f t="shared" si="3"/>
        <v>-6.7137772035310572E-3</v>
      </c>
      <c r="BH63" s="2">
        <f t="shared" si="4"/>
        <v>1.1526346149780764E-2</v>
      </c>
      <c r="BI63" t="s">
        <v>354</v>
      </c>
      <c r="BJ63">
        <v>0</v>
      </c>
      <c r="BK63">
        <v>3</v>
      </c>
      <c r="BL63">
        <v>10</v>
      </c>
      <c r="BM63">
        <v>22</v>
      </c>
      <c r="BN63">
        <v>88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176.78999328613281</v>
      </c>
      <c r="CC63">
        <v>172.44999694824219</v>
      </c>
      <c r="CD63">
        <v>179.19000244140619</v>
      </c>
      <c r="CE63" s="2">
        <f t="shared" si="5"/>
        <v>-2.5166694199439066E-2</v>
      </c>
      <c r="CF63" s="2">
        <f t="shared" si="6"/>
        <v>3.7613736265046049E-2</v>
      </c>
      <c r="CG63" t="s">
        <v>355</v>
      </c>
      <c r="CH63">
        <v>1</v>
      </c>
      <c r="CI63">
        <v>1</v>
      </c>
      <c r="CJ63">
        <v>0</v>
      </c>
      <c r="CK63">
        <v>10</v>
      </c>
      <c r="CL63">
        <v>127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187.78999328613281</v>
      </c>
      <c r="DA63">
        <v>193</v>
      </c>
      <c r="DB63">
        <v>195.63999938964841</v>
      </c>
      <c r="DC63">
        <v>106</v>
      </c>
      <c r="DD63">
        <v>35</v>
      </c>
      <c r="DE63">
        <v>59</v>
      </c>
      <c r="DF63">
        <v>35</v>
      </c>
      <c r="DG63" t="s">
        <v>136</v>
      </c>
      <c r="DH63">
        <v>3</v>
      </c>
      <c r="DI63" s="2">
        <f t="shared" si="7"/>
        <v>2.6994853439726407E-2</v>
      </c>
      <c r="DJ63" s="2">
        <f t="shared" si="8"/>
        <v>1.3494169893092378E-2</v>
      </c>
      <c r="DK63" s="14">
        <f t="shared" si="9"/>
        <v>195.60437478936683</v>
      </c>
      <c r="DL63" s="15">
        <f t="shared" si="10"/>
        <v>4.0489023332818785E-2</v>
      </c>
    </row>
    <row r="64" spans="1:116" hidden="1" x14ac:dyDescent="0.25">
      <c r="A64">
        <v>55</v>
      </c>
      <c r="B64" t="s">
        <v>356</v>
      </c>
      <c r="C64">
        <v>10</v>
      </c>
      <c r="D64">
        <v>0</v>
      </c>
      <c r="E64">
        <v>5</v>
      </c>
      <c r="F64">
        <v>1</v>
      </c>
      <c r="G64" t="s">
        <v>115</v>
      </c>
      <c r="H64" t="s">
        <v>115</v>
      </c>
      <c r="I64">
        <v>5</v>
      </c>
      <c r="J64">
        <v>1</v>
      </c>
      <c r="K64" t="s">
        <v>115</v>
      </c>
      <c r="L64" t="s">
        <v>115</v>
      </c>
      <c r="M64" t="s">
        <v>357</v>
      </c>
      <c r="N64">
        <v>33</v>
      </c>
      <c r="O64">
        <v>13</v>
      </c>
      <c r="P64">
        <v>41</v>
      </c>
      <c r="Q64">
        <v>91</v>
      </c>
      <c r="R64">
        <v>12</v>
      </c>
      <c r="S64">
        <v>0</v>
      </c>
      <c r="T64">
        <v>0</v>
      </c>
      <c r="U64">
        <v>0</v>
      </c>
      <c r="V64">
        <v>0</v>
      </c>
      <c r="W64">
        <v>10</v>
      </c>
      <c r="X64">
        <v>2</v>
      </c>
      <c r="Y64">
        <v>1</v>
      </c>
      <c r="Z64">
        <v>1</v>
      </c>
      <c r="AA64">
        <v>1</v>
      </c>
      <c r="AB64">
        <v>1</v>
      </c>
      <c r="AC64">
        <v>5</v>
      </c>
      <c r="AD64">
        <v>1</v>
      </c>
      <c r="AE64">
        <v>5</v>
      </c>
      <c r="AF64">
        <v>61.919998168945313</v>
      </c>
      <c r="AG64">
        <v>60.880001068115227</v>
      </c>
      <c r="AH64">
        <v>62.180000305175781</v>
      </c>
      <c r="AI64" s="2">
        <f t="shared" si="1"/>
        <v>-1.7082737887381017E-2</v>
      </c>
      <c r="AJ64" s="2">
        <f t="shared" si="2"/>
        <v>2.0907031693152667E-2</v>
      </c>
      <c r="AK64" t="s">
        <v>267</v>
      </c>
      <c r="AL64">
        <v>28</v>
      </c>
      <c r="AM64">
        <v>8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20</v>
      </c>
      <c r="AV64">
        <v>15</v>
      </c>
      <c r="AW64">
        <v>19</v>
      </c>
      <c r="AX64">
        <v>38</v>
      </c>
      <c r="AY64">
        <v>69</v>
      </c>
      <c r="AZ64">
        <v>0</v>
      </c>
      <c r="BA64">
        <v>0</v>
      </c>
      <c r="BB64">
        <v>0</v>
      </c>
      <c r="BC64">
        <v>0</v>
      </c>
      <c r="BD64">
        <v>61.020000457763672</v>
      </c>
      <c r="BE64">
        <v>61.270000457763672</v>
      </c>
      <c r="BF64">
        <v>61.819999694824219</v>
      </c>
      <c r="BG64" s="2">
        <f t="shared" si="3"/>
        <v>4.0803002796179211E-3</v>
      </c>
      <c r="BH64" s="2">
        <f t="shared" si="4"/>
        <v>8.8967848556394946E-3</v>
      </c>
      <c r="BI64" t="s">
        <v>312</v>
      </c>
      <c r="BJ64">
        <v>12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22</v>
      </c>
      <c r="BT64">
        <v>54</v>
      </c>
      <c r="BU64">
        <v>46</v>
      </c>
      <c r="BV64">
        <v>39</v>
      </c>
      <c r="BW64">
        <v>28</v>
      </c>
      <c r="BX64">
        <v>0</v>
      </c>
      <c r="BY64">
        <v>0</v>
      </c>
      <c r="BZ64">
        <v>0</v>
      </c>
      <c r="CA64">
        <v>0</v>
      </c>
      <c r="CB64">
        <v>61.220001220703118</v>
      </c>
      <c r="CC64">
        <v>61.130001068115227</v>
      </c>
      <c r="CD64">
        <v>61.360000610351563</v>
      </c>
      <c r="CE64" s="2">
        <f t="shared" si="5"/>
        <v>-1.4722746771689277E-3</v>
      </c>
      <c r="CF64" s="2">
        <f t="shared" si="6"/>
        <v>3.7483627762143756E-3</v>
      </c>
      <c r="CG64" t="s">
        <v>358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9</v>
      </c>
      <c r="CR64">
        <v>13</v>
      </c>
      <c r="CS64">
        <v>33</v>
      </c>
      <c r="CT64">
        <v>25</v>
      </c>
      <c r="CU64">
        <v>115</v>
      </c>
      <c r="CV64">
        <v>0</v>
      </c>
      <c r="CW64">
        <v>0</v>
      </c>
      <c r="CX64">
        <v>0</v>
      </c>
      <c r="CY64">
        <v>0</v>
      </c>
      <c r="CZ64">
        <v>61.020000457763672</v>
      </c>
      <c r="DA64">
        <v>61.189998626708977</v>
      </c>
      <c r="DB64">
        <v>61.900001525878913</v>
      </c>
      <c r="DC64">
        <v>228</v>
      </c>
      <c r="DD64">
        <v>347</v>
      </c>
      <c r="DE64">
        <v>214</v>
      </c>
      <c r="DF64">
        <v>106</v>
      </c>
      <c r="DG64" t="s">
        <v>120</v>
      </c>
      <c r="DH64">
        <v>2.4</v>
      </c>
      <c r="DI64" s="2">
        <f t="shared" si="7"/>
        <v>2.7782018754793913E-3</v>
      </c>
      <c r="DJ64" s="2">
        <f t="shared" si="8"/>
        <v>1.1470159639222266E-2</v>
      </c>
      <c r="DK64" s="14">
        <f t="shared" si="9"/>
        <v>61.891857679281124</v>
      </c>
      <c r="DL64" s="15">
        <f t="shared" si="10"/>
        <v>1.4248361514701657E-2</v>
      </c>
    </row>
    <row r="65" spans="1:116" hidden="1" x14ac:dyDescent="0.25">
      <c r="A65">
        <v>56</v>
      </c>
      <c r="B65" t="s">
        <v>359</v>
      </c>
      <c r="C65">
        <v>10</v>
      </c>
      <c r="D65">
        <v>1</v>
      </c>
      <c r="E65">
        <v>5</v>
      </c>
      <c r="F65">
        <v>1</v>
      </c>
      <c r="G65" t="s">
        <v>115</v>
      </c>
      <c r="H65" t="s">
        <v>115</v>
      </c>
      <c r="I65">
        <v>5</v>
      </c>
      <c r="J65">
        <v>1</v>
      </c>
      <c r="K65" t="s">
        <v>115</v>
      </c>
      <c r="L65" t="s">
        <v>115</v>
      </c>
      <c r="M65" t="s">
        <v>360</v>
      </c>
      <c r="N65">
        <v>0</v>
      </c>
      <c r="O65">
        <v>42</v>
      </c>
      <c r="P65">
        <v>24</v>
      </c>
      <c r="Q65">
        <v>77</v>
      </c>
      <c r="R65">
        <v>52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53.849998474121087</v>
      </c>
      <c r="AG65">
        <v>52.729999542236328</v>
      </c>
      <c r="AH65">
        <v>53.939998626708977</v>
      </c>
      <c r="AI65" s="2">
        <f t="shared" si="1"/>
        <v>-2.1240260603219818E-2</v>
      </c>
      <c r="AJ65" s="2">
        <f t="shared" si="2"/>
        <v>2.2432315819034931E-2</v>
      </c>
      <c r="AK65" t="s">
        <v>361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1</v>
      </c>
      <c r="AW65">
        <v>0</v>
      </c>
      <c r="AX65">
        <v>0</v>
      </c>
      <c r="AY65">
        <v>192</v>
      </c>
      <c r="AZ65">
        <v>0</v>
      </c>
      <c r="BA65">
        <v>0</v>
      </c>
      <c r="BB65">
        <v>0</v>
      </c>
      <c r="BC65">
        <v>0</v>
      </c>
      <c r="BD65">
        <v>53.150001525878913</v>
      </c>
      <c r="BE65">
        <v>53.75</v>
      </c>
      <c r="BF65">
        <v>53.790000915527337</v>
      </c>
      <c r="BG65" s="2">
        <f t="shared" si="3"/>
        <v>1.1162762309229524E-2</v>
      </c>
      <c r="BH65" s="2">
        <f t="shared" si="4"/>
        <v>7.4364965321627174E-4</v>
      </c>
      <c r="BI65" t="s">
        <v>129</v>
      </c>
      <c r="BJ65">
        <v>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4</v>
      </c>
      <c r="BU65">
        <v>32</v>
      </c>
      <c r="BV65">
        <v>34</v>
      </c>
      <c r="BW65">
        <v>124</v>
      </c>
      <c r="BX65">
        <v>0</v>
      </c>
      <c r="BY65">
        <v>0</v>
      </c>
      <c r="BZ65">
        <v>0</v>
      </c>
      <c r="CA65">
        <v>0</v>
      </c>
      <c r="CB65">
        <v>52.709999084472663</v>
      </c>
      <c r="CC65">
        <v>53.029998779296882</v>
      </c>
      <c r="CD65">
        <v>53.169998168945313</v>
      </c>
      <c r="CE65" s="2">
        <f t="shared" si="5"/>
        <v>6.034314580243727E-3</v>
      </c>
      <c r="CF65" s="2">
        <f t="shared" si="6"/>
        <v>2.6330523691874275E-3</v>
      </c>
      <c r="CG65" t="s">
        <v>190</v>
      </c>
      <c r="CH65">
        <v>9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28</v>
      </c>
      <c r="CR65">
        <v>40</v>
      </c>
      <c r="CS65">
        <v>14</v>
      </c>
      <c r="CT65">
        <v>21</v>
      </c>
      <c r="CU65">
        <v>90</v>
      </c>
      <c r="CV65">
        <v>0</v>
      </c>
      <c r="CW65">
        <v>0</v>
      </c>
      <c r="CX65">
        <v>0</v>
      </c>
      <c r="CY65">
        <v>0</v>
      </c>
      <c r="CZ65">
        <v>52.509998321533203</v>
      </c>
      <c r="DA65">
        <v>52.349998474121087</v>
      </c>
      <c r="DB65">
        <v>53.220001220703118</v>
      </c>
      <c r="DC65">
        <v>156</v>
      </c>
      <c r="DD65">
        <v>178</v>
      </c>
      <c r="DE65">
        <v>145</v>
      </c>
      <c r="DF65">
        <v>4</v>
      </c>
      <c r="DG65" t="s">
        <v>120</v>
      </c>
      <c r="DH65">
        <v>2.1</v>
      </c>
      <c r="DI65" s="2">
        <f t="shared" si="7"/>
        <v>-3.0563486547419139E-3</v>
      </c>
      <c r="DJ65" s="2">
        <f t="shared" si="8"/>
        <v>1.6347289113619823E-2</v>
      </c>
      <c r="DK65" s="14">
        <f t="shared" si="9"/>
        <v>53.205779034275103</v>
      </c>
      <c r="DL65" s="15">
        <f t="shared" si="10"/>
        <v>1.3290940458877909E-2</v>
      </c>
    </row>
    <row r="66" spans="1:116" hidden="1" x14ac:dyDescent="0.25">
      <c r="A66">
        <v>57</v>
      </c>
      <c r="B66" t="s">
        <v>362</v>
      </c>
      <c r="C66">
        <v>10</v>
      </c>
      <c r="D66">
        <v>0</v>
      </c>
      <c r="E66">
        <v>6</v>
      </c>
      <c r="F66">
        <v>0</v>
      </c>
      <c r="G66" t="s">
        <v>115</v>
      </c>
      <c r="H66" t="s">
        <v>115</v>
      </c>
      <c r="I66">
        <v>6</v>
      </c>
      <c r="J66">
        <v>0</v>
      </c>
      <c r="K66" t="s">
        <v>115</v>
      </c>
      <c r="L66" t="s">
        <v>115</v>
      </c>
      <c r="M66" t="s">
        <v>363</v>
      </c>
      <c r="N66">
        <v>10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8</v>
      </c>
      <c r="X66">
        <v>1</v>
      </c>
      <c r="Y66">
        <v>2</v>
      </c>
      <c r="Z66">
        <v>3</v>
      </c>
      <c r="AA66">
        <v>180</v>
      </c>
      <c r="AB66">
        <v>0</v>
      </c>
      <c r="AC66">
        <v>0</v>
      </c>
      <c r="AD66">
        <v>0</v>
      </c>
      <c r="AE66">
        <v>0</v>
      </c>
      <c r="AF66">
        <v>78.05999755859375</v>
      </c>
      <c r="AG66">
        <v>78.900001525878906</v>
      </c>
      <c r="AH66">
        <v>79.110000610351563</v>
      </c>
      <c r="AI66" s="2">
        <f t="shared" si="1"/>
        <v>1.0646437909252016E-2</v>
      </c>
      <c r="AJ66" s="2">
        <f t="shared" si="2"/>
        <v>2.6545200714507278E-3</v>
      </c>
      <c r="AK66" t="s">
        <v>326</v>
      </c>
      <c r="AL66">
        <v>102</v>
      </c>
      <c r="AM66">
        <v>69</v>
      </c>
      <c r="AN66">
        <v>9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</v>
      </c>
      <c r="AW66">
        <v>0</v>
      </c>
      <c r="AX66">
        <v>0</v>
      </c>
      <c r="AY66">
        <v>0</v>
      </c>
      <c r="AZ66">
        <v>1</v>
      </c>
      <c r="BA66">
        <v>3</v>
      </c>
      <c r="BB66">
        <v>0</v>
      </c>
      <c r="BC66">
        <v>0</v>
      </c>
      <c r="BD66">
        <v>78.569999694824219</v>
      </c>
      <c r="BE66">
        <v>77.730003356933594</v>
      </c>
      <c r="BF66">
        <v>78.669998168945313</v>
      </c>
      <c r="BG66" s="2">
        <f t="shared" si="3"/>
        <v>-1.0806590783656533E-2</v>
      </c>
      <c r="BH66" s="2">
        <f t="shared" si="4"/>
        <v>1.1948580575698808E-2</v>
      </c>
      <c r="BI66" t="s">
        <v>364</v>
      </c>
      <c r="BJ66">
        <v>70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96</v>
      </c>
      <c r="BT66">
        <v>30</v>
      </c>
      <c r="BU66">
        <v>17</v>
      </c>
      <c r="BV66">
        <v>8</v>
      </c>
      <c r="BW66">
        <v>6</v>
      </c>
      <c r="BX66">
        <v>0</v>
      </c>
      <c r="BY66">
        <v>0</v>
      </c>
      <c r="BZ66">
        <v>0</v>
      </c>
      <c r="CA66">
        <v>0</v>
      </c>
      <c r="CB66">
        <v>78.120002746582031</v>
      </c>
      <c r="CC66">
        <v>78.819999694824219</v>
      </c>
      <c r="CD66">
        <v>79.180000305175781</v>
      </c>
      <c r="CE66" s="2">
        <f t="shared" si="5"/>
        <v>8.880955987724426E-3</v>
      </c>
      <c r="CF66" s="2">
        <f t="shared" si="6"/>
        <v>4.5466103683259318E-3</v>
      </c>
      <c r="CG66" t="s">
        <v>306</v>
      </c>
      <c r="CH66">
        <v>91</v>
      </c>
      <c r="CI66">
        <v>2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39</v>
      </c>
      <c r="CR66">
        <v>13</v>
      </c>
      <c r="CS66">
        <v>19</v>
      </c>
      <c r="CT66">
        <v>25</v>
      </c>
      <c r="CU66">
        <v>24</v>
      </c>
      <c r="CV66">
        <v>0</v>
      </c>
      <c r="CW66">
        <v>0</v>
      </c>
      <c r="CX66">
        <v>0</v>
      </c>
      <c r="CY66">
        <v>0</v>
      </c>
      <c r="CZ66">
        <v>78.879997253417969</v>
      </c>
      <c r="DA66">
        <v>79.19000244140625</v>
      </c>
      <c r="DB66">
        <v>80.489997863769531</v>
      </c>
      <c r="DC66">
        <v>353</v>
      </c>
      <c r="DD66">
        <v>288</v>
      </c>
      <c r="DE66">
        <v>190</v>
      </c>
      <c r="DF66">
        <v>41</v>
      </c>
      <c r="DG66" t="s">
        <v>136</v>
      </c>
      <c r="DH66">
        <v>2.5</v>
      </c>
      <c r="DI66" s="2">
        <f t="shared" si="7"/>
        <v>3.9147010788093128E-3</v>
      </c>
      <c r="DJ66" s="2">
        <f t="shared" si="8"/>
        <v>1.6151018224196512E-2</v>
      </c>
      <c r="DK66" s="14">
        <f t="shared" si="9"/>
        <v>80.469001614011574</v>
      </c>
      <c r="DL66" s="15">
        <f t="shared" si="10"/>
        <v>2.0065719303005825E-2</v>
      </c>
    </row>
    <row r="67" spans="1:116" hidden="1" x14ac:dyDescent="0.25">
      <c r="A67">
        <v>58</v>
      </c>
      <c r="B67" t="s">
        <v>365</v>
      </c>
      <c r="C67">
        <v>9</v>
      </c>
      <c r="D67">
        <v>0</v>
      </c>
      <c r="E67">
        <v>6</v>
      </c>
      <c r="F67">
        <v>0</v>
      </c>
      <c r="G67" t="s">
        <v>115</v>
      </c>
      <c r="H67" t="s">
        <v>115</v>
      </c>
      <c r="I67">
        <v>6</v>
      </c>
      <c r="J67">
        <v>0</v>
      </c>
      <c r="K67" t="s">
        <v>115</v>
      </c>
      <c r="L67" t="s">
        <v>115</v>
      </c>
      <c r="M67" t="s">
        <v>315</v>
      </c>
      <c r="N67">
        <v>30</v>
      </c>
      <c r="O67">
        <v>14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8</v>
      </c>
      <c r="X67">
        <v>12</v>
      </c>
      <c r="Y67">
        <v>13</v>
      </c>
      <c r="Z67">
        <v>21</v>
      </c>
      <c r="AA67">
        <v>110</v>
      </c>
      <c r="AB67">
        <v>0</v>
      </c>
      <c r="AC67">
        <v>0</v>
      </c>
      <c r="AD67">
        <v>0</v>
      </c>
      <c r="AE67">
        <v>0</v>
      </c>
      <c r="AF67">
        <v>68.620002746582031</v>
      </c>
      <c r="AG67">
        <v>69.360000610351563</v>
      </c>
      <c r="AH67">
        <v>69.980003356933594</v>
      </c>
      <c r="AI67" s="2">
        <f t="shared" si="1"/>
        <v>1.0668942578686891E-2</v>
      </c>
      <c r="AJ67" s="2">
        <f t="shared" si="2"/>
        <v>8.8597130157268555E-3</v>
      </c>
      <c r="AK67" t="s">
        <v>366</v>
      </c>
      <c r="AL67">
        <v>3</v>
      </c>
      <c r="AM67">
        <v>6</v>
      </c>
      <c r="AN67">
        <v>29</v>
      </c>
      <c r="AO67">
        <v>81</v>
      </c>
      <c r="AP67">
        <v>76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72.150001525878906</v>
      </c>
      <c r="BE67">
        <v>70.540000915527344</v>
      </c>
      <c r="BF67">
        <v>72.680000305175781</v>
      </c>
      <c r="BG67" s="2">
        <f t="shared" si="3"/>
        <v>-2.2823938041616421E-2</v>
      </c>
      <c r="BH67" s="2">
        <f t="shared" si="4"/>
        <v>2.9444130168723159E-2</v>
      </c>
      <c r="BI67" t="s">
        <v>364</v>
      </c>
      <c r="BJ67">
        <v>50</v>
      </c>
      <c r="BK67">
        <v>26</v>
      </c>
      <c r="BL67">
        <v>1</v>
      </c>
      <c r="BM67">
        <v>0</v>
      </c>
      <c r="BN67">
        <v>0</v>
      </c>
      <c r="BO67">
        <v>1</v>
      </c>
      <c r="BP67">
        <v>1</v>
      </c>
      <c r="BQ67">
        <v>0</v>
      </c>
      <c r="BR67">
        <v>0</v>
      </c>
      <c r="BS67">
        <v>15</v>
      </c>
      <c r="BT67">
        <v>7</v>
      </c>
      <c r="BU67">
        <v>8</v>
      </c>
      <c r="BV67">
        <v>12</v>
      </c>
      <c r="BW67">
        <v>90</v>
      </c>
      <c r="BX67">
        <v>1</v>
      </c>
      <c r="BY67">
        <v>0</v>
      </c>
      <c r="BZ67">
        <v>0</v>
      </c>
      <c r="CA67">
        <v>0</v>
      </c>
      <c r="CB67">
        <v>71.739997863769531</v>
      </c>
      <c r="CC67">
        <v>72.029998779296875</v>
      </c>
      <c r="CD67">
        <v>72.760002136230469</v>
      </c>
      <c r="CE67" s="2">
        <f t="shared" si="5"/>
        <v>4.0261130146054258E-3</v>
      </c>
      <c r="CF67" s="2">
        <f t="shared" si="6"/>
        <v>1.0033030999185399E-2</v>
      </c>
      <c r="CG67" t="s">
        <v>175</v>
      </c>
      <c r="CH67">
        <v>66</v>
      </c>
      <c r="CI67">
        <v>41</v>
      </c>
      <c r="CJ67">
        <v>18</v>
      </c>
      <c r="CK67">
        <v>0</v>
      </c>
      <c r="CL67">
        <v>0</v>
      </c>
      <c r="CM67">
        <v>1</v>
      </c>
      <c r="CN67">
        <v>18</v>
      </c>
      <c r="CO67">
        <v>0</v>
      </c>
      <c r="CP67">
        <v>0</v>
      </c>
      <c r="CQ67">
        <v>27</v>
      </c>
      <c r="CR67">
        <v>13</v>
      </c>
      <c r="CS67">
        <v>9</v>
      </c>
      <c r="CT67">
        <v>17</v>
      </c>
      <c r="CU67">
        <v>25</v>
      </c>
      <c r="CV67">
        <v>1</v>
      </c>
      <c r="CW67">
        <v>41</v>
      </c>
      <c r="CX67">
        <v>0</v>
      </c>
      <c r="CY67">
        <v>0</v>
      </c>
      <c r="CZ67">
        <v>71.739997863769531</v>
      </c>
      <c r="DA67">
        <v>72.94000244140625</v>
      </c>
      <c r="DB67">
        <v>73.430000305175781</v>
      </c>
      <c r="DC67">
        <v>365</v>
      </c>
      <c r="DD67">
        <v>163</v>
      </c>
      <c r="DE67">
        <v>163</v>
      </c>
      <c r="DF67">
        <v>55</v>
      </c>
      <c r="DG67" t="s">
        <v>120</v>
      </c>
      <c r="DH67">
        <v>3</v>
      </c>
      <c r="DI67" s="2">
        <f t="shared" si="7"/>
        <v>1.6451940464365933E-2</v>
      </c>
      <c r="DJ67" s="2">
        <f t="shared" si="8"/>
        <v>6.6729928058435473E-3</v>
      </c>
      <c r="DK67" s="14">
        <f t="shared" si="9"/>
        <v>73.426730552955959</v>
      </c>
      <c r="DL67" s="15">
        <f t="shared" si="10"/>
        <v>2.312493327020948E-2</v>
      </c>
    </row>
    <row r="68" spans="1:116" hidden="1" x14ac:dyDescent="0.25">
      <c r="A68">
        <v>59</v>
      </c>
      <c r="B68" t="s">
        <v>367</v>
      </c>
      <c r="C68">
        <v>9</v>
      </c>
      <c r="D68">
        <v>0</v>
      </c>
      <c r="E68">
        <v>6</v>
      </c>
      <c r="F68">
        <v>0</v>
      </c>
      <c r="G68" t="s">
        <v>115</v>
      </c>
      <c r="H68" t="s">
        <v>115</v>
      </c>
      <c r="I68">
        <v>6</v>
      </c>
      <c r="J68">
        <v>0</v>
      </c>
      <c r="K68" t="s">
        <v>115</v>
      </c>
      <c r="L68" t="s">
        <v>115</v>
      </c>
      <c r="M68" t="s">
        <v>268</v>
      </c>
      <c r="N68">
        <v>1</v>
      </c>
      <c r="O68">
        <v>59</v>
      </c>
      <c r="P68">
        <v>103</v>
      </c>
      <c r="Q68">
        <v>32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43.400001525878913</v>
      </c>
      <c r="AG68">
        <v>43.319999694824219</v>
      </c>
      <c r="AH68">
        <v>44.119998931884773</v>
      </c>
      <c r="AI68" s="2">
        <f t="shared" si="1"/>
        <v>-1.8467643494524122E-3</v>
      </c>
      <c r="AJ68" s="2">
        <f t="shared" si="2"/>
        <v>1.8132349420398763E-2</v>
      </c>
      <c r="AK68" t="s">
        <v>368</v>
      </c>
      <c r="AL68">
        <v>41</v>
      </c>
      <c r="AM68">
        <v>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21</v>
      </c>
      <c r="AV68">
        <v>26</v>
      </c>
      <c r="AW68">
        <v>33</v>
      </c>
      <c r="AX68">
        <v>19</v>
      </c>
      <c r="AY68">
        <v>66</v>
      </c>
      <c r="AZ68">
        <v>0</v>
      </c>
      <c r="BA68">
        <v>0</v>
      </c>
      <c r="BB68">
        <v>0</v>
      </c>
      <c r="BC68">
        <v>0</v>
      </c>
      <c r="BD68">
        <v>43.599998474121087</v>
      </c>
      <c r="BE68">
        <v>43.430000305175781</v>
      </c>
      <c r="BF68">
        <v>43.700000762939453</v>
      </c>
      <c r="BG68" s="2">
        <f t="shared" si="3"/>
        <v>-3.9143027343024883E-3</v>
      </c>
      <c r="BH68" s="2">
        <f t="shared" si="4"/>
        <v>6.1785000697905934E-3</v>
      </c>
      <c r="BI68" t="s">
        <v>369</v>
      </c>
      <c r="BJ68">
        <v>22</v>
      </c>
      <c r="BK68">
        <v>123</v>
      </c>
      <c r="BL68">
        <v>50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1</v>
      </c>
      <c r="BY68">
        <v>2</v>
      </c>
      <c r="BZ68">
        <v>0</v>
      </c>
      <c r="CA68">
        <v>0</v>
      </c>
      <c r="CB68">
        <v>43.509998321533203</v>
      </c>
      <c r="CC68">
        <v>43.459999084472663</v>
      </c>
      <c r="CD68">
        <v>44.029998779296882</v>
      </c>
      <c r="CE68" s="2">
        <f t="shared" si="5"/>
        <v>-1.1504656722003404E-3</v>
      </c>
      <c r="CF68" s="2">
        <f t="shared" si="6"/>
        <v>1.2945712255895803E-2</v>
      </c>
      <c r="CG68" t="s">
        <v>370</v>
      </c>
      <c r="CH68">
        <v>64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20</v>
      </c>
      <c r="CR68">
        <v>8</v>
      </c>
      <c r="CS68">
        <v>13</v>
      </c>
      <c r="CT68">
        <v>13</v>
      </c>
      <c r="CU68">
        <v>92</v>
      </c>
      <c r="CV68">
        <v>0</v>
      </c>
      <c r="CW68">
        <v>0</v>
      </c>
      <c r="CX68">
        <v>0</v>
      </c>
      <c r="CY68">
        <v>0</v>
      </c>
      <c r="CZ68">
        <v>43.990001678466797</v>
      </c>
      <c r="DA68">
        <v>44.939998626708977</v>
      </c>
      <c r="DB68">
        <v>45.840000152587891</v>
      </c>
      <c r="DC68">
        <v>498</v>
      </c>
      <c r="DD68">
        <v>159</v>
      </c>
      <c r="DE68">
        <v>239</v>
      </c>
      <c r="DF68">
        <v>100</v>
      </c>
      <c r="DG68" t="s">
        <v>120</v>
      </c>
      <c r="DH68">
        <v>2</v>
      </c>
      <c r="DI68" s="2">
        <f t="shared" si="7"/>
        <v>2.113922957882719E-2</v>
      </c>
      <c r="DJ68" s="2">
        <f t="shared" si="8"/>
        <v>1.9633541075110617E-2</v>
      </c>
      <c r="DK68" s="14">
        <f t="shared" si="9"/>
        <v>45.822329935661884</v>
      </c>
      <c r="DL68" s="15">
        <f t="shared" si="10"/>
        <v>4.0772770653937807E-2</v>
      </c>
    </row>
    <row r="69" spans="1:116" hidden="1" x14ac:dyDescent="0.25">
      <c r="A69">
        <v>60</v>
      </c>
      <c r="B69" t="s">
        <v>371</v>
      </c>
      <c r="C69">
        <v>9</v>
      </c>
      <c r="D69">
        <v>0</v>
      </c>
      <c r="E69">
        <v>6</v>
      </c>
      <c r="F69">
        <v>0</v>
      </c>
      <c r="G69" t="s">
        <v>115</v>
      </c>
      <c r="H69" t="s">
        <v>115</v>
      </c>
      <c r="I69">
        <v>6</v>
      </c>
      <c r="J69">
        <v>0</v>
      </c>
      <c r="K69" t="s">
        <v>115</v>
      </c>
      <c r="L69" t="s">
        <v>115</v>
      </c>
      <c r="M69" t="s">
        <v>219</v>
      </c>
      <c r="N69">
        <v>17</v>
      </c>
      <c r="O69">
        <v>13</v>
      </c>
      <c r="P69">
        <v>2</v>
      </c>
      <c r="Q69">
        <v>0</v>
      </c>
      <c r="R69">
        <v>0</v>
      </c>
      <c r="S69">
        <v>1</v>
      </c>
      <c r="T69">
        <v>2</v>
      </c>
      <c r="U69">
        <v>0</v>
      </c>
      <c r="V69">
        <v>0</v>
      </c>
      <c r="W69">
        <v>1</v>
      </c>
      <c r="X69">
        <v>9</v>
      </c>
      <c r="Y69">
        <v>14</v>
      </c>
      <c r="Z69">
        <v>6</v>
      </c>
      <c r="AA69">
        <v>114</v>
      </c>
      <c r="AB69">
        <v>1</v>
      </c>
      <c r="AC69">
        <v>0</v>
      </c>
      <c r="AD69">
        <v>0</v>
      </c>
      <c r="AE69">
        <v>0</v>
      </c>
      <c r="AF69">
        <v>93.269996643066406</v>
      </c>
      <c r="AG69">
        <v>94.760002136230483</v>
      </c>
      <c r="AH69">
        <v>95.830001831054673</v>
      </c>
      <c r="AI69" s="2">
        <f t="shared" si="1"/>
        <v>1.5723991764183265E-2</v>
      </c>
      <c r="AJ69" s="2">
        <f t="shared" si="2"/>
        <v>1.1165602362301574E-2</v>
      </c>
      <c r="AK69" t="s">
        <v>124</v>
      </c>
      <c r="AL69">
        <v>30</v>
      </c>
      <c r="AM69">
        <v>61</v>
      </c>
      <c r="AN69">
        <v>37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0</v>
      </c>
      <c r="BC69">
        <v>0</v>
      </c>
      <c r="BD69">
        <v>94.519996643066406</v>
      </c>
      <c r="BE69">
        <v>93.480003356933594</v>
      </c>
      <c r="BF69">
        <v>94.910003662109375</v>
      </c>
      <c r="BG69" s="2">
        <f t="shared" si="3"/>
        <v>-1.1125302190692299E-2</v>
      </c>
      <c r="BH69" s="2">
        <f t="shared" si="4"/>
        <v>1.5066908123476108E-2</v>
      </c>
      <c r="BI69" t="s">
        <v>372</v>
      </c>
      <c r="BJ69">
        <v>36</v>
      </c>
      <c r="BK69">
        <v>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30</v>
      </c>
      <c r="BT69">
        <v>16</v>
      </c>
      <c r="BU69">
        <v>11</v>
      </c>
      <c r="BV69">
        <v>15</v>
      </c>
      <c r="BW69">
        <v>57</v>
      </c>
      <c r="BX69">
        <v>0</v>
      </c>
      <c r="BY69">
        <v>0</v>
      </c>
      <c r="BZ69">
        <v>0</v>
      </c>
      <c r="CA69">
        <v>0</v>
      </c>
      <c r="CB69">
        <v>93.910003662109375</v>
      </c>
      <c r="CC69">
        <v>94.720001220703125</v>
      </c>
      <c r="CD69">
        <v>95.279998779296875</v>
      </c>
      <c r="CE69" s="2">
        <f t="shared" si="5"/>
        <v>8.551494385081404E-3</v>
      </c>
      <c r="CF69" s="2">
        <f t="shared" si="6"/>
        <v>5.877388389675664E-3</v>
      </c>
      <c r="CG69" t="s">
        <v>373</v>
      </c>
      <c r="CH69">
        <v>67</v>
      </c>
      <c r="CI69">
        <v>91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8</v>
      </c>
      <c r="CR69">
        <v>4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95.019996643066406</v>
      </c>
      <c r="DA69">
        <v>95.769996643066406</v>
      </c>
      <c r="DB69">
        <v>96.349998474121094</v>
      </c>
      <c r="DC69">
        <v>359</v>
      </c>
      <c r="DD69">
        <v>118</v>
      </c>
      <c r="DE69">
        <v>161</v>
      </c>
      <c r="DF69">
        <v>33</v>
      </c>
      <c r="DG69" t="s">
        <v>120</v>
      </c>
      <c r="DH69">
        <v>2.2000000000000002</v>
      </c>
      <c r="DI69" s="2">
        <f t="shared" si="7"/>
        <v>7.831262674000472E-3</v>
      </c>
      <c r="DJ69" s="2">
        <f t="shared" si="8"/>
        <v>6.0197388711995536E-3</v>
      </c>
      <c r="DK69" s="14">
        <f t="shared" si="9"/>
        <v>96.346507014553325</v>
      </c>
      <c r="DL69" s="15">
        <f t="shared" si="10"/>
        <v>1.3851001545200026E-2</v>
      </c>
    </row>
    <row r="70" spans="1:116" hidden="1" x14ac:dyDescent="0.25">
      <c r="A70">
        <v>61</v>
      </c>
      <c r="B70" t="s">
        <v>374</v>
      </c>
      <c r="C70">
        <v>10</v>
      </c>
      <c r="D70">
        <v>0</v>
      </c>
      <c r="E70">
        <v>6</v>
      </c>
      <c r="F70">
        <v>0</v>
      </c>
      <c r="G70" t="s">
        <v>115</v>
      </c>
      <c r="H70" t="s">
        <v>115</v>
      </c>
      <c r="I70">
        <v>6</v>
      </c>
      <c r="J70">
        <v>0</v>
      </c>
      <c r="K70" t="s">
        <v>115</v>
      </c>
      <c r="L70" t="s">
        <v>115</v>
      </c>
      <c r="M70" t="s">
        <v>296</v>
      </c>
      <c r="N70">
        <v>33</v>
      </c>
      <c r="O70">
        <v>94</v>
      </c>
      <c r="P70">
        <v>22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10</v>
      </c>
      <c r="Y70">
        <v>9</v>
      </c>
      <c r="Z70">
        <v>3</v>
      </c>
      <c r="AA70">
        <v>26</v>
      </c>
      <c r="AB70">
        <v>1</v>
      </c>
      <c r="AC70">
        <v>48</v>
      </c>
      <c r="AD70">
        <v>0</v>
      </c>
      <c r="AE70">
        <v>0</v>
      </c>
      <c r="AF70">
        <v>175.0299987792969</v>
      </c>
      <c r="AG70">
        <v>173.28999328613281</v>
      </c>
      <c r="AH70">
        <v>175.3399963378906</v>
      </c>
      <c r="AI70" s="2">
        <f t="shared" si="1"/>
        <v>-1.0041003869686982E-2</v>
      </c>
      <c r="AJ70" s="2">
        <f t="shared" si="2"/>
        <v>1.1691588311701029E-2</v>
      </c>
      <c r="AK70" t="s">
        <v>375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2</v>
      </c>
      <c r="AX70">
        <v>2</v>
      </c>
      <c r="AY70">
        <v>190</v>
      </c>
      <c r="AZ70">
        <v>0</v>
      </c>
      <c r="BA70">
        <v>0</v>
      </c>
      <c r="BB70">
        <v>0</v>
      </c>
      <c r="BC70">
        <v>0</v>
      </c>
      <c r="BD70">
        <v>170.99000549316409</v>
      </c>
      <c r="BE70">
        <v>173.8500061035156</v>
      </c>
      <c r="BF70">
        <v>173.8500061035156</v>
      </c>
      <c r="BG70" s="2">
        <f t="shared" si="3"/>
        <v>1.6450966407493661E-2</v>
      </c>
      <c r="BH70" s="2">
        <f t="shared" si="4"/>
        <v>0</v>
      </c>
      <c r="BI70" t="s">
        <v>376</v>
      </c>
      <c r="BJ70">
        <v>90</v>
      </c>
      <c r="BK70">
        <v>72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33</v>
      </c>
      <c r="BT70">
        <v>4</v>
      </c>
      <c r="BU70">
        <v>6</v>
      </c>
      <c r="BV70">
        <v>3</v>
      </c>
      <c r="BW70">
        <v>10</v>
      </c>
      <c r="BX70">
        <v>1</v>
      </c>
      <c r="BY70">
        <v>0</v>
      </c>
      <c r="BZ70">
        <v>0</v>
      </c>
      <c r="CA70">
        <v>0</v>
      </c>
      <c r="CB70">
        <v>172.1300048828125</v>
      </c>
      <c r="CC70">
        <v>171.0299987792969</v>
      </c>
      <c r="CD70">
        <v>172.8800048828125</v>
      </c>
      <c r="CE70" s="2">
        <f t="shared" si="5"/>
        <v>-6.4316559163113407E-3</v>
      </c>
      <c r="CF70" s="2">
        <f t="shared" si="6"/>
        <v>1.0701099324757823E-2</v>
      </c>
      <c r="CG70" t="s">
        <v>141</v>
      </c>
      <c r="CH70">
        <v>36</v>
      </c>
      <c r="CI70">
        <v>4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29</v>
      </c>
      <c r="CR70">
        <v>19</v>
      </c>
      <c r="CS70">
        <v>33</v>
      </c>
      <c r="CT70">
        <v>23</v>
      </c>
      <c r="CU70">
        <v>71</v>
      </c>
      <c r="CV70">
        <v>0</v>
      </c>
      <c r="CW70">
        <v>0</v>
      </c>
      <c r="CX70">
        <v>0</v>
      </c>
      <c r="CY70">
        <v>0</v>
      </c>
      <c r="CZ70">
        <v>174.46000671386719</v>
      </c>
      <c r="DA70">
        <v>174.86000061035159</v>
      </c>
      <c r="DB70">
        <v>177.71000671386719</v>
      </c>
      <c r="DC70">
        <v>353</v>
      </c>
      <c r="DD70">
        <v>182</v>
      </c>
      <c r="DE70">
        <v>149</v>
      </c>
      <c r="DF70">
        <v>32</v>
      </c>
      <c r="DG70" t="s">
        <v>120</v>
      </c>
      <c r="DH70">
        <v>2.2000000000000002</v>
      </c>
      <c r="DI70" s="2">
        <f t="shared" si="7"/>
        <v>2.2875094080305747E-3</v>
      </c>
      <c r="DJ70" s="2">
        <f t="shared" si="8"/>
        <v>1.6037397984596469E-2</v>
      </c>
      <c r="DK70" s="14">
        <f t="shared" si="9"/>
        <v>177.66430003172658</v>
      </c>
      <c r="DL70" s="15">
        <f t="shared" si="10"/>
        <v>1.8324907392627043E-2</v>
      </c>
    </row>
    <row r="71" spans="1:116" hidden="1" x14ac:dyDescent="0.25">
      <c r="A71">
        <v>62</v>
      </c>
      <c r="B71" t="s">
        <v>377</v>
      </c>
      <c r="C71">
        <v>9</v>
      </c>
      <c r="D71">
        <v>0</v>
      </c>
      <c r="E71">
        <v>6</v>
      </c>
      <c r="F71">
        <v>0</v>
      </c>
      <c r="G71" t="s">
        <v>115</v>
      </c>
      <c r="H71" t="s">
        <v>115</v>
      </c>
      <c r="I71">
        <v>6</v>
      </c>
      <c r="J71">
        <v>0</v>
      </c>
      <c r="K71" t="s">
        <v>115</v>
      </c>
      <c r="L71" t="s">
        <v>115</v>
      </c>
      <c r="M71" t="s">
        <v>378</v>
      </c>
      <c r="N71">
        <v>4</v>
      </c>
      <c r="O71">
        <v>5</v>
      </c>
      <c r="P71">
        <v>3</v>
      </c>
      <c r="Q71">
        <v>0</v>
      </c>
      <c r="R71">
        <v>0</v>
      </c>
      <c r="S71">
        <v>1</v>
      </c>
      <c r="T71">
        <v>3</v>
      </c>
      <c r="U71">
        <v>0</v>
      </c>
      <c r="V71">
        <v>0</v>
      </c>
      <c r="W71">
        <v>2</v>
      </c>
      <c r="X71">
        <v>0</v>
      </c>
      <c r="Y71">
        <v>1</v>
      </c>
      <c r="Z71">
        <v>0</v>
      </c>
      <c r="AA71">
        <v>182</v>
      </c>
      <c r="AB71">
        <v>0</v>
      </c>
      <c r="AC71">
        <v>0</v>
      </c>
      <c r="AD71">
        <v>0</v>
      </c>
      <c r="AE71">
        <v>0</v>
      </c>
      <c r="AF71">
        <v>87.870002746582031</v>
      </c>
      <c r="AG71">
        <v>89.860000610351563</v>
      </c>
      <c r="AH71">
        <v>91.050003051757798</v>
      </c>
      <c r="AI71" s="2">
        <f t="shared" si="1"/>
        <v>2.2145535836333941E-2</v>
      </c>
      <c r="AJ71" s="2">
        <f t="shared" si="2"/>
        <v>1.3069768275897564E-2</v>
      </c>
      <c r="AK71" t="s">
        <v>220</v>
      </c>
      <c r="AL71">
        <v>11</v>
      </c>
      <c r="AM71">
        <v>80</v>
      </c>
      <c r="AN71">
        <v>52</v>
      </c>
      <c r="AO71">
        <v>8</v>
      </c>
      <c r="AP71">
        <v>44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1</v>
      </c>
      <c r="BC71">
        <v>1</v>
      </c>
      <c r="BD71">
        <v>89.239997863769531</v>
      </c>
      <c r="BE71">
        <v>87.110000610351563</v>
      </c>
      <c r="BF71">
        <v>89.860000610351563</v>
      </c>
      <c r="BG71" s="2">
        <f t="shared" si="3"/>
        <v>-2.4451810796622286E-2</v>
      </c>
      <c r="BH71" s="2">
        <f t="shared" si="4"/>
        <v>3.06031602639808E-2</v>
      </c>
      <c r="BI71" t="s">
        <v>379</v>
      </c>
      <c r="BJ71">
        <v>59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60</v>
      </c>
      <c r="BT71">
        <v>21</v>
      </c>
      <c r="BU71">
        <v>18</v>
      </c>
      <c r="BV71">
        <v>15</v>
      </c>
      <c r="BW71">
        <v>59</v>
      </c>
      <c r="BX71">
        <v>0</v>
      </c>
      <c r="BY71">
        <v>0</v>
      </c>
      <c r="BZ71">
        <v>0</v>
      </c>
      <c r="CA71">
        <v>0</v>
      </c>
      <c r="CB71">
        <v>89.120002746582031</v>
      </c>
      <c r="CC71">
        <v>89.989997863769531</v>
      </c>
      <c r="CD71">
        <v>90.330001831054673</v>
      </c>
      <c r="CE71" s="2">
        <f t="shared" si="5"/>
        <v>9.6676868300912266E-3</v>
      </c>
      <c r="CF71" s="2">
        <f t="shared" si="6"/>
        <v>3.7640203741061695E-3</v>
      </c>
      <c r="CG71" t="s">
        <v>380</v>
      </c>
      <c r="CH71">
        <v>31</v>
      </c>
      <c r="CI71">
        <v>106</v>
      </c>
      <c r="CJ71">
        <v>28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15</v>
      </c>
      <c r="CR71">
        <v>12</v>
      </c>
      <c r="CS71">
        <v>8</v>
      </c>
      <c r="CT71">
        <v>5</v>
      </c>
      <c r="CU71">
        <v>7</v>
      </c>
      <c r="CV71">
        <v>1</v>
      </c>
      <c r="CW71">
        <v>32</v>
      </c>
      <c r="CX71">
        <v>0</v>
      </c>
      <c r="CY71">
        <v>0</v>
      </c>
      <c r="CZ71">
        <v>91.050003051757798</v>
      </c>
      <c r="DA71">
        <v>91.699996948242188</v>
      </c>
      <c r="DB71">
        <v>92.779998779296875</v>
      </c>
      <c r="DC71">
        <v>387</v>
      </c>
      <c r="DD71">
        <v>159</v>
      </c>
      <c r="DE71">
        <v>163</v>
      </c>
      <c r="DF71">
        <v>5</v>
      </c>
      <c r="DG71" t="s">
        <v>120</v>
      </c>
      <c r="DH71">
        <v>1.9</v>
      </c>
      <c r="DI71" s="2">
        <f t="shared" si="7"/>
        <v>7.0882651921053696E-3</v>
      </c>
      <c r="DJ71" s="2">
        <f t="shared" si="8"/>
        <v>1.164045963854532E-2</v>
      </c>
      <c r="DK71" s="14">
        <f t="shared" si="9"/>
        <v>92.767427061572931</v>
      </c>
      <c r="DL71" s="15">
        <f t="shared" si="10"/>
        <v>1.8728724830650689E-2</v>
      </c>
    </row>
    <row r="72" spans="1:116" hidden="1" x14ac:dyDescent="0.25">
      <c r="A72">
        <v>63</v>
      </c>
      <c r="B72" t="s">
        <v>381</v>
      </c>
      <c r="C72">
        <v>10</v>
      </c>
      <c r="D72">
        <v>1</v>
      </c>
      <c r="E72">
        <v>6</v>
      </c>
      <c r="F72">
        <v>0</v>
      </c>
      <c r="G72" t="s">
        <v>115</v>
      </c>
      <c r="H72" t="s">
        <v>115</v>
      </c>
      <c r="I72">
        <v>6</v>
      </c>
      <c r="J72">
        <v>0</v>
      </c>
      <c r="K72" t="s">
        <v>115</v>
      </c>
      <c r="L72" t="s">
        <v>115</v>
      </c>
      <c r="M72" t="s">
        <v>174</v>
      </c>
      <c r="N72">
        <v>51</v>
      </c>
      <c r="O72">
        <v>19</v>
      </c>
      <c r="P72">
        <v>3</v>
      </c>
      <c r="Q72">
        <v>0</v>
      </c>
      <c r="R72">
        <v>0</v>
      </c>
      <c r="S72">
        <v>2</v>
      </c>
      <c r="T72">
        <v>3</v>
      </c>
      <c r="U72">
        <v>0</v>
      </c>
      <c r="V72">
        <v>0</v>
      </c>
      <c r="W72">
        <v>25</v>
      </c>
      <c r="X72">
        <v>17</v>
      </c>
      <c r="Y72">
        <v>17</v>
      </c>
      <c r="Z72">
        <v>18</v>
      </c>
      <c r="AA72">
        <v>60</v>
      </c>
      <c r="AB72">
        <v>2</v>
      </c>
      <c r="AC72">
        <v>0</v>
      </c>
      <c r="AD72">
        <v>0</v>
      </c>
      <c r="AE72">
        <v>0</v>
      </c>
      <c r="AF72">
        <v>88.209999084472656</v>
      </c>
      <c r="AG72">
        <v>88.669998168945313</v>
      </c>
      <c r="AH72">
        <v>89.629997253417969</v>
      </c>
      <c r="AI72" s="2">
        <f t="shared" si="1"/>
        <v>5.187764677700879E-3</v>
      </c>
      <c r="AJ72" s="2">
        <f t="shared" si="2"/>
        <v>1.0710689656258432E-2</v>
      </c>
      <c r="AK72" t="s">
        <v>382</v>
      </c>
      <c r="AL72">
        <v>51</v>
      </c>
      <c r="AM72">
        <v>74</v>
      </c>
      <c r="AN72">
        <v>68</v>
      </c>
      <c r="AO72">
        <v>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88.589996337890625</v>
      </c>
      <c r="BE72">
        <v>87.680000305175781</v>
      </c>
      <c r="BF72">
        <v>89.050003051757813</v>
      </c>
      <c r="BG72" s="2">
        <f t="shared" si="3"/>
        <v>-1.0378604351591436E-2</v>
      </c>
      <c r="BH72" s="2">
        <f t="shared" si="4"/>
        <v>1.5384645700525779E-2</v>
      </c>
      <c r="BI72" t="s">
        <v>383</v>
      </c>
      <c r="BJ72">
        <v>73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43</v>
      </c>
      <c r="BT72">
        <v>26</v>
      </c>
      <c r="BU72">
        <v>19</v>
      </c>
      <c r="BV72">
        <v>18</v>
      </c>
      <c r="BW72">
        <v>40</v>
      </c>
      <c r="BX72">
        <v>0</v>
      </c>
      <c r="BY72">
        <v>0</v>
      </c>
      <c r="BZ72">
        <v>0</v>
      </c>
      <c r="CA72">
        <v>0</v>
      </c>
      <c r="CB72">
        <v>88.150001525878906</v>
      </c>
      <c r="CC72">
        <v>88.650001525878906</v>
      </c>
      <c r="CD72">
        <v>89</v>
      </c>
      <c r="CE72" s="2">
        <f t="shared" si="5"/>
        <v>5.6401578273412856E-3</v>
      </c>
      <c r="CF72" s="2">
        <f t="shared" si="6"/>
        <v>3.9325671249561545E-3</v>
      </c>
      <c r="CG72" t="s">
        <v>384</v>
      </c>
      <c r="CH72">
        <v>70</v>
      </c>
      <c r="CI72">
        <v>116</v>
      </c>
      <c r="CJ72">
        <v>5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6</v>
      </c>
      <c r="CR72">
        <v>2</v>
      </c>
      <c r="CS72">
        <v>0</v>
      </c>
      <c r="CT72">
        <v>0</v>
      </c>
      <c r="CU72">
        <v>0</v>
      </c>
      <c r="CV72">
        <v>1</v>
      </c>
      <c r="CW72">
        <v>2</v>
      </c>
      <c r="CX72">
        <v>0</v>
      </c>
      <c r="CY72">
        <v>0</v>
      </c>
      <c r="CZ72">
        <v>89.080001831054688</v>
      </c>
      <c r="DA72">
        <v>89.239997863769531</v>
      </c>
      <c r="DB72">
        <v>89.819999694824219</v>
      </c>
      <c r="DC72">
        <v>532</v>
      </c>
      <c r="DD72">
        <v>194</v>
      </c>
      <c r="DE72">
        <v>268</v>
      </c>
      <c r="DF72">
        <v>80</v>
      </c>
      <c r="DG72" t="s">
        <v>120</v>
      </c>
      <c r="DH72">
        <v>2.2000000000000002</v>
      </c>
      <c r="DI72" s="2">
        <f t="shared" si="7"/>
        <v>1.7928735605651225E-3</v>
      </c>
      <c r="DJ72" s="2">
        <f t="shared" si="8"/>
        <v>6.4573795705334947E-3</v>
      </c>
      <c r="DK72" s="14">
        <f t="shared" si="9"/>
        <v>89.816254402849495</v>
      </c>
      <c r="DL72" s="15">
        <f t="shared" si="10"/>
        <v>8.2502531310986171E-3</v>
      </c>
    </row>
    <row r="73" spans="1:116" hidden="1" x14ac:dyDescent="0.25">
      <c r="A73">
        <v>64</v>
      </c>
      <c r="B73" t="s">
        <v>385</v>
      </c>
      <c r="C73">
        <v>9</v>
      </c>
      <c r="D73">
        <v>0</v>
      </c>
      <c r="E73">
        <v>6</v>
      </c>
      <c r="F73">
        <v>0</v>
      </c>
      <c r="G73" t="s">
        <v>115</v>
      </c>
      <c r="H73" t="s">
        <v>115</v>
      </c>
      <c r="I73">
        <v>6</v>
      </c>
      <c r="J73">
        <v>0</v>
      </c>
      <c r="K73" t="s">
        <v>115</v>
      </c>
      <c r="L73" t="s">
        <v>115</v>
      </c>
      <c r="M73" t="s">
        <v>386</v>
      </c>
      <c r="N73">
        <v>13</v>
      </c>
      <c r="O73">
        <v>35</v>
      </c>
      <c r="P73">
        <v>51</v>
      </c>
      <c r="Q73">
        <v>17</v>
      </c>
      <c r="R73">
        <v>5</v>
      </c>
      <c r="S73">
        <v>2</v>
      </c>
      <c r="T73">
        <v>27</v>
      </c>
      <c r="U73">
        <v>1</v>
      </c>
      <c r="V73">
        <v>2</v>
      </c>
      <c r="W73">
        <v>5</v>
      </c>
      <c r="X73">
        <v>3</v>
      </c>
      <c r="Y73">
        <v>1</v>
      </c>
      <c r="Z73">
        <v>1</v>
      </c>
      <c r="AA73">
        <v>4</v>
      </c>
      <c r="AB73">
        <v>2</v>
      </c>
      <c r="AC73">
        <v>9</v>
      </c>
      <c r="AD73">
        <v>1</v>
      </c>
      <c r="AE73">
        <v>0</v>
      </c>
      <c r="AF73">
        <v>40.729999542236328</v>
      </c>
      <c r="AG73">
        <v>40.560001373291023</v>
      </c>
      <c r="AH73">
        <v>41.459999084472663</v>
      </c>
      <c r="AI73" s="2">
        <f t="shared" si="1"/>
        <v>-4.191276212758055E-3</v>
      </c>
      <c r="AJ73" s="2">
        <f t="shared" si="2"/>
        <v>2.1707615317307138E-2</v>
      </c>
      <c r="AK73" t="s">
        <v>387</v>
      </c>
      <c r="AL73">
        <v>0</v>
      </c>
      <c r="AM73">
        <v>2</v>
      </c>
      <c r="AN73">
        <v>3</v>
      </c>
      <c r="AO73">
        <v>20</v>
      </c>
      <c r="AP73">
        <v>130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42.009998321533203</v>
      </c>
      <c r="BE73">
        <v>40.619998931884773</v>
      </c>
      <c r="BF73">
        <v>42.090000152587891</v>
      </c>
      <c r="BG73" s="2">
        <f t="shared" si="3"/>
        <v>-3.4219582131927329E-2</v>
      </c>
      <c r="BH73" s="2">
        <f t="shared" si="4"/>
        <v>3.4925189246233224E-2</v>
      </c>
      <c r="BI73" t="s">
        <v>351</v>
      </c>
      <c r="BJ73">
        <v>60</v>
      </c>
      <c r="BK73">
        <v>43</v>
      </c>
      <c r="BL73">
        <v>43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18</v>
      </c>
      <c r="BT73">
        <v>1</v>
      </c>
      <c r="BU73">
        <v>1</v>
      </c>
      <c r="BV73">
        <v>1</v>
      </c>
      <c r="BW73">
        <v>4</v>
      </c>
      <c r="BX73">
        <v>1</v>
      </c>
      <c r="BY73">
        <v>7</v>
      </c>
      <c r="BZ73">
        <v>0</v>
      </c>
      <c r="CA73">
        <v>0</v>
      </c>
      <c r="CB73">
        <v>41.959999084472663</v>
      </c>
      <c r="CC73">
        <v>42.029998779296882</v>
      </c>
      <c r="CD73">
        <v>42.650001525878913</v>
      </c>
      <c r="CE73" s="2">
        <f t="shared" si="5"/>
        <v>1.665469827677013E-3</v>
      </c>
      <c r="CF73" s="2">
        <f t="shared" si="6"/>
        <v>1.453699236577588E-2</v>
      </c>
      <c r="CG73" t="s">
        <v>223</v>
      </c>
      <c r="CH73">
        <v>51</v>
      </c>
      <c r="CI73">
        <v>72</v>
      </c>
      <c r="CJ73">
        <v>6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13</v>
      </c>
      <c r="CR73">
        <v>5</v>
      </c>
      <c r="CS73">
        <v>2</v>
      </c>
      <c r="CT73">
        <v>0</v>
      </c>
      <c r="CU73">
        <v>1</v>
      </c>
      <c r="CV73">
        <v>1</v>
      </c>
      <c r="CW73">
        <v>8</v>
      </c>
      <c r="CX73">
        <v>0</v>
      </c>
      <c r="CY73">
        <v>0</v>
      </c>
      <c r="CZ73">
        <v>42.340000152587891</v>
      </c>
      <c r="DA73">
        <v>42.860000610351563</v>
      </c>
      <c r="DB73">
        <v>43.439998626708977</v>
      </c>
      <c r="DC73">
        <v>416</v>
      </c>
      <c r="DD73">
        <v>52</v>
      </c>
      <c r="DE73">
        <v>141</v>
      </c>
      <c r="DF73">
        <v>11</v>
      </c>
      <c r="DG73" t="s">
        <v>120</v>
      </c>
      <c r="DH73">
        <v>2</v>
      </c>
      <c r="DI73" s="2">
        <f t="shared" si="7"/>
        <v>1.2132535006032619E-2</v>
      </c>
      <c r="DJ73" s="2">
        <f t="shared" si="8"/>
        <v>1.3351704297725364E-2</v>
      </c>
      <c r="DK73" s="14">
        <f t="shared" si="9"/>
        <v>43.432254664701304</v>
      </c>
      <c r="DL73" s="15">
        <f t="shared" si="10"/>
        <v>2.5484239303757983E-2</v>
      </c>
    </row>
    <row r="74" spans="1:116" hidden="1" x14ac:dyDescent="0.25">
      <c r="A74">
        <v>65</v>
      </c>
      <c r="B74" t="s">
        <v>388</v>
      </c>
      <c r="C74">
        <v>9</v>
      </c>
      <c r="D74">
        <v>0</v>
      </c>
      <c r="E74">
        <v>6</v>
      </c>
      <c r="F74">
        <v>0</v>
      </c>
      <c r="G74" t="s">
        <v>115</v>
      </c>
      <c r="H74" t="s">
        <v>115</v>
      </c>
      <c r="I74">
        <v>6</v>
      </c>
      <c r="J74">
        <v>0</v>
      </c>
      <c r="K74" t="s">
        <v>115</v>
      </c>
      <c r="L74" t="s">
        <v>115</v>
      </c>
      <c r="M74" t="s">
        <v>156</v>
      </c>
      <c r="N74">
        <v>1</v>
      </c>
      <c r="O74">
        <v>32</v>
      </c>
      <c r="P74">
        <v>87</v>
      </c>
      <c r="Q74">
        <v>73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62.060001373291023</v>
      </c>
      <c r="AG74">
        <v>61</v>
      </c>
      <c r="AH74">
        <v>62.200000762939453</v>
      </c>
      <c r="AI74" s="2">
        <f t="shared" ref="AI74:AI137" si="11">100%-(AF74/AG74)</f>
        <v>-1.7377071693295498E-2</v>
      </c>
      <c r="AJ74" s="2">
        <f t="shared" ref="AJ74:AJ137" si="12">100%-(AG74/AH74)</f>
        <v>1.9292616530873885E-2</v>
      </c>
      <c r="AK74" t="s">
        <v>389</v>
      </c>
      <c r="AL74">
        <v>5</v>
      </c>
      <c r="AM74">
        <v>17</v>
      </c>
      <c r="AN74">
        <v>31</v>
      </c>
      <c r="AO74">
        <v>99</v>
      </c>
      <c r="AP74">
        <v>43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63.540000915527337</v>
      </c>
      <c r="BE74">
        <v>61.849998474121087</v>
      </c>
      <c r="BF74">
        <v>63.580001831054688</v>
      </c>
      <c r="BG74" s="2">
        <f t="shared" ref="BG74:BG137" si="13">100%-(BD74/BE74)</f>
        <v>-2.7324211529501818E-2</v>
      </c>
      <c r="BH74" s="2">
        <f t="shared" ref="BH74:BH137" si="14">100%-(BE74/BF74)</f>
        <v>2.7209866422001405E-2</v>
      </c>
      <c r="BI74" t="s">
        <v>186</v>
      </c>
      <c r="BJ74">
        <v>57</v>
      </c>
      <c r="BK74">
        <v>85</v>
      </c>
      <c r="BL74">
        <v>1</v>
      </c>
      <c r="BM74">
        <v>0</v>
      </c>
      <c r="BN74">
        <v>0</v>
      </c>
      <c r="BO74">
        <v>1</v>
      </c>
      <c r="BP74">
        <v>1</v>
      </c>
      <c r="BQ74">
        <v>0</v>
      </c>
      <c r="BR74">
        <v>0</v>
      </c>
      <c r="BS74">
        <v>10</v>
      </c>
      <c r="BT74">
        <v>9</v>
      </c>
      <c r="BU74">
        <v>14</v>
      </c>
      <c r="BV74">
        <v>10</v>
      </c>
      <c r="BW74">
        <v>12</v>
      </c>
      <c r="BX74">
        <v>1</v>
      </c>
      <c r="BY74">
        <v>0</v>
      </c>
      <c r="BZ74">
        <v>0</v>
      </c>
      <c r="CA74">
        <v>0</v>
      </c>
      <c r="CB74">
        <v>63.810001373291023</v>
      </c>
      <c r="CC74">
        <v>63.740001678466797</v>
      </c>
      <c r="CD74">
        <v>64.400001525878906</v>
      </c>
      <c r="CE74" s="2">
        <f t="shared" ref="CE74:CE137" si="15">100%-(CB74/CC74)</f>
        <v>-1.0982066674132263E-3</v>
      </c>
      <c r="CF74" s="2">
        <f t="shared" ref="CF74:CF137" si="16">100%-(CC74/CD74)</f>
        <v>1.0248444592767414E-2</v>
      </c>
      <c r="CG74" t="s">
        <v>390</v>
      </c>
      <c r="CH74">
        <v>109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42</v>
      </c>
      <c r="CR74">
        <v>1</v>
      </c>
      <c r="CS74">
        <v>16</v>
      </c>
      <c r="CT74">
        <v>14</v>
      </c>
      <c r="CU74">
        <v>42</v>
      </c>
      <c r="CV74">
        <v>0</v>
      </c>
      <c r="CW74">
        <v>0</v>
      </c>
      <c r="CX74">
        <v>0</v>
      </c>
      <c r="CY74">
        <v>0</v>
      </c>
      <c r="CZ74">
        <v>63.439998626708977</v>
      </c>
      <c r="DA74">
        <v>63.959999084472663</v>
      </c>
      <c r="DB74">
        <v>64.540000915527344</v>
      </c>
      <c r="DC74">
        <v>598</v>
      </c>
      <c r="DD74">
        <v>117</v>
      </c>
      <c r="DE74">
        <v>345</v>
      </c>
      <c r="DF74">
        <v>1</v>
      </c>
      <c r="DG74" t="s">
        <v>136</v>
      </c>
      <c r="DH74">
        <v>2.1</v>
      </c>
      <c r="DI74" s="2">
        <f t="shared" ref="DI74:DI137" si="17">100%-(CZ74/DA74)</f>
        <v>8.1300885742183748E-3</v>
      </c>
      <c r="DJ74" s="2">
        <f t="shared" ref="DJ74:DJ137" si="18">100%-(DA74/DB74)</f>
        <v>8.9867031736459158E-3</v>
      </c>
      <c r="DK74" s="14">
        <f t="shared" ref="DK74:DK137" si="19">(DA74*DJ74)+DA74</f>
        <v>64.534788611231477</v>
      </c>
      <c r="DL74" s="15">
        <f t="shared" ref="DL74:DL137" si="20">DI74+DJ74</f>
        <v>1.7116791747864291E-2</v>
      </c>
    </row>
    <row r="75" spans="1:116" hidden="1" x14ac:dyDescent="0.25">
      <c r="A75">
        <v>66</v>
      </c>
      <c r="B75" t="s">
        <v>391</v>
      </c>
      <c r="C75">
        <v>10</v>
      </c>
      <c r="D75">
        <v>0</v>
      </c>
      <c r="E75">
        <v>6</v>
      </c>
      <c r="F75">
        <v>0</v>
      </c>
      <c r="G75" t="s">
        <v>115</v>
      </c>
      <c r="H75" t="s">
        <v>115</v>
      </c>
      <c r="I75">
        <v>6</v>
      </c>
      <c r="J75">
        <v>0</v>
      </c>
      <c r="K75" t="s">
        <v>115</v>
      </c>
      <c r="L75" t="s">
        <v>115</v>
      </c>
      <c r="M75" t="s">
        <v>392</v>
      </c>
      <c r="N75">
        <v>3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2</v>
      </c>
      <c r="Y75">
        <v>1</v>
      </c>
      <c r="Z75">
        <v>3</v>
      </c>
      <c r="AA75">
        <v>185</v>
      </c>
      <c r="AB75">
        <v>0</v>
      </c>
      <c r="AC75">
        <v>0</v>
      </c>
      <c r="AD75">
        <v>0</v>
      </c>
      <c r="AE75">
        <v>0</v>
      </c>
      <c r="AF75">
        <v>75.30999755859375</v>
      </c>
      <c r="AG75">
        <v>78.30999755859375</v>
      </c>
      <c r="AH75">
        <v>78.860000610351563</v>
      </c>
      <c r="AI75" s="2">
        <f t="shared" si="11"/>
        <v>3.8309284810733368E-2</v>
      </c>
      <c r="AJ75" s="2">
        <f t="shared" si="12"/>
        <v>6.9744236304966067E-3</v>
      </c>
      <c r="AK75" t="s">
        <v>393</v>
      </c>
      <c r="AL75">
        <v>0</v>
      </c>
      <c r="AM75">
        <v>13</v>
      </c>
      <c r="AN75">
        <v>23</v>
      </c>
      <c r="AO75">
        <v>17</v>
      </c>
      <c r="AP75">
        <v>142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1</v>
      </c>
      <c r="BA75">
        <v>1</v>
      </c>
      <c r="BB75">
        <v>1</v>
      </c>
      <c r="BC75">
        <v>1</v>
      </c>
      <c r="BD75">
        <v>77.489997863769531</v>
      </c>
      <c r="BE75">
        <v>74.519996643066406</v>
      </c>
      <c r="BF75">
        <v>78.260002136230469</v>
      </c>
      <c r="BG75" s="2">
        <f t="shared" si="13"/>
        <v>-3.9855090640016355E-2</v>
      </c>
      <c r="BH75" s="2">
        <f t="shared" si="14"/>
        <v>4.7789488769163002E-2</v>
      </c>
      <c r="BI75" t="s">
        <v>394</v>
      </c>
      <c r="BJ75">
        <v>2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0</v>
      </c>
      <c r="BS75">
        <v>1</v>
      </c>
      <c r="BT75">
        <v>0</v>
      </c>
      <c r="BU75">
        <v>3</v>
      </c>
      <c r="BV75">
        <v>4</v>
      </c>
      <c r="BW75">
        <v>186</v>
      </c>
      <c r="BX75">
        <v>0</v>
      </c>
      <c r="BY75">
        <v>0</v>
      </c>
      <c r="BZ75">
        <v>0</v>
      </c>
      <c r="CA75">
        <v>0</v>
      </c>
      <c r="CB75">
        <v>76.150001525878906</v>
      </c>
      <c r="CC75">
        <v>77.44000244140625</v>
      </c>
      <c r="CD75">
        <v>78.389999389648438</v>
      </c>
      <c r="CE75" s="2">
        <f t="shared" si="15"/>
        <v>1.6658069148479226E-2</v>
      </c>
      <c r="CF75" s="2">
        <f t="shared" si="16"/>
        <v>1.2118853879818148E-2</v>
      </c>
      <c r="CG75" t="s">
        <v>395</v>
      </c>
      <c r="CH75">
        <v>21</v>
      </c>
      <c r="CI75">
        <v>19</v>
      </c>
      <c r="CJ75">
        <v>10</v>
      </c>
      <c r="CK75">
        <v>28</v>
      </c>
      <c r="CL75">
        <v>84</v>
      </c>
      <c r="CM75">
        <v>1</v>
      </c>
      <c r="CN75">
        <v>5</v>
      </c>
      <c r="CO75">
        <v>0</v>
      </c>
      <c r="CP75">
        <v>0</v>
      </c>
      <c r="CQ75">
        <v>13</v>
      </c>
      <c r="CR75">
        <v>3</v>
      </c>
      <c r="CS75">
        <v>5</v>
      </c>
      <c r="CT75">
        <v>7</v>
      </c>
      <c r="CU75">
        <v>13</v>
      </c>
      <c r="CV75">
        <v>1</v>
      </c>
      <c r="CW75">
        <v>28</v>
      </c>
      <c r="CX75">
        <v>1</v>
      </c>
      <c r="CY75">
        <v>28</v>
      </c>
      <c r="CZ75">
        <v>79.269996643066406</v>
      </c>
      <c r="DA75">
        <v>80.089996337890625</v>
      </c>
      <c r="DB75">
        <v>80.980003356933594</v>
      </c>
      <c r="DC75">
        <v>140</v>
      </c>
      <c r="DD75">
        <v>44</v>
      </c>
      <c r="DE75">
        <v>59</v>
      </c>
      <c r="DF75">
        <v>8</v>
      </c>
      <c r="DG75" t="s">
        <v>120</v>
      </c>
      <c r="DH75">
        <v>2.4</v>
      </c>
      <c r="DI75" s="2">
        <f t="shared" si="17"/>
        <v>1.023847836582148E-2</v>
      </c>
      <c r="DJ75" s="2">
        <f t="shared" si="18"/>
        <v>1.099045421275302E-2</v>
      </c>
      <c r="DK75" s="14">
        <f t="shared" si="19"/>
        <v>80.970221775541773</v>
      </c>
      <c r="DL75" s="15">
        <f t="shared" si="20"/>
        <v>2.12289325785745E-2</v>
      </c>
    </row>
    <row r="76" spans="1:116" hidden="1" x14ac:dyDescent="0.25">
      <c r="A76">
        <v>67</v>
      </c>
      <c r="B76" t="s">
        <v>396</v>
      </c>
      <c r="C76">
        <v>9</v>
      </c>
      <c r="D76">
        <v>0</v>
      </c>
      <c r="E76">
        <v>5</v>
      </c>
      <c r="F76">
        <v>1</v>
      </c>
      <c r="G76" t="s">
        <v>115</v>
      </c>
      <c r="H76" t="s">
        <v>115</v>
      </c>
      <c r="I76">
        <v>6</v>
      </c>
      <c r="J76">
        <v>0</v>
      </c>
      <c r="K76" t="s">
        <v>115</v>
      </c>
      <c r="L76" t="s">
        <v>115</v>
      </c>
      <c r="M76" t="s">
        <v>397</v>
      </c>
      <c r="N76">
        <v>25</v>
      </c>
      <c r="O76">
        <v>49</v>
      </c>
      <c r="P76">
        <v>76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</v>
      </c>
      <c r="X76">
        <v>5</v>
      </c>
      <c r="Y76">
        <v>5</v>
      </c>
      <c r="Z76">
        <v>4</v>
      </c>
      <c r="AA76">
        <v>31</v>
      </c>
      <c r="AB76">
        <v>1</v>
      </c>
      <c r="AC76">
        <v>45</v>
      </c>
      <c r="AD76">
        <v>0</v>
      </c>
      <c r="AE76">
        <v>0</v>
      </c>
      <c r="AF76">
        <v>144.55000305175781</v>
      </c>
      <c r="AG76">
        <v>142.94999694824219</v>
      </c>
      <c r="AH76">
        <v>145.05000305175781</v>
      </c>
      <c r="AI76" s="2">
        <f t="shared" si="11"/>
        <v>-1.1192767664730541E-2</v>
      </c>
      <c r="AJ76" s="2">
        <f t="shared" si="12"/>
        <v>1.4477808061584718E-2</v>
      </c>
      <c r="AK76" t="s">
        <v>302</v>
      </c>
      <c r="AL76">
        <v>8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</v>
      </c>
      <c r="AV76">
        <v>4</v>
      </c>
      <c r="AW76">
        <v>7</v>
      </c>
      <c r="AX76">
        <v>3</v>
      </c>
      <c r="AY76">
        <v>176</v>
      </c>
      <c r="AZ76">
        <v>0</v>
      </c>
      <c r="BA76">
        <v>0</v>
      </c>
      <c r="BB76">
        <v>0</v>
      </c>
      <c r="BC76">
        <v>0</v>
      </c>
      <c r="BD76">
        <v>141.24000549316409</v>
      </c>
      <c r="BE76">
        <v>143.66999816894531</v>
      </c>
      <c r="BF76">
        <v>144.1199951171875</v>
      </c>
      <c r="BG76" s="2">
        <f t="shared" si="13"/>
        <v>1.6913709937712462E-2</v>
      </c>
      <c r="BH76" s="2">
        <f t="shared" si="14"/>
        <v>3.1223769323353023E-3</v>
      </c>
      <c r="BI76" t="s">
        <v>398</v>
      </c>
      <c r="BJ76">
        <v>51</v>
      </c>
      <c r="BK76">
        <v>76</v>
      </c>
      <c r="BL76">
        <v>30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6</v>
      </c>
      <c r="BV76">
        <v>4</v>
      </c>
      <c r="BW76">
        <v>29</v>
      </c>
      <c r="BX76">
        <v>1</v>
      </c>
      <c r="BY76">
        <v>39</v>
      </c>
      <c r="BZ76">
        <v>0</v>
      </c>
      <c r="CA76">
        <v>0</v>
      </c>
      <c r="CB76">
        <v>140.8399963378906</v>
      </c>
      <c r="CC76">
        <v>140.66999816894531</v>
      </c>
      <c r="CD76">
        <v>142.3699951171875</v>
      </c>
      <c r="CE76" s="2">
        <f t="shared" si="15"/>
        <v>-1.2084891672574649E-3</v>
      </c>
      <c r="CF76" s="2">
        <f t="shared" si="16"/>
        <v>1.1940696821987618E-2</v>
      </c>
      <c r="CG76" t="s">
        <v>399</v>
      </c>
      <c r="CH76">
        <v>38</v>
      </c>
      <c r="CI76">
        <v>5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46</v>
      </c>
      <c r="CR76">
        <v>45</v>
      </c>
      <c r="CS76">
        <v>43</v>
      </c>
      <c r="CT76">
        <v>34</v>
      </c>
      <c r="CU76">
        <v>9</v>
      </c>
      <c r="CV76">
        <v>1</v>
      </c>
      <c r="CW76">
        <v>0</v>
      </c>
      <c r="CX76">
        <v>0</v>
      </c>
      <c r="CY76">
        <v>0</v>
      </c>
      <c r="CZ76">
        <v>143.25</v>
      </c>
      <c r="DA76">
        <v>143.53999328613281</v>
      </c>
      <c r="DB76">
        <v>145.8699951171875</v>
      </c>
      <c r="DC76">
        <v>359</v>
      </c>
      <c r="DD76">
        <v>215</v>
      </c>
      <c r="DE76">
        <v>158</v>
      </c>
      <c r="DF76">
        <v>36</v>
      </c>
      <c r="DG76" t="s">
        <v>120</v>
      </c>
      <c r="DH76">
        <v>2.1</v>
      </c>
      <c r="DI76" s="2">
        <f t="shared" si="17"/>
        <v>2.0202960826027905E-3</v>
      </c>
      <c r="DJ76" s="2">
        <f t="shared" si="18"/>
        <v>1.5973139844029149E-2</v>
      </c>
      <c r="DK76" s="14">
        <f t="shared" si="19"/>
        <v>145.83277767210322</v>
      </c>
      <c r="DL76" s="15">
        <f t="shared" si="20"/>
        <v>1.799343592663194E-2</v>
      </c>
    </row>
    <row r="77" spans="1:116" hidden="1" x14ac:dyDescent="0.25">
      <c r="A77">
        <v>68</v>
      </c>
      <c r="B77" t="s">
        <v>400</v>
      </c>
      <c r="C77">
        <v>9</v>
      </c>
      <c r="D77">
        <v>0</v>
      </c>
      <c r="E77">
        <v>6</v>
      </c>
      <c r="F77">
        <v>0</v>
      </c>
      <c r="G77" t="s">
        <v>115</v>
      </c>
      <c r="H77" t="s">
        <v>115</v>
      </c>
      <c r="I77">
        <v>6</v>
      </c>
      <c r="J77">
        <v>0</v>
      </c>
      <c r="K77" t="s">
        <v>115</v>
      </c>
      <c r="L77" t="s">
        <v>115</v>
      </c>
      <c r="M77" t="s">
        <v>221</v>
      </c>
      <c r="N77">
        <v>82</v>
      </c>
      <c r="O77">
        <v>38</v>
      </c>
      <c r="P77">
        <v>1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35</v>
      </c>
      <c r="X77">
        <v>13</v>
      </c>
      <c r="Y77">
        <v>12</v>
      </c>
      <c r="Z77">
        <v>11</v>
      </c>
      <c r="AA77">
        <v>23</v>
      </c>
      <c r="AB77">
        <v>1</v>
      </c>
      <c r="AC77">
        <v>0</v>
      </c>
      <c r="AD77">
        <v>0</v>
      </c>
      <c r="AE77">
        <v>0</v>
      </c>
      <c r="AF77">
        <v>115.75</v>
      </c>
      <c r="AG77">
        <v>115.05999755859381</v>
      </c>
      <c r="AH77">
        <v>116.23000335693359</v>
      </c>
      <c r="AI77" s="2">
        <f t="shared" si="11"/>
        <v>-5.9968925434299436E-3</v>
      </c>
      <c r="AJ77" s="2">
        <f t="shared" si="12"/>
        <v>1.0066297552679071E-2</v>
      </c>
      <c r="AK77" t="s">
        <v>401</v>
      </c>
      <c r="AL77">
        <v>60</v>
      </c>
      <c r="AM77">
        <v>22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21</v>
      </c>
      <c r="AW77">
        <v>22</v>
      </c>
      <c r="AX77">
        <v>14</v>
      </c>
      <c r="AY77">
        <v>30</v>
      </c>
      <c r="AZ77">
        <v>0</v>
      </c>
      <c r="BA77">
        <v>0</v>
      </c>
      <c r="BB77">
        <v>0</v>
      </c>
      <c r="BC77">
        <v>0</v>
      </c>
      <c r="BD77">
        <v>116.23000335693359</v>
      </c>
      <c r="BE77">
        <v>115.59999847412109</v>
      </c>
      <c r="BF77">
        <v>116.65000152587891</v>
      </c>
      <c r="BG77" s="2">
        <f t="shared" si="13"/>
        <v>-5.4498693004181309E-3</v>
      </c>
      <c r="BH77" s="2">
        <f t="shared" si="14"/>
        <v>9.0013119419022347E-3</v>
      </c>
      <c r="BI77" t="s">
        <v>402</v>
      </c>
      <c r="BJ77">
        <v>50</v>
      </c>
      <c r="BK77">
        <v>49</v>
      </c>
      <c r="BL77">
        <v>4</v>
      </c>
      <c r="BM77">
        <v>0</v>
      </c>
      <c r="BN77">
        <v>0</v>
      </c>
      <c r="BO77">
        <v>1</v>
      </c>
      <c r="BP77">
        <v>4</v>
      </c>
      <c r="BQ77">
        <v>0</v>
      </c>
      <c r="BR77">
        <v>0</v>
      </c>
      <c r="BS77">
        <v>6</v>
      </c>
      <c r="BT77">
        <v>3</v>
      </c>
      <c r="BU77">
        <v>1</v>
      </c>
      <c r="BV77">
        <v>6</v>
      </c>
      <c r="BW77">
        <v>81</v>
      </c>
      <c r="BX77">
        <v>1</v>
      </c>
      <c r="BY77">
        <v>0</v>
      </c>
      <c r="BZ77">
        <v>0</v>
      </c>
      <c r="CA77">
        <v>0</v>
      </c>
      <c r="CB77">
        <v>114.4599990844727</v>
      </c>
      <c r="CC77">
        <v>116</v>
      </c>
      <c r="CD77">
        <v>117.2600021362305</v>
      </c>
      <c r="CE77" s="2">
        <f t="shared" si="15"/>
        <v>1.3275869961442255E-2</v>
      </c>
      <c r="CF77" s="2">
        <f t="shared" si="16"/>
        <v>1.0745370230904938E-2</v>
      </c>
      <c r="CG77" t="s">
        <v>403</v>
      </c>
      <c r="CH77">
        <v>24</v>
      </c>
      <c r="CI77">
        <v>63</v>
      </c>
      <c r="CJ77">
        <v>89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9</v>
      </c>
      <c r="CR77">
        <v>3</v>
      </c>
      <c r="CS77">
        <v>2</v>
      </c>
      <c r="CT77">
        <v>2</v>
      </c>
      <c r="CU77">
        <v>8</v>
      </c>
      <c r="CV77">
        <v>1</v>
      </c>
      <c r="CW77">
        <v>15</v>
      </c>
      <c r="CX77">
        <v>0</v>
      </c>
      <c r="CY77">
        <v>0</v>
      </c>
      <c r="CZ77">
        <v>115.9300003051758</v>
      </c>
      <c r="DA77">
        <v>116.44000244140619</v>
      </c>
      <c r="DB77">
        <v>119.65000152587891</v>
      </c>
      <c r="DC77">
        <v>482</v>
      </c>
      <c r="DD77">
        <v>202</v>
      </c>
      <c r="DE77">
        <v>203</v>
      </c>
      <c r="DF77">
        <v>170</v>
      </c>
      <c r="DG77" t="s">
        <v>136</v>
      </c>
      <c r="DH77">
        <v>2.4</v>
      </c>
      <c r="DI77" s="2">
        <f t="shared" si="17"/>
        <v>4.3799564199342722E-3</v>
      </c>
      <c r="DJ77" s="2">
        <f t="shared" si="18"/>
        <v>2.6828241065909419E-2</v>
      </c>
      <c r="DK77" s="14">
        <f t="shared" si="19"/>
        <v>119.56388289661932</v>
      </c>
      <c r="DL77" s="15">
        <f t="shared" si="20"/>
        <v>3.1208197485843692E-2</v>
      </c>
    </row>
    <row r="78" spans="1:116" hidden="1" x14ac:dyDescent="0.25">
      <c r="A78">
        <v>69</v>
      </c>
      <c r="B78" t="s">
        <v>404</v>
      </c>
      <c r="C78">
        <v>9</v>
      </c>
      <c r="D78">
        <v>0</v>
      </c>
      <c r="E78">
        <v>6</v>
      </c>
      <c r="F78">
        <v>0</v>
      </c>
      <c r="G78" t="s">
        <v>115</v>
      </c>
      <c r="H78" t="s">
        <v>115</v>
      </c>
      <c r="I78">
        <v>6</v>
      </c>
      <c r="J78">
        <v>0</v>
      </c>
      <c r="K78" t="s">
        <v>115</v>
      </c>
      <c r="L78" t="s">
        <v>115</v>
      </c>
      <c r="M78" t="s">
        <v>405</v>
      </c>
      <c r="N78">
        <v>53</v>
      </c>
      <c r="O78">
        <v>95</v>
      </c>
      <c r="P78">
        <v>30</v>
      </c>
      <c r="Q78">
        <v>6</v>
      </c>
      <c r="R78">
        <v>11</v>
      </c>
      <c r="S78">
        <v>0</v>
      </c>
      <c r="T78">
        <v>0</v>
      </c>
      <c r="U78">
        <v>0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63.900001525878913</v>
      </c>
      <c r="AG78">
        <v>63.619998931884773</v>
      </c>
      <c r="AH78">
        <v>65.120002746582031</v>
      </c>
      <c r="AI78" s="2">
        <f t="shared" si="11"/>
        <v>-4.4011725667258972E-3</v>
      </c>
      <c r="AJ78" s="2">
        <f t="shared" si="12"/>
        <v>2.303445564237161E-2</v>
      </c>
      <c r="AK78" t="s">
        <v>406</v>
      </c>
      <c r="AL78">
        <v>5</v>
      </c>
      <c r="AM78">
        <v>74</v>
      </c>
      <c r="AN78">
        <v>107</v>
      </c>
      <c r="AO78">
        <v>7</v>
      </c>
      <c r="AP78">
        <v>0</v>
      </c>
      <c r="AQ78">
        <v>1</v>
      </c>
      <c r="AR78">
        <v>1</v>
      </c>
      <c r="AS78">
        <v>0</v>
      </c>
      <c r="AT78">
        <v>0</v>
      </c>
      <c r="AU78">
        <v>3</v>
      </c>
      <c r="AV78">
        <v>2</v>
      </c>
      <c r="AW78">
        <v>1</v>
      </c>
      <c r="AX78">
        <v>0</v>
      </c>
      <c r="AY78">
        <v>0</v>
      </c>
      <c r="AZ78">
        <v>1</v>
      </c>
      <c r="BA78">
        <v>3</v>
      </c>
      <c r="BB78">
        <v>0</v>
      </c>
      <c r="BC78">
        <v>0</v>
      </c>
      <c r="BD78">
        <v>64.610000610351563</v>
      </c>
      <c r="BE78">
        <v>63.720001220703118</v>
      </c>
      <c r="BF78">
        <v>64.790000915527344</v>
      </c>
      <c r="BG78" s="2">
        <f t="shared" si="13"/>
        <v>-1.3967347341469871E-2</v>
      </c>
      <c r="BH78" s="2">
        <f t="shared" si="14"/>
        <v>1.6514889330211391E-2</v>
      </c>
      <c r="BI78" t="s">
        <v>407</v>
      </c>
      <c r="BJ78">
        <v>55</v>
      </c>
      <c r="BK78">
        <v>12</v>
      </c>
      <c r="BL78">
        <v>2</v>
      </c>
      <c r="BM78">
        <v>0</v>
      </c>
      <c r="BN78">
        <v>0</v>
      </c>
      <c r="BO78">
        <v>1</v>
      </c>
      <c r="BP78">
        <v>2</v>
      </c>
      <c r="BQ78">
        <v>0</v>
      </c>
      <c r="BR78">
        <v>0</v>
      </c>
      <c r="BS78">
        <v>42</v>
      </c>
      <c r="BT78">
        <v>30</v>
      </c>
      <c r="BU78">
        <v>22</v>
      </c>
      <c r="BV78">
        <v>10</v>
      </c>
      <c r="BW78">
        <v>49</v>
      </c>
      <c r="BX78">
        <v>0</v>
      </c>
      <c r="BY78">
        <v>0</v>
      </c>
      <c r="BZ78">
        <v>0</v>
      </c>
      <c r="CA78">
        <v>0</v>
      </c>
      <c r="CB78">
        <v>63.939998626708977</v>
      </c>
      <c r="CC78">
        <v>64.269996643066406</v>
      </c>
      <c r="CD78">
        <v>64.959999084472656</v>
      </c>
      <c r="CE78" s="2">
        <f t="shared" si="15"/>
        <v>5.1345578589356844E-3</v>
      </c>
      <c r="CF78" s="2">
        <f t="shared" si="16"/>
        <v>1.062195891519313E-2</v>
      </c>
      <c r="CG78" t="s">
        <v>408</v>
      </c>
      <c r="CH78">
        <v>55</v>
      </c>
      <c r="CI78">
        <v>104</v>
      </c>
      <c r="CJ78">
        <v>9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23</v>
      </c>
      <c r="CR78">
        <v>10</v>
      </c>
      <c r="CS78">
        <v>9</v>
      </c>
      <c r="CT78">
        <v>7</v>
      </c>
      <c r="CU78">
        <v>4</v>
      </c>
      <c r="CV78">
        <v>1</v>
      </c>
      <c r="CW78">
        <v>30</v>
      </c>
      <c r="CX78">
        <v>0</v>
      </c>
      <c r="CY78">
        <v>0</v>
      </c>
      <c r="CZ78">
        <v>64.599998474121094</v>
      </c>
      <c r="DA78">
        <v>65</v>
      </c>
      <c r="DB78">
        <v>65.220001220703125</v>
      </c>
      <c r="DC78">
        <v>614</v>
      </c>
      <c r="DD78">
        <v>161</v>
      </c>
      <c r="DE78">
        <v>377</v>
      </c>
      <c r="DF78">
        <v>8</v>
      </c>
      <c r="DG78" t="s">
        <v>120</v>
      </c>
      <c r="DH78">
        <v>2.7</v>
      </c>
      <c r="DI78" s="2">
        <f t="shared" si="17"/>
        <v>6.1538696289062944E-3</v>
      </c>
      <c r="DJ78" s="2">
        <f t="shared" si="18"/>
        <v>3.3732170589608756E-3</v>
      </c>
      <c r="DK78" s="14">
        <f t="shared" si="19"/>
        <v>65.21925910883246</v>
      </c>
      <c r="DL78" s="15">
        <f t="shared" si="20"/>
        <v>9.5270866878671701E-3</v>
      </c>
    </row>
    <row r="79" spans="1:116" hidden="1" x14ac:dyDescent="0.25">
      <c r="A79">
        <v>70</v>
      </c>
      <c r="B79" t="s">
        <v>409</v>
      </c>
      <c r="C79">
        <v>9</v>
      </c>
      <c r="D79">
        <v>0</v>
      </c>
      <c r="E79">
        <v>6</v>
      </c>
      <c r="F79">
        <v>0</v>
      </c>
      <c r="G79" t="s">
        <v>115</v>
      </c>
      <c r="H79" t="s">
        <v>115</v>
      </c>
      <c r="I79">
        <v>6</v>
      </c>
      <c r="J79">
        <v>0</v>
      </c>
      <c r="K79" t="s">
        <v>115</v>
      </c>
      <c r="L79" t="s">
        <v>115</v>
      </c>
      <c r="M79" t="s">
        <v>410</v>
      </c>
      <c r="N79">
        <v>25</v>
      </c>
      <c r="O79">
        <v>33</v>
      </c>
      <c r="P79">
        <v>74</v>
      </c>
      <c r="Q79">
        <v>55</v>
      </c>
      <c r="R79">
        <v>1</v>
      </c>
      <c r="S79">
        <v>1</v>
      </c>
      <c r="T79">
        <v>5</v>
      </c>
      <c r="U79">
        <v>0</v>
      </c>
      <c r="V79">
        <v>0</v>
      </c>
      <c r="W79">
        <v>8</v>
      </c>
      <c r="X79">
        <v>4</v>
      </c>
      <c r="Y79">
        <v>1</v>
      </c>
      <c r="Z79">
        <v>4</v>
      </c>
      <c r="AA79">
        <v>1</v>
      </c>
      <c r="AB79">
        <v>2</v>
      </c>
      <c r="AC79">
        <v>10</v>
      </c>
      <c r="AD79">
        <v>1</v>
      </c>
      <c r="AE79">
        <v>0</v>
      </c>
      <c r="AF79">
        <v>28.54000091552734</v>
      </c>
      <c r="AG79">
        <v>28.360000610351559</v>
      </c>
      <c r="AH79">
        <v>28.930000305175781</v>
      </c>
      <c r="AI79" s="2">
        <f t="shared" si="11"/>
        <v>-6.3469781841287709E-3</v>
      </c>
      <c r="AJ79" s="2">
        <f t="shared" si="12"/>
        <v>1.9702719972742089E-2</v>
      </c>
      <c r="AK79" t="s">
        <v>411</v>
      </c>
      <c r="AL79">
        <v>13</v>
      </c>
      <c r="AM79">
        <v>21</v>
      </c>
      <c r="AN79">
        <v>18</v>
      </c>
      <c r="AO79">
        <v>19</v>
      </c>
      <c r="AP79">
        <v>104</v>
      </c>
      <c r="AQ79">
        <v>1</v>
      </c>
      <c r="AR79">
        <v>5</v>
      </c>
      <c r="AS79">
        <v>1</v>
      </c>
      <c r="AT79">
        <v>1</v>
      </c>
      <c r="AU79">
        <v>6</v>
      </c>
      <c r="AV79">
        <v>7</v>
      </c>
      <c r="AW79">
        <v>7</v>
      </c>
      <c r="AX79">
        <v>1</v>
      </c>
      <c r="AY79">
        <v>11</v>
      </c>
      <c r="AZ79">
        <v>1</v>
      </c>
      <c r="BA79">
        <v>26</v>
      </c>
      <c r="BB79">
        <v>1</v>
      </c>
      <c r="BC79">
        <v>26</v>
      </c>
      <c r="BD79">
        <v>31.139999389648441</v>
      </c>
      <c r="BE79">
        <v>29.79999923706055</v>
      </c>
      <c r="BF79">
        <v>31.25</v>
      </c>
      <c r="BG79" s="2">
        <f t="shared" si="13"/>
        <v>-4.4966449224649985E-2</v>
      </c>
      <c r="BH79" s="2">
        <f t="shared" si="14"/>
        <v>4.6400024414062435E-2</v>
      </c>
      <c r="BI79" t="s">
        <v>412</v>
      </c>
      <c r="BJ79">
        <v>38</v>
      </c>
      <c r="BK79">
        <v>113</v>
      </c>
      <c r="BL79">
        <v>32</v>
      </c>
      <c r="BM79">
        <v>7</v>
      </c>
      <c r="BN79">
        <v>0</v>
      </c>
      <c r="BO79">
        <v>1</v>
      </c>
      <c r="BP79">
        <v>39</v>
      </c>
      <c r="BQ79">
        <v>0</v>
      </c>
      <c r="BR79">
        <v>0</v>
      </c>
      <c r="BS79">
        <v>13</v>
      </c>
      <c r="BT79">
        <v>3</v>
      </c>
      <c r="BU79">
        <v>4</v>
      </c>
      <c r="BV79">
        <v>2</v>
      </c>
      <c r="BW79">
        <v>4</v>
      </c>
      <c r="BX79">
        <v>1</v>
      </c>
      <c r="BY79">
        <v>10</v>
      </c>
      <c r="BZ79">
        <v>0</v>
      </c>
      <c r="CA79">
        <v>0</v>
      </c>
      <c r="CB79">
        <v>31.260000228881839</v>
      </c>
      <c r="CC79">
        <v>31.35000038146973</v>
      </c>
      <c r="CD79">
        <v>31.940000534057621</v>
      </c>
      <c r="CE79" s="2">
        <f t="shared" si="15"/>
        <v>2.8708182294341356E-3</v>
      </c>
      <c r="CF79" s="2">
        <f t="shared" si="16"/>
        <v>1.8472139722063408E-2</v>
      </c>
      <c r="CG79" t="s">
        <v>413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195</v>
      </c>
      <c r="CV79">
        <v>0</v>
      </c>
      <c r="CW79">
        <v>0</v>
      </c>
      <c r="CX79">
        <v>0</v>
      </c>
      <c r="CY79">
        <v>0</v>
      </c>
      <c r="CZ79">
        <v>30.829999923706051</v>
      </c>
      <c r="DA79">
        <v>30.819999694824219</v>
      </c>
      <c r="DB79">
        <v>32.040000915527337</v>
      </c>
      <c r="DC79">
        <v>449</v>
      </c>
      <c r="DD79">
        <v>60</v>
      </c>
      <c r="DE79">
        <v>258</v>
      </c>
      <c r="DF79">
        <v>38</v>
      </c>
      <c r="DG79" t="s">
        <v>120</v>
      </c>
      <c r="DH79">
        <v>2.6</v>
      </c>
      <c r="DI79" s="2">
        <f t="shared" si="17"/>
        <v>-3.2447206297381292E-4</v>
      </c>
      <c r="DJ79" s="2">
        <f t="shared" si="18"/>
        <v>3.8077440257246575E-2</v>
      </c>
      <c r="DK79" s="14">
        <f t="shared" si="19"/>
        <v>31.993546391932245</v>
      </c>
      <c r="DL79" s="15">
        <f t="shared" si="20"/>
        <v>3.7752968194272762E-2</v>
      </c>
    </row>
    <row r="80" spans="1:116" hidden="1" x14ac:dyDescent="0.25">
      <c r="A80">
        <v>71</v>
      </c>
      <c r="B80" t="s">
        <v>414</v>
      </c>
      <c r="C80">
        <v>11</v>
      </c>
      <c r="D80">
        <v>0</v>
      </c>
      <c r="E80">
        <v>6</v>
      </c>
      <c r="F80">
        <v>0</v>
      </c>
      <c r="G80" t="s">
        <v>115</v>
      </c>
      <c r="H80" t="s">
        <v>115</v>
      </c>
      <c r="I80">
        <v>6</v>
      </c>
      <c r="J80">
        <v>0</v>
      </c>
      <c r="K80" t="s">
        <v>115</v>
      </c>
      <c r="L80" t="s">
        <v>115</v>
      </c>
      <c r="M80" t="s">
        <v>194</v>
      </c>
      <c r="N80">
        <v>3</v>
      </c>
      <c r="O80">
        <v>6</v>
      </c>
      <c r="P80">
        <v>13</v>
      </c>
      <c r="Q80">
        <v>5</v>
      </c>
      <c r="R80">
        <v>0</v>
      </c>
      <c r="S80">
        <v>1</v>
      </c>
      <c r="T80">
        <v>18</v>
      </c>
      <c r="U80">
        <v>0</v>
      </c>
      <c r="V80">
        <v>0</v>
      </c>
      <c r="W80">
        <v>2</v>
      </c>
      <c r="X80">
        <v>1</v>
      </c>
      <c r="Y80">
        <v>0</v>
      </c>
      <c r="Z80">
        <v>1</v>
      </c>
      <c r="AA80">
        <v>146</v>
      </c>
      <c r="AB80">
        <v>1</v>
      </c>
      <c r="AC80">
        <v>2</v>
      </c>
      <c r="AD80">
        <v>0</v>
      </c>
      <c r="AE80">
        <v>0</v>
      </c>
      <c r="AF80">
        <v>130.53999328613281</v>
      </c>
      <c r="AG80">
        <v>132.61000061035159</v>
      </c>
      <c r="AH80">
        <v>135.00999450683591</v>
      </c>
      <c r="AI80" s="2">
        <f t="shared" si="11"/>
        <v>1.5609737687137804E-2</v>
      </c>
      <c r="AJ80" s="2">
        <f t="shared" si="12"/>
        <v>1.7776416518280769E-2</v>
      </c>
      <c r="AK80" t="s">
        <v>415</v>
      </c>
      <c r="AL80">
        <v>5</v>
      </c>
      <c r="AM80">
        <v>6</v>
      </c>
      <c r="AN80">
        <v>14</v>
      </c>
      <c r="AO80">
        <v>49</v>
      </c>
      <c r="AP80">
        <v>109</v>
      </c>
      <c r="AQ80">
        <v>0</v>
      </c>
      <c r="AR80">
        <v>0</v>
      </c>
      <c r="AS80">
        <v>0</v>
      </c>
      <c r="AT80">
        <v>0</v>
      </c>
      <c r="AU80">
        <v>5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134.11000061035159</v>
      </c>
      <c r="BE80">
        <v>130.19000244140619</v>
      </c>
      <c r="BF80">
        <v>135.07000732421881</v>
      </c>
      <c r="BG80" s="2">
        <f t="shared" si="13"/>
        <v>-3.0109824836278332E-2</v>
      </c>
      <c r="BH80" s="2">
        <f t="shared" si="14"/>
        <v>3.6129448568835598E-2</v>
      </c>
      <c r="BI80" t="s">
        <v>339</v>
      </c>
      <c r="BJ80">
        <v>1</v>
      </c>
      <c r="BK80">
        <v>1</v>
      </c>
      <c r="BL80">
        <v>1</v>
      </c>
      <c r="BM80">
        <v>2</v>
      </c>
      <c r="BN80">
        <v>4</v>
      </c>
      <c r="BO80">
        <v>1</v>
      </c>
      <c r="BP80">
        <v>7</v>
      </c>
      <c r="BQ80">
        <v>1</v>
      </c>
      <c r="BR80">
        <v>4</v>
      </c>
      <c r="BS80">
        <v>1</v>
      </c>
      <c r="BT80">
        <v>1</v>
      </c>
      <c r="BU80">
        <v>1</v>
      </c>
      <c r="BV80">
        <v>0</v>
      </c>
      <c r="BW80">
        <v>168</v>
      </c>
      <c r="BX80">
        <v>0</v>
      </c>
      <c r="BY80">
        <v>0</v>
      </c>
      <c r="BZ80">
        <v>0</v>
      </c>
      <c r="CA80">
        <v>0</v>
      </c>
      <c r="CB80">
        <v>134.4100036621094</v>
      </c>
      <c r="CC80">
        <v>136.05000305175781</v>
      </c>
      <c r="CD80">
        <v>139.5899963378906</v>
      </c>
      <c r="CE80" s="2">
        <f t="shared" si="15"/>
        <v>1.2054387011108725E-2</v>
      </c>
      <c r="CF80" s="2">
        <f t="shared" si="16"/>
        <v>2.5359935375052989E-2</v>
      </c>
      <c r="CG80" t="s">
        <v>326</v>
      </c>
      <c r="CH80">
        <v>36</v>
      </c>
      <c r="CI80">
        <v>16</v>
      </c>
      <c r="CJ80">
        <v>13</v>
      </c>
      <c r="CK80">
        <v>6</v>
      </c>
      <c r="CL80">
        <v>0</v>
      </c>
      <c r="CM80">
        <v>1</v>
      </c>
      <c r="CN80">
        <v>19</v>
      </c>
      <c r="CO80">
        <v>0</v>
      </c>
      <c r="CP80">
        <v>0</v>
      </c>
      <c r="CQ80">
        <v>24</v>
      </c>
      <c r="CR80">
        <v>20</v>
      </c>
      <c r="CS80">
        <v>25</v>
      </c>
      <c r="CT80">
        <v>19</v>
      </c>
      <c r="CU80">
        <v>40</v>
      </c>
      <c r="CV80">
        <v>1</v>
      </c>
      <c r="CW80">
        <v>1</v>
      </c>
      <c r="CX80">
        <v>0</v>
      </c>
      <c r="CY80">
        <v>0</v>
      </c>
      <c r="CZ80">
        <v>135.2799987792969</v>
      </c>
      <c r="DA80">
        <v>136.83000183105469</v>
      </c>
      <c r="DB80">
        <v>138.67999267578119</v>
      </c>
      <c r="DC80">
        <v>177</v>
      </c>
      <c r="DD80">
        <v>100</v>
      </c>
      <c r="DE80">
        <v>101</v>
      </c>
      <c r="DF80">
        <v>9</v>
      </c>
      <c r="DG80" t="s">
        <v>120</v>
      </c>
      <c r="DH80">
        <v>2.1</v>
      </c>
      <c r="DI80" s="2">
        <f t="shared" si="17"/>
        <v>1.1327947314300202E-2</v>
      </c>
      <c r="DJ80" s="2">
        <f t="shared" si="18"/>
        <v>1.3339998142713916E-2</v>
      </c>
      <c r="DK80" s="14">
        <f t="shared" si="19"/>
        <v>138.65531380134851</v>
      </c>
      <c r="DL80" s="15">
        <f t="shared" si="20"/>
        <v>2.4667945457014118E-2</v>
      </c>
    </row>
    <row r="81" spans="1:116" hidden="1" x14ac:dyDescent="0.25">
      <c r="A81">
        <v>72</v>
      </c>
      <c r="B81" t="s">
        <v>416</v>
      </c>
      <c r="C81">
        <v>9</v>
      </c>
      <c r="D81">
        <v>0</v>
      </c>
      <c r="E81">
        <v>6</v>
      </c>
      <c r="F81">
        <v>0</v>
      </c>
      <c r="G81" t="s">
        <v>115</v>
      </c>
      <c r="H81" t="s">
        <v>115</v>
      </c>
      <c r="I81">
        <v>6</v>
      </c>
      <c r="J81">
        <v>0</v>
      </c>
      <c r="K81" t="s">
        <v>115</v>
      </c>
      <c r="L81" t="s">
        <v>115</v>
      </c>
      <c r="M81" t="s">
        <v>417</v>
      </c>
      <c r="N81">
        <v>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</v>
      </c>
      <c r="X81">
        <v>5</v>
      </c>
      <c r="Y81">
        <v>2</v>
      </c>
      <c r="Z81">
        <v>0</v>
      </c>
      <c r="AA81">
        <v>183</v>
      </c>
      <c r="AB81">
        <v>0</v>
      </c>
      <c r="AC81">
        <v>0</v>
      </c>
      <c r="AD81">
        <v>0</v>
      </c>
      <c r="AE81">
        <v>0</v>
      </c>
      <c r="AF81">
        <v>59.849998474121087</v>
      </c>
      <c r="AG81">
        <v>60.880001068115227</v>
      </c>
      <c r="AH81">
        <v>61.180000305175781</v>
      </c>
      <c r="AI81" s="2">
        <f t="shared" si="11"/>
        <v>1.6918570563783764E-2</v>
      </c>
      <c r="AJ81" s="2">
        <f t="shared" si="12"/>
        <v>4.9035507611001616E-3</v>
      </c>
      <c r="AK81" t="s">
        <v>418</v>
      </c>
      <c r="AL81">
        <v>12</v>
      </c>
      <c r="AM81">
        <v>98</v>
      </c>
      <c r="AN81">
        <v>31</v>
      </c>
      <c r="AO81">
        <v>33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2</v>
      </c>
      <c r="AW81">
        <v>7</v>
      </c>
      <c r="AX81">
        <v>3</v>
      </c>
      <c r="AY81">
        <v>10</v>
      </c>
      <c r="AZ81">
        <v>1</v>
      </c>
      <c r="BA81">
        <v>22</v>
      </c>
      <c r="BB81">
        <v>0</v>
      </c>
      <c r="BC81">
        <v>0</v>
      </c>
      <c r="BD81">
        <v>60.319999694824219</v>
      </c>
      <c r="BE81">
        <v>59.529998779296882</v>
      </c>
      <c r="BF81">
        <v>60.630001068115227</v>
      </c>
      <c r="BG81" s="2">
        <f t="shared" si="13"/>
        <v>-1.3270635506918316E-2</v>
      </c>
      <c r="BH81" s="2">
        <f t="shared" si="14"/>
        <v>1.8142871011704864E-2</v>
      </c>
      <c r="BI81" t="s">
        <v>360</v>
      </c>
      <c r="BJ81">
        <v>0</v>
      </c>
      <c r="BK81">
        <v>4</v>
      </c>
      <c r="BL81">
        <v>19</v>
      </c>
      <c r="BM81">
        <v>47</v>
      </c>
      <c r="BN81">
        <v>125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61.240001678466797</v>
      </c>
      <c r="CC81">
        <v>60.840000152587891</v>
      </c>
      <c r="CD81">
        <v>62.669998168945313</v>
      </c>
      <c r="CE81" s="2">
        <f t="shared" si="15"/>
        <v>-6.5746470229404164E-3</v>
      </c>
      <c r="CF81" s="2">
        <f t="shared" si="16"/>
        <v>2.920054363850666E-2</v>
      </c>
      <c r="CG81" t="s">
        <v>419</v>
      </c>
      <c r="CH81">
        <v>0</v>
      </c>
      <c r="CI81">
        <v>0</v>
      </c>
      <c r="CJ81">
        <v>5</v>
      </c>
      <c r="CK81">
        <v>20</v>
      </c>
      <c r="CL81">
        <v>170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63.110000610351563</v>
      </c>
      <c r="DA81">
        <v>63.349998474121087</v>
      </c>
      <c r="DB81">
        <v>63.979999542236328</v>
      </c>
      <c r="DC81">
        <v>278</v>
      </c>
      <c r="DD81">
        <v>28</v>
      </c>
      <c r="DE81">
        <v>183</v>
      </c>
      <c r="DF81">
        <v>26</v>
      </c>
      <c r="DG81" t="s">
        <v>136</v>
      </c>
      <c r="DH81">
        <v>2.4</v>
      </c>
      <c r="DI81" s="2">
        <f t="shared" si="17"/>
        <v>3.7884430868229124E-3</v>
      </c>
      <c r="DJ81" s="2">
        <f t="shared" si="18"/>
        <v>9.8468438984490314E-3</v>
      </c>
      <c r="DK81" s="14">
        <f t="shared" si="19"/>
        <v>63.973796020062743</v>
      </c>
      <c r="DL81" s="15">
        <f t="shared" si="20"/>
        <v>1.3635286985271944E-2</v>
      </c>
    </row>
    <row r="82" spans="1:116" hidden="1" x14ac:dyDescent="0.25">
      <c r="A82">
        <v>73</v>
      </c>
      <c r="B82" t="s">
        <v>420</v>
      </c>
      <c r="C82">
        <v>9</v>
      </c>
      <c r="D82">
        <v>0</v>
      </c>
      <c r="E82">
        <v>6</v>
      </c>
      <c r="F82">
        <v>0</v>
      </c>
      <c r="G82" t="s">
        <v>115</v>
      </c>
      <c r="H82" t="s">
        <v>115</v>
      </c>
      <c r="I82">
        <v>6</v>
      </c>
      <c r="J82">
        <v>0</v>
      </c>
      <c r="K82" t="s">
        <v>115</v>
      </c>
      <c r="L82" t="s">
        <v>115</v>
      </c>
      <c r="M82" t="s">
        <v>239</v>
      </c>
      <c r="N82">
        <v>44</v>
      </c>
      <c r="O82">
        <v>80</v>
      </c>
      <c r="P82">
        <v>18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19</v>
      </c>
      <c r="X82">
        <v>2</v>
      </c>
      <c r="Y82">
        <v>5</v>
      </c>
      <c r="Z82">
        <v>2</v>
      </c>
      <c r="AA82">
        <v>40</v>
      </c>
      <c r="AB82">
        <v>1</v>
      </c>
      <c r="AC82">
        <v>49</v>
      </c>
      <c r="AD82">
        <v>0</v>
      </c>
      <c r="AE82">
        <v>0</v>
      </c>
      <c r="AF82">
        <v>214.5299987792969</v>
      </c>
      <c r="AG82">
        <v>213.08000183105469</v>
      </c>
      <c r="AH82">
        <v>215.66999816894531</v>
      </c>
      <c r="AI82" s="2">
        <f t="shared" si="11"/>
        <v>-6.8049415045148276E-3</v>
      </c>
      <c r="AJ82" s="2">
        <f t="shared" si="12"/>
        <v>1.2009071080261058E-2</v>
      </c>
      <c r="AK82" t="s">
        <v>339</v>
      </c>
      <c r="AL82">
        <v>2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6</v>
      </c>
      <c r="AW82">
        <v>8</v>
      </c>
      <c r="AX82">
        <v>7</v>
      </c>
      <c r="AY82">
        <v>171</v>
      </c>
      <c r="AZ82">
        <v>0</v>
      </c>
      <c r="BA82">
        <v>0</v>
      </c>
      <c r="BB82">
        <v>0</v>
      </c>
      <c r="BC82">
        <v>0</v>
      </c>
      <c r="BD82">
        <v>215</v>
      </c>
      <c r="BE82">
        <v>218.32000732421881</v>
      </c>
      <c r="BF82">
        <v>219.83999633789071</v>
      </c>
      <c r="BG82" s="2">
        <f t="shared" si="13"/>
        <v>1.5207068582076322E-2</v>
      </c>
      <c r="BH82" s="2">
        <f t="shared" si="14"/>
        <v>6.9140695005093233E-3</v>
      </c>
      <c r="BI82" t="s">
        <v>421</v>
      </c>
      <c r="BJ82">
        <v>71</v>
      </c>
      <c r="BK82">
        <v>118</v>
      </c>
      <c r="BL82">
        <v>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8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214.07000732421881</v>
      </c>
      <c r="CC82">
        <v>213.75</v>
      </c>
      <c r="CD82">
        <v>216</v>
      </c>
      <c r="CE82" s="2">
        <f t="shared" si="15"/>
        <v>-1.4971102887428867E-3</v>
      </c>
      <c r="CF82" s="2">
        <f t="shared" si="16"/>
        <v>1.041666666666663E-2</v>
      </c>
      <c r="CG82" t="s">
        <v>422</v>
      </c>
      <c r="CH82">
        <v>125</v>
      </c>
      <c r="CI82">
        <v>21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35</v>
      </c>
      <c r="CR82">
        <v>10</v>
      </c>
      <c r="CS82">
        <v>5</v>
      </c>
      <c r="CT82">
        <v>9</v>
      </c>
      <c r="CU82">
        <v>9</v>
      </c>
      <c r="CV82">
        <v>0</v>
      </c>
      <c r="CW82">
        <v>0</v>
      </c>
      <c r="CX82">
        <v>0</v>
      </c>
      <c r="CY82">
        <v>0</v>
      </c>
      <c r="CZ82">
        <v>216.8500061035156</v>
      </c>
      <c r="DA82">
        <v>218.88999938964841</v>
      </c>
      <c r="DB82">
        <v>219.97999572753909</v>
      </c>
      <c r="DC82">
        <v>483</v>
      </c>
      <c r="DD82">
        <v>119</v>
      </c>
      <c r="DE82">
        <v>145</v>
      </c>
      <c r="DF82">
        <v>52</v>
      </c>
      <c r="DG82" t="s">
        <v>120</v>
      </c>
      <c r="DH82">
        <v>2.6</v>
      </c>
      <c r="DI82" s="2">
        <f t="shared" si="17"/>
        <v>9.31971899959394E-3</v>
      </c>
      <c r="DJ82" s="2">
        <f t="shared" si="18"/>
        <v>4.954979357489897E-3</v>
      </c>
      <c r="DK82" s="14">
        <f t="shared" si="19"/>
        <v>219.9745948181851</v>
      </c>
      <c r="DL82" s="15">
        <f t="shared" si="20"/>
        <v>1.4274698357083837E-2</v>
      </c>
    </row>
    <row r="83" spans="1:116" hidden="1" x14ac:dyDescent="0.25">
      <c r="A83">
        <v>74</v>
      </c>
      <c r="B83" t="s">
        <v>423</v>
      </c>
      <c r="C83">
        <v>9</v>
      </c>
      <c r="D83">
        <v>0</v>
      </c>
      <c r="E83">
        <v>5</v>
      </c>
      <c r="F83">
        <v>1</v>
      </c>
      <c r="G83" t="s">
        <v>115</v>
      </c>
      <c r="H83" t="s">
        <v>115</v>
      </c>
      <c r="I83">
        <v>5</v>
      </c>
      <c r="J83">
        <v>1</v>
      </c>
      <c r="K83" t="s">
        <v>115</v>
      </c>
      <c r="L83" t="s">
        <v>115</v>
      </c>
      <c r="M83" t="s">
        <v>424</v>
      </c>
      <c r="N83">
        <v>0</v>
      </c>
      <c r="O83">
        <v>0</v>
      </c>
      <c r="P83">
        <v>0</v>
      </c>
      <c r="Q83">
        <v>0</v>
      </c>
      <c r="R83">
        <v>189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71.870002746582031</v>
      </c>
      <c r="AG83">
        <v>68.610000610351563</v>
      </c>
      <c r="AH83">
        <v>72.550003051757813</v>
      </c>
      <c r="AI83" s="2">
        <f t="shared" si="11"/>
        <v>-4.7514970226346431E-2</v>
      </c>
      <c r="AJ83" s="2">
        <f t="shared" si="12"/>
        <v>5.430740559163616E-2</v>
      </c>
      <c r="AK83" t="s">
        <v>425</v>
      </c>
      <c r="AL83">
        <v>52</v>
      </c>
      <c r="AM83">
        <v>22</v>
      </c>
      <c r="AN83">
        <v>35</v>
      </c>
      <c r="AO83">
        <v>27</v>
      </c>
      <c r="AP83">
        <v>8</v>
      </c>
      <c r="AQ83">
        <v>1</v>
      </c>
      <c r="AR83">
        <v>70</v>
      </c>
      <c r="AS83">
        <v>1</v>
      </c>
      <c r="AT83">
        <v>8</v>
      </c>
      <c r="AU83">
        <v>14</v>
      </c>
      <c r="AV83">
        <v>2</v>
      </c>
      <c r="AW83">
        <v>8</v>
      </c>
      <c r="AX83">
        <v>11</v>
      </c>
      <c r="AY83">
        <v>27</v>
      </c>
      <c r="AZ83">
        <v>1</v>
      </c>
      <c r="BA83">
        <v>17</v>
      </c>
      <c r="BB83">
        <v>1</v>
      </c>
      <c r="BC83">
        <v>0</v>
      </c>
      <c r="BD83">
        <v>72.120002746582031</v>
      </c>
      <c r="BE83">
        <v>71.989997863769531</v>
      </c>
      <c r="BF83">
        <v>73.510002136230469</v>
      </c>
      <c r="BG83" s="2">
        <f t="shared" si="13"/>
        <v>-1.8058742418427531E-3</v>
      </c>
      <c r="BH83" s="2">
        <f t="shared" si="14"/>
        <v>2.0677516369051796E-2</v>
      </c>
      <c r="BI83" t="s">
        <v>426</v>
      </c>
      <c r="BJ83">
        <v>6</v>
      </c>
      <c r="BK83">
        <v>40</v>
      </c>
      <c r="BL83">
        <v>58</v>
      </c>
      <c r="BM83">
        <v>30</v>
      </c>
      <c r="BN83">
        <v>53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72.730003356933594</v>
      </c>
      <c r="CC83">
        <v>72.349998474121094</v>
      </c>
      <c r="CD83">
        <v>74.589996337890625</v>
      </c>
      <c r="CE83" s="2">
        <f t="shared" si="15"/>
        <v>-5.2523136258035841E-3</v>
      </c>
      <c r="CF83" s="2">
        <f t="shared" si="16"/>
        <v>3.0030808067376791E-2</v>
      </c>
      <c r="CG83" t="s">
        <v>427</v>
      </c>
      <c r="CH83">
        <v>25</v>
      </c>
      <c r="CI83">
        <v>27</v>
      </c>
      <c r="CJ83">
        <v>59</v>
      </c>
      <c r="CK83">
        <v>19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8</v>
      </c>
      <c r="CR83">
        <v>3</v>
      </c>
      <c r="CS83">
        <v>0</v>
      </c>
      <c r="CT83">
        <v>3</v>
      </c>
      <c r="CU83">
        <v>54</v>
      </c>
      <c r="CV83">
        <v>1</v>
      </c>
      <c r="CW83">
        <v>60</v>
      </c>
      <c r="CX83">
        <v>1</v>
      </c>
      <c r="CY83">
        <v>0</v>
      </c>
      <c r="CZ83">
        <v>74.129997253417969</v>
      </c>
      <c r="DA83">
        <v>74.5</v>
      </c>
      <c r="DB83">
        <v>75.239997863769531</v>
      </c>
      <c r="DC83">
        <v>400</v>
      </c>
      <c r="DD83">
        <v>49</v>
      </c>
      <c r="DE83">
        <v>136</v>
      </c>
      <c r="DF83">
        <v>35</v>
      </c>
      <c r="DG83" t="s">
        <v>136</v>
      </c>
      <c r="DH83">
        <v>2.4</v>
      </c>
      <c r="DI83" s="2">
        <f t="shared" si="17"/>
        <v>4.966479819893066E-3</v>
      </c>
      <c r="DJ83" s="2">
        <f t="shared" si="18"/>
        <v>9.8351659327446939E-3</v>
      </c>
      <c r="DK83" s="14">
        <f t="shared" si="19"/>
        <v>75.23271986198948</v>
      </c>
      <c r="DL83" s="15">
        <f t="shared" si="20"/>
        <v>1.480164575263776E-2</v>
      </c>
    </row>
    <row r="84" spans="1:116" hidden="1" x14ac:dyDescent="0.25">
      <c r="A84">
        <v>75</v>
      </c>
      <c r="B84" t="s">
        <v>428</v>
      </c>
      <c r="C84">
        <v>10</v>
      </c>
      <c r="D84">
        <v>0</v>
      </c>
      <c r="E84">
        <v>6</v>
      </c>
      <c r="F84">
        <v>0</v>
      </c>
      <c r="G84" t="s">
        <v>115</v>
      </c>
      <c r="H84" t="s">
        <v>115</v>
      </c>
      <c r="I84">
        <v>5</v>
      </c>
      <c r="J84">
        <v>1</v>
      </c>
      <c r="K84" t="s">
        <v>115</v>
      </c>
      <c r="L84" t="s">
        <v>115</v>
      </c>
      <c r="M84" t="s">
        <v>207</v>
      </c>
      <c r="N84">
        <v>39</v>
      </c>
      <c r="O84">
        <v>50</v>
      </c>
      <c r="P84">
        <v>96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23</v>
      </c>
      <c r="X84">
        <v>2</v>
      </c>
      <c r="Y84">
        <v>1</v>
      </c>
      <c r="Z84">
        <v>0</v>
      </c>
      <c r="AA84">
        <v>0</v>
      </c>
      <c r="AB84">
        <v>1</v>
      </c>
      <c r="AC84">
        <v>3</v>
      </c>
      <c r="AD84">
        <v>0</v>
      </c>
      <c r="AE84">
        <v>0</v>
      </c>
      <c r="AF84">
        <v>99.160003662109375</v>
      </c>
      <c r="AG84">
        <v>98.110000610351563</v>
      </c>
      <c r="AH84">
        <v>99.480003356933594</v>
      </c>
      <c r="AI84" s="2">
        <f t="shared" si="11"/>
        <v>-1.0702303997815132E-2</v>
      </c>
      <c r="AJ84" s="2">
        <f t="shared" si="12"/>
        <v>1.3771639529066682E-2</v>
      </c>
      <c r="AK84" t="s">
        <v>383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11</v>
      </c>
      <c r="AV84">
        <v>7</v>
      </c>
      <c r="AW84">
        <v>8</v>
      </c>
      <c r="AX84">
        <v>22</v>
      </c>
      <c r="AY84">
        <v>147</v>
      </c>
      <c r="AZ84">
        <v>0</v>
      </c>
      <c r="BA84">
        <v>0</v>
      </c>
      <c r="BB84">
        <v>0</v>
      </c>
      <c r="BC84">
        <v>0</v>
      </c>
      <c r="BD84">
        <v>98.660003662109375</v>
      </c>
      <c r="BE84">
        <v>98.970001220703125</v>
      </c>
      <c r="BF84">
        <v>99</v>
      </c>
      <c r="BG84" s="2">
        <f t="shared" si="13"/>
        <v>3.1322375949299763E-3</v>
      </c>
      <c r="BH84" s="2">
        <f t="shared" si="14"/>
        <v>3.0301797269571829E-4</v>
      </c>
      <c r="BI84" t="s">
        <v>238</v>
      </c>
      <c r="BJ84">
        <v>160</v>
      </c>
      <c r="BK84">
        <v>32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13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99.470001220703125</v>
      </c>
      <c r="CC84">
        <v>98.739997863769517</v>
      </c>
      <c r="CD84">
        <v>99.669998168945327</v>
      </c>
      <c r="CE84" s="2">
        <f t="shared" si="15"/>
        <v>-7.3931878947453011E-3</v>
      </c>
      <c r="CF84" s="2">
        <f t="shared" si="16"/>
        <v>9.3307948456005096E-3</v>
      </c>
      <c r="CG84" t="s">
        <v>429</v>
      </c>
      <c r="CH84">
        <v>109</v>
      </c>
      <c r="CI84">
        <v>13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28</v>
      </c>
      <c r="CR84">
        <v>14</v>
      </c>
      <c r="CS84">
        <v>5</v>
      </c>
      <c r="CT84">
        <v>18</v>
      </c>
      <c r="CU84">
        <v>14</v>
      </c>
      <c r="CV84">
        <v>0</v>
      </c>
      <c r="CW84">
        <v>0</v>
      </c>
      <c r="CX84">
        <v>0</v>
      </c>
      <c r="CY84">
        <v>0</v>
      </c>
      <c r="CZ84">
        <v>99.639999389648438</v>
      </c>
      <c r="DA84">
        <v>100</v>
      </c>
      <c r="DB84">
        <v>101.7399978637695</v>
      </c>
      <c r="DC84">
        <v>500</v>
      </c>
      <c r="DD84">
        <v>153</v>
      </c>
      <c r="DE84">
        <v>186</v>
      </c>
      <c r="DF84">
        <v>74</v>
      </c>
      <c r="DG84" t="s">
        <v>120</v>
      </c>
      <c r="DH84">
        <v>2.1</v>
      </c>
      <c r="DI84" s="2">
        <f t="shared" si="17"/>
        <v>3.6000061035156294E-3</v>
      </c>
      <c r="DJ84" s="2">
        <f t="shared" si="18"/>
        <v>1.7102397290192362E-2</v>
      </c>
      <c r="DK84" s="14">
        <f t="shared" si="19"/>
        <v>101.71023972901924</v>
      </c>
      <c r="DL84" s="15">
        <f t="shared" si="20"/>
        <v>2.0702403393707991E-2</v>
      </c>
    </row>
    <row r="85" spans="1:116" hidden="1" x14ac:dyDescent="0.25">
      <c r="A85">
        <v>76</v>
      </c>
      <c r="B85" t="s">
        <v>430</v>
      </c>
      <c r="C85">
        <v>9</v>
      </c>
      <c r="D85">
        <v>0</v>
      </c>
      <c r="E85">
        <v>6</v>
      </c>
      <c r="F85">
        <v>0</v>
      </c>
      <c r="G85" t="s">
        <v>115</v>
      </c>
      <c r="H85" t="s">
        <v>115</v>
      </c>
      <c r="I85">
        <v>6</v>
      </c>
      <c r="J85">
        <v>0</v>
      </c>
      <c r="K85" t="s">
        <v>115</v>
      </c>
      <c r="L85" t="s">
        <v>115</v>
      </c>
      <c r="M85" t="s">
        <v>326</v>
      </c>
      <c r="N85">
        <v>22</v>
      </c>
      <c r="O85">
        <v>30</v>
      </c>
      <c r="P85">
        <v>115</v>
      </c>
      <c r="Q85">
        <v>13</v>
      </c>
      <c r="R85">
        <v>0</v>
      </c>
      <c r="S85">
        <v>0</v>
      </c>
      <c r="T85">
        <v>0</v>
      </c>
      <c r="U85">
        <v>0</v>
      </c>
      <c r="V85">
        <v>0</v>
      </c>
      <c r="W85">
        <v>7</v>
      </c>
      <c r="X85">
        <v>2</v>
      </c>
      <c r="Y85">
        <v>0</v>
      </c>
      <c r="Z85">
        <v>0</v>
      </c>
      <c r="AA85">
        <v>0</v>
      </c>
      <c r="AB85">
        <v>1</v>
      </c>
      <c r="AC85">
        <v>2</v>
      </c>
      <c r="AD85">
        <v>0</v>
      </c>
      <c r="AE85">
        <v>0</v>
      </c>
      <c r="AF85">
        <v>183.69000244140619</v>
      </c>
      <c r="AG85">
        <v>181.57000732421881</v>
      </c>
      <c r="AH85">
        <v>185</v>
      </c>
      <c r="AI85" s="2">
        <f t="shared" si="11"/>
        <v>-1.1675910291735869E-2</v>
      </c>
      <c r="AJ85" s="2">
        <f t="shared" si="12"/>
        <v>1.854050095016857E-2</v>
      </c>
      <c r="AK85" t="s">
        <v>277</v>
      </c>
      <c r="AL85">
        <v>25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33</v>
      </c>
      <c r="AV85">
        <v>14</v>
      </c>
      <c r="AW85">
        <v>12</v>
      </c>
      <c r="AX85">
        <v>19</v>
      </c>
      <c r="AY85">
        <v>94</v>
      </c>
      <c r="AZ85">
        <v>0</v>
      </c>
      <c r="BA85">
        <v>0</v>
      </c>
      <c r="BB85">
        <v>0</v>
      </c>
      <c r="BC85">
        <v>0</v>
      </c>
      <c r="BD85">
        <v>183.2799987792969</v>
      </c>
      <c r="BE85">
        <v>183.07000732421881</v>
      </c>
      <c r="BF85">
        <v>183.9700012207031</v>
      </c>
      <c r="BG85" s="2">
        <f t="shared" si="13"/>
        <v>-1.1470554797443633E-3</v>
      </c>
      <c r="BH85" s="2">
        <f t="shared" si="14"/>
        <v>4.8920687639969485E-3</v>
      </c>
      <c r="BI85" t="s">
        <v>210</v>
      </c>
      <c r="BJ85">
        <v>22</v>
      </c>
      <c r="BK85">
        <v>143</v>
      </c>
      <c r="BL85">
        <v>27</v>
      </c>
      <c r="BM85">
        <v>0</v>
      </c>
      <c r="BN85">
        <v>0</v>
      </c>
      <c r="BO85">
        <v>1</v>
      </c>
      <c r="BP85">
        <v>27</v>
      </c>
      <c r="BQ85">
        <v>0</v>
      </c>
      <c r="BR85">
        <v>0</v>
      </c>
      <c r="BS85">
        <v>6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181.1300048828125</v>
      </c>
      <c r="CC85">
        <v>181.5</v>
      </c>
      <c r="CD85">
        <v>183.75</v>
      </c>
      <c r="CE85" s="2">
        <f t="shared" si="15"/>
        <v>2.0385405905647414E-3</v>
      </c>
      <c r="CF85" s="2">
        <f t="shared" si="16"/>
        <v>1.2244897959183709E-2</v>
      </c>
      <c r="CG85" t="s">
        <v>238</v>
      </c>
      <c r="CH85">
        <v>45</v>
      </c>
      <c r="CI85">
        <v>33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24</v>
      </c>
      <c r="CR85">
        <v>12</v>
      </c>
      <c r="CS85">
        <v>7</v>
      </c>
      <c r="CT85">
        <v>3</v>
      </c>
      <c r="CU85">
        <v>78</v>
      </c>
      <c r="CV85">
        <v>0</v>
      </c>
      <c r="CW85">
        <v>0</v>
      </c>
      <c r="CX85">
        <v>0</v>
      </c>
      <c r="CY85">
        <v>0</v>
      </c>
      <c r="CZ85">
        <v>182.61000061035159</v>
      </c>
      <c r="DA85">
        <v>184.13999938964841</v>
      </c>
      <c r="DB85">
        <v>187.3500061035156</v>
      </c>
      <c r="DC85">
        <v>475</v>
      </c>
      <c r="DD85">
        <v>140</v>
      </c>
      <c r="DE85">
        <v>205</v>
      </c>
      <c r="DF85">
        <v>87</v>
      </c>
      <c r="DG85" t="s">
        <v>120</v>
      </c>
      <c r="DH85">
        <v>2.2999999999999998</v>
      </c>
      <c r="DI85" s="2">
        <f t="shared" si="17"/>
        <v>8.308888803997827E-3</v>
      </c>
      <c r="DJ85" s="2">
        <f t="shared" si="18"/>
        <v>1.7133742243347294E-2</v>
      </c>
      <c r="DK85" s="14">
        <f t="shared" si="19"/>
        <v>187.29500667588078</v>
      </c>
      <c r="DL85" s="15">
        <f t="shared" si="20"/>
        <v>2.5442631047345121E-2</v>
      </c>
    </row>
    <row r="86" spans="1:116" hidden="1" x14ac:dyDescent="0.25">
      <c r="A86">
        <v>77</v>
      </c>
      <c r="B86" t="s">
        <v>431</v>
      </c>
      <c r="C86">
        <v>10</v>
      </c>
      <c r="D86">
        <v>0</v>
      </c>
      <c r="E86">
        <v>6</v>
      </c>
      <c r="F86">
        <v>0</v>
      </c>
      <c r="G86" t="s">
        <v>115</v>
      </c>
      <c r="H86" t="s">
        <v>115</v>
      </c>
      <c r="I86">
        <v>6</v>
      </c>
      <c r="J86">
        <v>0</v>
      </c>
      <c r="K86" t="s">
        <v>115</v>
      </c>
      <c r="L86" t="s">
        <v>115</v>
      </c>
      <c r="M86" t="s">
        <v>432</v>
      </c>
      <c r="N86">
        <v>16</v>
      </c>
      <c r="O86">
        <v>4</v>
      </c>
      <c r="P86">
        <v>2</v>
      </c>
      <c r="Q86">
        <v>0</v>
      </c>
      <c r="R86">
        <v>0</v>
      </c>
      <c r="S86">
        <v>1</v>
      </c>
      <c r="T86">
        <v>2</v>
      </c>
      <c r="U86">
        <v>0</v>
      </c>
      <c r="V86">
        <v>0</v>
      </c>
      <c r="W86">
        <v>6</v>
      </c>
      <c r="X86">
        <v>6</v>
      </c>
      <c r="Y86">
        <v>4</v>
      </c>
      <c r="Z86">
        <v>4</v>
      </c>
      <c r="AA86">
        <v>163</v>
      </c>
      <c r="AB86">
        <v>1</v>
      </c>
      <c r="AC86">
        <v>0</v>
      </c>
      <c r="AD86">
        <v>0</v>
      </c>
      <c r="AE86">
        <v>0</v>
      </c>
      <c r="AF86">
        <v>8.3599996566772461</v>
      </c>
      <c r="AG86">
        <v>8.6400003433227539</v>
      </c>
      <c r="AH86">
        <v>8.75</v>
      </c>
      <c r="AI86" s="2">
        <f t="shared" si="11"/>
        <v>3.2407485592509278E-2</v>
      </c>
      <c r="AJ86" s="2">
        <f t="shared" si="12"/>
        <v>1.2571389334542382E-2</v>
      </c>
      <c r="AK86" t="s">
        <v>433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195</v>
      </c>
      <c r="AZ86">
        <v>0</v>
      </c>
      <c r="BA86">
        <v>0</v>
      </c>
      <c r="BB86">
        <v>0</v>
      </c>
      <c r="BC86">
        <v>0</v>
      </c>
      <c r="BD86">
        <v>8.0200004577636719</v>
      </c>
      <c r="BE86">
        <v>8.3500003814697266</v>
      </c>
      <c r="BF86">
        <v>8.3500003814697266</v>
      </c>
      <c r="BG86" s="2">
        <f t="shared" si="13"/>
        <v>3.9520947141318485E-2</v>
      </c>
      <c r="BH86" s="2">
        <f t="shared" si="14"/>
        <v>0</v>
      </c>
      <c r="BI86" t="s">
        <v>434</v>
      </c>
      <c r="BJ86">
        <v>74</v>
      </c>
      <c r="BK86">
        <v>20</v>
      </c>
      <c r="BL86">
        <v>19</v>
      </c>
      <c r="BM86">
        <v>34</v>
      </c>
      <c r="BN86">
        <v>29</v>
      </c>
      <c r="BO86">
        <v>1</v>
      </c>
      <c r="BP86">
        <v>28</v>
      </c>
      <c r="BQ86">
        <v>0</v>
      </c>
      <c r="BR86">
        <v>0</v>
      </c>
      <c r="BS86">
        <v>10</v>
      </c>
      <c r="BT86">
        <v>7</v>
      </c>
      <c r="BU86">
        <v>4</v>
      </c>
      <c r="BV86">
        <v>1</v>
      </c>
      <c r="BW86">
        <v>5</v>
      </c>
      <c r="BX86">
        <v>2</v>
      </c>
      <c r="BY86">
        <v>17</v>
      </c>
      <c r="BZ86">
        <v>1</v>
      </c>
      <c r="CA86">
        <v>17</v>
      </c>
      <c r="CB86">
        <v>8.1599998474121094</v>
      </c>
      <c r="CC86">
        <v>7.9800000190734863</v>
      </c>
      <c r="CD86">
        <v>8.2100000381469727</v>
      </c>
      <c r="CE86" s="2">
        <f t="shared" si="15"/>
        <v>-2.2556369412079613E-2</v>
      </c>
      <c r="CF86" s="2">
        <f t="shared" si="16"/>
        <v>2.8014618514593637E-2</v>
      </c>
      <c r="CG86" t="s">
        <v>435</v>
      </c>
      <c r="CH86">
        <v>2</v>
      </c>
      <c r="CI86">
        <v>33</v>
      </c>
      <c r="CJ86">
        <v>1</v>
      </c>
      <c r="CK86">
        <v>3</v>
      </c>
      <c r="CL86">
        <v>37</v>
      </c>
      <c r="CM86">
        <v>0</v>
      </c>
      <c r="CN86">
        <v>0</v>
      </c>
      <c r="CO86">
        <v>0</v>
      </c>
      <c r="CP86">
        <v>0</v>
      </c>
      <c r="CQ86">
        <v>2</v>
      </c>
      <c r="CR86">
        <v>1</v>
      </c>
      <c r="CS86">
        <v>8</v>
      </c>
      <c r="CT86">
        <v>10</v>
      </c>
      <c r="CU86">
        <v>99</v>
      </c>
      <c r="CV86">
        <v>1</v>
      </c>
      <c r="CW86">
        <v>118</v>
      </c>
      <c r="CX86">
        <v>1</v>
      </c>
      <c r="CY86">
        <v>118</v>
      </c>
      <c r="CZ86">
        <v>8.4799995422363281</v>
      </c>
      <c r="DA86">
        <v>8.4300003051757813</v>
      </c>
      <c r="DB86">
        <v>8.4799995422363281</v>
      </c>
      <c r="DC86">
        <v>208</v>
      </c>
      <c r="DD86">
        <v>63</v>
      </c>
      <c r="DE86">
        <v>22</v>
      </c>
      <c r="DF86">
        <v>20</v>
      </c>
      <c r="DG86" t="s">
        <v>120</v>
      </c>
      <c r="DH86">
        <v>2.6</v>
      </c>
      <c r="DI86" s="2">
        <f t="shared" si="17"/>
        <v>-5.9311073844028339E-3</v>
      </c>
      <c r="DJ86" s="2">
        <f t="shared" si="18"/>
        <v>5.8961367641019446E-3</v>
      </c>
      <c r="DK86" s="14">
        <f t="shared" si="19"/>
        <v>8.4797047398965191</v>
      </c>
      <c r="DL86" s="15">
        <f t="shared" si="20"/>
        <v>-3.4970620300889266E-5</v>
      </c>
    </row>
    <row r="87" spans="1:116" hidden="1" x14ac:dyDescent="0.25">
      <c r="A87">
        <v>78</v>
      </c>
      <c r="B87" t="s">
        <v>436</v>
      </c>
      <c r="C87">
        <v>9</v>
      </c>
      <c r="D87">
        <v>0</v>
      </c>
      <c r="E87">
        <v>5</v>
      </c>
      <c r="F87">
        <v>1</v>
      </c>
      <c r="G87" t="s">
        <v>115</v>
      </c>
      <c r="H87" t="s">
        <v>115</v>
      </c>
      <c r="I87">
        <v>6</v>
      </c>
      <c r="J87">
        <v>0</v>
      </c>
      <c r="K87" t="s">
        <v>115</v>
      </c>
      <c r="L87" t="s">
        <v>115</v>
      </c>
      <c r="M87" t="s">
        <v>437</v>
      </c>
      <c r="N87">
        <v>21</v>
      </c>
      <c r="O87">
        <v>28</v>
      </c>
      <c r="P87">
        <v>12</v>
      </c>
      <c r="Q87">
        <v>3</v>
      </c>
      <c r="R87">
        <v>0</v>
      </c>
      <c r="S87">
        <v>1</v>
      </c>
      <c r="T87">
        <v>15</v>
      </c>
      <c r="U87">
        <v>0</v>
      </c>
      <c r="V87">
        <v>0</v>
      </c>
      <c r="W87">
        <v>8</v>
      </c>
      <c r="X87">
        <v>8</v>
      </c>
      <c r="Y87">
        <v>1</v>
      </c>
      <c r="Z87">
        <v>0</v>
      </c>
      <c r="AA87">
        <v>85</v>
      </c>
      <c r="AB87">
        <v>1</v>
      </c>
      <c r="AC87">
        <v>1</v>
      </c>
      <c r="AD87">
        <v>0</v>
      </c>
      <c r="AE87">
        <v>0</v>
      </c>
      <c r="AF87">
        <v>92.190002441406236</v>
      </c>
      <c r="AG87">
        <v>94.139999389648438</v>
      </c>
      <c r="AH87">
        <v>95.980003356933594</v>
      </c>
      <c r="AI87" s="2">
        <f t="shared" si="11"/>
        <v>2.0713798182333765E-2</v>
      </c>
      <c r="AJ87" s="2">
        <f t="shared" si="12"/>
        <v>1.9170701218278685E-2</v>
      </c>
      <c r="AK87" t="s">
        <v>350</v>
      </c>
      <c r="AL87">
        <v>2</v>
      </c>
      <c r="AM87">
        <v>4</v>
      </c>
      <c r="AN87">
        <v>1</v>
      </c>
      <c r="AO87">
        <v>0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11</v>
      </c>
      <c r="AV87">
        <v>15</v>
      </c>
      <c r="AW87">
        <v>12</v>
      </c>
      <c r="AX87">
        <v>15</v>
      </c>
      <c r="AY87">
        <v>70</v>
      </c>
      <c r="AZ87">
        <v>0</v>
      </c>
      <c r="BA87">
        <v>0</v>
      </c>
      <c r="BB87">
        <v>0</v>
      </c>
      <c r="BC87">
        <v>0</v>
      </c>
      <c r="BD87">
        <v>90.870002746582045</v>
      </c>
      <c r="BE87">
        <v>91.809997558593764</v>
      </c>
      <c r="BF87">
        <v>93.110000610351563</v>
      </c>
      <c r="BG87" s="2">
        <f t="shared" si="13"/>
        <v>1.0238479871560902E-2</v>
      </c>
      <c r="BH87" s="2">
        <f t="shared" si="14"/>
        <v>1.3962013137536866E-2</v>
      </c>
      <c r="BI87" t="s">
        <v>169</v>
      </c>
      <c r="BJ87">
        <v>13</v>
      </c>
      <c r="BK87">
        <v>1</v>
      </c>
      <c r="BL87">
        <v>1</v>
      </c>
      <c r="BM87">
        <v>0</v>
      </c>
      <c r="BN87">
        <v>0</v>
      </c>
      <c r="BO87">
        <v>1</v>
      </c>
      <c r="BP87">
        <v>1</v>
      </c>
      <c r="BQ87">
        <v>0</v>
      </c>
      <c r="BR87">
        <v>0</v>
      </c>
      <c r="BS87">
        <v>41</v>
      </c>
      <c r="BT87">
        <v>19</v>
      </c>
      <c r="BU87">
        <v>27</v>
      </c>
      <c r="BV87">
        <v>13</v>
      </c>
      <c r="BW87">
        <v>19</v>
      </c>
      <c r="BX87">
        <v>0</v>
      </c>
      <c r="BY87">
        <v>0</v>
      </c>
      <c r="BZ87">
        <v>0</v>
      </c>
      <c r="CA87">
        <v>0</v>
      </c>
      <c r="CB87">
        <v>90.160003662109375</v>
      </c>
      <c r="CC87">
        <v>91.089996337890625</v>
      </c>
      <c r="CD87">
        <v>92.019996643066406</v>
      </c>
      <c r="CE87" s="2">
        <f t="shared" si="15"/>
        <v>1.0209602735425705E-2</v>
      </c>
      <c r="CF87" s="2">
        <f t="shared" si="16"/>
        <v>1.0106502272360762E-2</v>
      </c>
      <c r="CG87" t="s">
        <v>141</v>
      </c>
      <c r="CH87">
        <v>11</v>
      </c>
      <c r="CI87">
        <v>42</v>
      </c>
      <c r="CJ87">
        <v>32</v>
      </c>
      <c r="CK87">
        <v>6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91.379997253417955</v>
      </c>
      <c r="DA87">
        <v>91.349998474121094</v>
      </c>
      <c r="DB87">
        <v>92.930000305175781</v>
      </c>
      <c r="DC87">
        <v>177</v>
      </c>
      <c r="DD87">
        <v>171</v>
      </c>
      <c r="DE87">
        <v>71</v>
      </c>
      <c r="DF87">
        <v>70</v>
      </c>
      <c r="DG87" t="s">
        <v>136</v>
      </c>
      <c r="DH87">
        <v>2.7</v>
      </c>
      <c r="DI87" s="2">
        <f t="shared" si="17"/>
        <v>-3.2839386752003819E-4</v>
      </c>
      <c r="DJ87" s="2">
        <f t="shared" si="18"/>
        <v>1.7002064197418121E-2</v>
      </c>
      <c r="DK87" s="14">
        <f t="shared" si="19"/>
        <v>92.903137012612149</v>
      </c>
      <c r="DL87" s="15">
        <f t="shared" si="20"/>
        <v>1.6673670329898083E-2</v>
      </c>
    </row>
    <row r="88" spans="1:116" hidden="1" x14ac:dyDescent="0.25">
      <c r="A88">
        <v>79</v>
      </c>
      <c r="B88" t="s">
        <v>438</v>
      </c>
      <c r="C88">
        <v>9</v>
      </c>
      <c r="D88">
        <v>0</v>
      </c>
      <c r="E88">
        <v>6</v>
      </c>
      <c r="F88">
        <v>0</v>
      </c>
      <c r="G88" t="s">
        <v>115</v>
      </c>
      <c r="H88" t="s">
        <v>115</v>
      </c>
      <c r="I88">
        <v>6</v>
      </c>
      <c r="J88">
        <v>0</v>
      </c>
      <c r="K88" t="s">
        <v>115</v>
      </c>
      <c r="L88" t="s">
        <v>115</v>
      </c>
      <c r="M88" t="s">
        <v>239</v>
      </c>
      <c r="N88">
        <v>124</v>
      </c>
      <c r="O88">
        <v>37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31</v>
      </c>
      <c r="X88">
        <v>7</v>
      </c>
      <c r="Y88">
        <v>4</v>
      </c>
      <c r="Z88">
        <v>5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108.40000152587891</v>
      </c>
      <c r="AG88">
        <v>107.9499969482422</v>
      </c>
      <c r="AH88">
        <v>108.7799987792969</v>
      </c>
      <c r="AI88" s="2">
        <f t="shared" si="11"/>
        <v>-4.1686390954922548E-3</v>
      </c>
      <c r="AJ88" s="2">
        <f t="shared" si="12"/>
        <v>7.6300959769147747E-3</v>
      </c>
      <c r="AK88" t="s">
        <v>439</v>
      </c>
      <c r="AL88">
        <v>40</v>
      </c>
      <c r="AM88">
        <v>5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6</v>
      </c>
      <c r="AV88">
        <v>6</v>
      </c>
      <c r="AW88">
        <v>4</v>
      </c>
      <c r="AX88">
        <v>10</v>
      </c>
      <c r="AY88">
        <v>125</v>
      </c>
      <c r="AZ88">
        <v>0</v>
      </c>
      <c r="BA88">
        <v>0</v>
      </c>
      <c r="BB88">
        <v>0</v>
      </c>
      <c r="BC88">
        <v>0</v>
      </c>
      <c r="BD88">
        <v>107.2399978637695</v>
      </c>
      <c r="BE88">
        <v>108.2600021362305</v>
      </c>
      <c r="BF88">
        <v>109</v>
      </c>
      <c r="BG88" s="2">
        <f t="shared" si="13"/>
        <v>9.4218017026959089E-3</v>
      </c>
      <c r="BH88" s="2">
        <f t="shared" si="14"/>
        <v>6.7889712272430902E-3</v>
      </c>
      <c r="BI88" t="s">
        <v>186</v>
      </c>
      <c r="BJ88">
        <v>89</v>
      </c>
      <c r="BK88">
        <v>83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13</v>
      </c>
      <c r="BT88">
        <v>6</v>
      </c>
      <c r="BU88">
        <v>10</v>
      </c>
      <c r="BV88">
        <v>4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107.69000244140619</v>
      </c>
      <c r="CC88">
        <v>107.629997253418</v>
      </c>
      <c r="CD88">
        <v>108.6600036621094</v>
      </c>
      <c r="CE88" s="2">
        <f t="shared" si="15"/>
        <v>-5.5751360698175212E-4</v>
      </c>
      <c r="CF88" s="2">
        <f t="shared" si="16"/>
        <v>9.479167807635358E-3</v>
      </c>
      <c r="CG88" t="s">
        <v>440</v>
      </c>
      <c r="CH88">
        <v>39</v>
      </c>
      <c r="CI88">
        <v>61</v>
      </c>
      <c r="CJ88">
        <v>82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4</v>
      </c>
      <c r="CR88">
        <v>5</v>
      </c>
      <c r="CS88">
        <v>3</v>
      </c>
      <c r="CT88">
        <v>4</v>
      </c>
      <c r="CU88">
        <v>2</v>
      </c>
      <c r="CV88">
        <v>1</v>
      </c>
      <c r="CW88">
        <v>14</v>
      </c>
      <c r="CX88">
        <v>0</v>
      </c>
      <c r="CY88">
        <v>0</v>
      </c>
      <c r="CZ88">
        <v>108.7600021362305</v>
      </c>
      <c r="DA88">
        <v>109</v>
      </c>
      <c r="DB88">
        <v>110.629997253418</v>
      </c>
      <c r="DC88">
        <v>560</v>
      </c>
      <c r="DD88">
        <v>122</v>
      </c>
      <c r="DE88">
        <v>206</v>
      </c>
      <c r="DF88">
        <v>73</v>
      </c>
      <c r="DG88" t="s">
        <v>136</v>
      </c>
      <c r="DH88">
        <v>3.2</v>
      </c>
      <c r="DI88" s="2">
        <f t="shared" si="17"/>
        <v>2.2018152639403654E-3</v>
      </c>
      <c r="DJ88" s="2">
        <f t="shared" si="18"/>
        <v>1.4733772881546758E-2</v>
      </c>
      <c r="DK88" s="14">
        <f t="shared" si="19"/>
        <v>110.6059812440886</v>
      </c>
      <c r="DL88" s="15">
        <f t="shared" si="20"/>
        <v>1.6935588145487124E-2</v>
      </c>
    </row>
    <row r="89" spans="1:116" hidden="1" x14ac:dyDescent="0.25">
      <c r="A89">
        <v>80</v>
      </c>
      <c r="B89" t="s">
        <v>441</v>
      </c>
      <c r="C89">
        <v>10</v>
      </c>
      <c r="D89">
        <v>0</v>
      </c>
      <c r="E89">
        <v>6</v>
      </c>
      <c r="F89">
        <v>0</v>
      </c>
      <c r="G89" t="s">
        <v>115</v>
      </c>
      <c r="H89" t="s">
        <v>115</v>
      </c>
      <c r="I89">
        <v>6</v>
      </c>
      <c r="J89">
        <v>0</v>
      </c>
      <c r="K89" t="s">
        <v>115</v>
      </c>
      <c r="L89" t="s">
        <v>115</v>
      </c>
      <c r="M89" t="s">
        <v>368</v>
      </c>
      <c r="N89">
        <v>38</v>
      </c>
      <c r="O89">
        <v>69</v>
      </c>
      <c r="P89">
        <v>4</v>
      </c>
      <c r="Q89">
        <v>0</v>
      </c>
      <c r="R89">
        <v>0</v>
      </c>
      <c r="S89">
        <v>1</v>
      </c>
      <c r="T89">
        <v>2</v>
      </c>
      <c r="U89">
        <v>0</v>
      </c>
      <c r="V89">
        <v>0</v>
      </c>
      <c r="W89">
        <v>4</v>
      </c>
      <c r="X89">
        <v>4</v>
      </c>
      <c r="Y89">
        <v>14</v>
      </c>
      <c r="Z89">
        <v>10</v>
      </c>
      <c r="AA89">
        <v>50</v>
      </c>
      <c r="AB89">
        <v>1</v>
      </c>
      <c r="AC89">
        <v>0</v>
      </c>
      <c r="AD89">
        <v>0</v>
      </c>
      <c r="AE89">
        <v>0</v>
      </c>
      <c r="AF89">
        <v>133.19999694824219</v>
      </c>
      <c r="AG89">
        <v>133.0299987792969</v>
      </c>
      <c r="AH89">
        <v>134.6600036621094</v>
      </c>
      <c r="AI89" s="2">
        <f t="shared" si="11"/>
        <v>-1.2778934864707825E-3</v>
      </c>
      <c r="AJ89" s="2">
        <f t="shared" si="12"/>
        <v>1.2104595562781428E-2</v>
      </c>
      <c r="AK89" t="s">
        <v>330</v>
      </c>
      <c r="AL89">
        <v>44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33</v>
      </c>
      <c r="AV89">
        <v>28</v>
      </c>
      <c r="AW89">
        <v>27</v>
      </c>
      <c r="AX89">
        <v>28</v>
      </c>
      <c r="AY89">
        <v>49</v>
      </c>
      <c r="AZ89">
        <v>0</v>
      </c>
      <c r="BA89">
        <v>0</v>
      </c>
      <c r="BB89">
        <v>0</v>
      </c>
      <c r="BC89">
        <v>0</v>
      </c>
      <c r="BD89">
        <v>133</v>
      </c>
      <c r="BE89">
        <v>133.38999938964841</v>
      </c>
      <c r="BF89">
        <v>133.8800048828125</v>
      </c>
      <c r="BG89" s="2">
        <f t="shared" si="13"/>
        <v>2.9237528407896063E-3</v>
      </c>
      <c r="BH89" s="2">
        <f t="shared" si="14"/>
        <v>3.6600349215180072E-3</v>
      </c>
      <c r="BI89" t="s">
        <v>442</v>
      </c>
      <c r="BJ89">
        <v>32</v>
      </c>
      <c r="BK89">
        <v>47</v>
      </c>
      <c r="BL89">
        <v>36</v>
      </c>
      <c r="BM89">
        <v>6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24</v>
      </c>
      <c r="BT89">
        <v>7</v>
      </c>
      <c r="BU89">
        <v>4</v>
      </c>
      <c r="BV89">
        <v>7</v>
      </c>
      <c r="BW89">
        <v>44</v>
      </c>
      <c r="BX89">
        <v>1</v>
      </c>
      <c r="BY89">
        <v>62</v>
      </c>
      <c r="BZ89">
        <v>0</v>
      </c>
      <c r="CA89">
        <v>0</v>
      </c>
      <c r="CB89">
        <v>132.55000305175781</v>
      </c>
      <c r="CC89">
        <v>132.61000061035159</v>
      </c>
      <c r="CD89">
        <v>134.75999450683591</v>
      </c>
      <c r="CE89" s="2">
        <f t="shared" si="15"/>
        <v>4.5243615351509003E-4</v>
      </c>
      <c r="CF89" s="2">
        <f t="shared" si="16"/>
        <v>1.5954244465149925E-2</v>
      </c>
      <c r="CG89" t="s">
        <v>146</v>
      </c>
      <c r="CH89">
        <v>17</v>
      </c>
      <c r="CI89">
        <v>135</v>
      </c>
      <c r="CJ89">
        <v>39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2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135.44999694824219</v>
      </c>
      <c r="DA89">
        <v>135.3699951171875</v>
      </c>
      <c r="DB89">
        <v>135.53999328613281</v>
      </c>
      <c r="DC89">
        <v>468</v>
      </c>
      <c r="DD89">
        <v>192</v>
      </c>
      <c r="DE89">
        <v>155</v>
      </c>
      <c r="DF89">
        <v>148</v>
      </c>
      <c r="DG89" t="s">
        <v>120</v>
      </c>
      <c r="DH89">
        <v>2.1</v>
      </c>
      <c r="DI89" s="2">
        <f t="shared" si="17"/>
        <v>-5.9098643673172191E-4</v>
      </c>
      <c r="DJ89" s="2">
        <f t="shared" si="18"/>
        <v>1.2542288428953885E-3</v>
      </c>
      <c r="DK89" s="14">
        <f t="shared" si="19"/>
        <v>135.53978006952607</v>
      </c>
      <c r="DL89" s="15">
        <f t="shared" si="20"/>
        <v>6.6324240616366659E-4</v>
      </c>
    </row>
    <row r="90" spans="1:116" hidden="1" x14ac:dyDescent="0.25">
      <c r="A90">
        <v>81</v>
      </c>
      <c r="B90" t="s">
        <v>443</v>
      </c>
      <c r="C90">
        <v>10</v>
      </c>
      <c r="D90">
        <v>0</v>
      </c>
      <c r="E90">
        <v>6</v>
      </c>
      <c r="F90">
        <v>0</v>
      </c>
      <c r="G90" t="s">
        <v>115</v>
      </c>
      <c r="H90" t="s">
        <v>115</v>
      </c>
      <c r="I90">
        <v>6</v>
      </c>
      <c r="J90">
        <v>0</v>
      </c>
      <c r="K90" t="s">
        <v>115</v>
      </c>
      <c r="L90" t="s">
        <v>115</v>
      </c>
      <c r="M90" t="s">
        <v>444</v>
      </c>
      <c r="N90">
        <v>18</v>
      </c>
      <c r="O90">
        <v>25</v>
      </c>
      <c r="P90">
        <v>39</v>
      </c>
      <c r="Q90">
        <v>54</v>
      </c>
      <c r="R90">
        <v>10</v>
      </c>
      <c r="S90">
        <v>1</v>
      </c>
      <c r="T90">
        <v>103</v>
      </c>
      <c r="U90">
        <v>1</v>
      </c>
      <c r="V90">
        <v>10</v>
      </c>
      <c r="W90">
        <v>9</v>
      </c>
      <c r="X90">
        <v>12</v>
      </c>
      <c r="Y90">
        <v>10</v>
      </c>
      <c r="Z90">
        <v>8</v>
      </c>
      <c r="AA90">
        <v>14</v>
      </c>
      <c r="AB90">
        <v>1</v>
      </c>
      <c r="AC90">
        <v>2</v>
      </c>
      <c r="AD90">
        <v>1</v>
      </c>
      <c r="AE90">
        <v>2</v>
      </c>
      <c r="AF90">
        <v>208.7799987792969</v>
      </c>
      <c r="AG90">
        <v>210.1300048828125</v>
      </c>
      <c r="AH90">
        <v>215.91000366210929</v>
      </c>
      <c r="AI90" s="2">
        <f t="shared" si="11"/>
        <v>6.4246231958566824E-3</v>
      </c>
      <c r="AJ90" s="2">
        <f t="shared" si="12"/>
        <v>2.6770407490438797E-2</v>
      </c>
      <c r="AK90" t="s">
        <v>445</v>
      </c>
      <c r="AL90">
        <v>49</v>
      </c>
      <c r="AM90">
        <v>32</v>
      </c>
      <c r="AN90">
        <v>5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19</v>
      </c>
      <c r="AV90">
        <v>8</v>
      </c>
      <c r="AW90">
        <v>8</v>
      </c>
      <c r="AX90">
        <v>16</v>
      </c>
      <c r="AY90">
        <v>69</v>
      </c>
      <c r="AZ90">
        <v>1</v>
      </c>
      <c r="BA90">
        <v>101</v>
      </c>
      <c r="BB90">
        <v>0</v>
      </c>
      <c r="BC90">
        <v>0</v>
      </c>
      <c r="BD90">
        <v>207.6300048828125</v>
      </c>
      <c r="BE90">
        <v>207.1300048828125</v>
      </c>
      <c r="BF90">
        <v>209.38999938964841</v>
      </c>
      <c r="BG90" s="2">
        <f t="shared" si="13"/>
        <v>-2.4139428774836436E-3</v>
      </c>
      <c r="BH90" s="2">
        <f t="shared" si="14"/>
        <v>1.0793230399845144E-2</v>
      </c>
      <c r="BI90" t="s">
        <v>286</v>
      </c>
      <c r="BJ90">
        <v>88</v>
      </c>
      <c r="BK90">
        <v>61</v>
      </c>
      <c r="BL90">
        <v>22</v>
      </c>
      <c r="BM90">
        <v>0</v>
      </c>
      <c r="BN90">
        <v>0</v>
      </c>
      <c r="BO90">
        <v>1</v>
      </c>
      <c r="BP90">
        <v>22</v>
      </c>
      <c r="BQ90">
        <v>0</v>
      </c>
      <c r="BR90">
        <v>0</v>
      </c>
      <c r="BS90">
        <v>19</v>
      </c>
      <c r="BT90">
        <v>10</v>
      </c>
      <c r="BU90">
        <v>2</v>
      </c>
      <c r="BV90">
        <v>1</v>
      </c>
      <c r="BW90">
        <v>1</v>
      </c>
      <c r="BX90">
        <v>1</v>
      </c>
      <c r="BY90">
        <v>13</v>
      </c>
      <c r="BZ90">
        <v>0</v>
      </c>
      <c r="CA90">
        <v>0</v>
      </c>
      <c r="CB90">
        <v>208.6199951171875</v>
      </c>
      <c r="CC90">
        <v>208.6300048828125</v>
      </c>
      <c r="CD90">
        <v>211.3800048828125</v>
      </c>
      <c r="CE90" s="2">
        <f t="shared" si="15"/>
        <v>4.7978552416894082E-5</v>
      </c>
      <c r="CF90" s="2">
        <f t="shared" si="16"/>
        <v>1.3009745181549071E-2</v>
      </c>
      <c r="CG90" t="s">
        <v>221</v>
      </c>
      <c r="CH90">
        <v>65</v>
      </c>
      <c r="CI90">
        <v>8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31</v>
      </c>
      <c r="CR90">
        <v>10</v>
      </c>
      <c r="CS90">
        <v>23</v>
      </c>
      <c r="CT90">
        <v>29</v>
      </c>
      <c r="CU90">
        <v>38</v>
      </c>
      <c r="CV90">
        <v>0</v>
      </c>
      <c r="CW90">
        <v>0</v>
      </c>
      <c r="CX90">
        <v>0</v>
      </c>
      <c r="CY90">
        <v>0</v>
      </c>
      <c r="CZ90">
        <v>211.11000061035159</v>
      </c>
      <c r="DA90">
        <v>212.11000061035159</v>
      </c>
      <c r="DB90">
        <v>216.1499938964844</v>
      </c>
      <c r="DC90">
        <v>466</v>
      </c>
      <c r="DD90">
        <v>215</v>
      </c>
      <c r="DE90">
        <v>222</v>
      </c>
      <c r="DF90">
        <v>90</v>
      </c>
      <c r="DG90" t="s">
        <v>136</v>
      </c>
      <c r="DH90">
        <v>2.2999999999999998</v>
      </c>
      <c r="DI90" s="2">
        <f t="shared" si="17"/>
        <v>4.7145348975647927E-3</v>
      </c>
      <c r="DJ90" s="2">
        <f t="shared" si="18"/>
        <v>1.8690693500863942E-2</v>
      </c>
      <c r="DK90" s="14">
        <f t="shared" si="19"/>
        <v>216.07448362022774</v>
      </c>
      <c r="DL90" s="15">
        <f t="shared" si="20"/>
        <v>2.3405228398428735E-2</v>
      </c>
    </row>
    <row r="91" spans="1:116" hidden="1" x14ac:dyDescent="0.25">
      <c r="A91">
        <v>82</v>
      </c>
      <c r="B91" t="s">
        <v>446</v>
      </c>
      <c r="C91">
        <v>9</v>
      </c>
      <c r="D91">
        <v>0</v>
      </c>
      <c r="E91">
        <v>6</v>
      </c>
      <c r="F91">
        <v>0</v>
      </c>
      <c r="G91" t="s">
        <v>115</v>
      </c>
      <c r="H91" t="s">
        <v>115</v>
      </c>
      <c r="I91">
        <v>6</v>
      </c>
      <c r="J91">
        <v>0</v>
      </c>
      <c r="K91" t="s">
        <v>115</v>
      </c>
      <c r="L91" t="s">
        <v>115</v>
      </c>
      <c r="M91" t="s">
        <v>447</v>
      </c>
      <c r="N91">
        <v>9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2</v>
      </c>
      <c r="Y91">
        <v>1</v>
      </c>
      <c r="Z91">
        <v>1</v>
      </c>
      <c r="AA91">
        <v>130</v>
      </c>
      <c r="AB91">
        <v>0</v>
      </c>
      <c r="AC91">
        <v>0</v>
      </c>
      <c r="AD91">
        <v>0</v>
      </c>
      <c r="AE91">
        <v>0</v>
      </c>
      <c r="AF91">
        <v>485.1400146484375</v>
      </c>
      <c r="AG91">
        <v>491.54000854492188</v>
      </c>
      <c r="AH91">
        <v>494.82000732421881</v>
      </c>
      <c r="AI91" s="2">
        <f t="shared" si="11"/>
        <v>1.3020290892352571E-2</v>
      </c>
      <c r="AJ91" s="2">
        <f t="shared" si="12"/>
        <v>6.6286704877472902E-3</v>
      </c>
      <c r="AK91" t="s">
        <v>448</v>
      </c>
      <c r="AL91">
        <v>51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19</v>
      </c>
      <c r="AV91">
        <v>20</v>
      </c>
      <c r="AW91">
        <v>16</v>
      </c>
      <c r="AX91">
        <v>6</v>
      </c>
      <c r="AY91">
        <v>25</v>
      </c>
      <c r="AZ91">
        <v>0</v>
      </c>
      <c r="BA91">
        <v>0</v>
      </c>
      <c r="BB91">
        <v>0</v>
      </c>
      <c r="BC91">
        <v>0</v>
      </c>
      <c r="BD91">
        <v>484</v>
      </c>
      <c r="BE91">
        <v>484.22000122070313</v>
      </c>
      <c r="BF91">
        <v>486.47000122070313</v>
      </c>
      <c r="BG91" s="2">
        <f t="shared" si="13"/>
        <v>4.5434145666956027E-4</v>
      </c>
      <c r="BH91" s="2">
        <f t="shared" si="14"/>
        <v>4.6251567298170038E-3</v>
      </c>
      <c r="BI91" t="s">
        <v>186</v>
      </c>
      <c r="BJ91">
        <v>11</v>
      </c>
      <c r="BK91">
        <v>127</v>
      </c>
      <c r="BL91">
        <v>20</v>
      </c>
      <c r="BM91">
        <v>0</v>
      </c>
      <c r="BN91">
        <v>0</v>
      </c>
      <c r="BO91">
        <v>1</v>
      </c>
      <c r="BP91">
        <v>20</v>
      </c>
      <c r="BQ91">
        <v>0</v>
      </c>
      <c r="BR91">
        <v>0</v>
      </c>
      <c r="BS91">
        <v>3</v>
      </c>
      <c r="BT91">
        <v>0</v>
      </c>
      <c r="BU91">
        <v>0</v>
      </c>
      <c r="BV91">
        <v>1</v>
      </c>
      <c r="BW91">
        <v>1</v>
      </c>
      <c r="BX91">
        <v>1</v>
      </c>
      <c r="BY91">
        <v>1</v>
      </c>
      <c r="BZ91">
        <v>0</v>
      </c>
      <c r="CA91">
        <v>0</v>
      </c>
      <c r="CB91">
        <v>486.04998779296881</v>
      </c>
      <c r="CC91">
        <v>486.26998901367188</v>
      </c>
      <c r="CD91">
        <v>492.6099853515625</v>
      </c>
      <c r="CE91" s="2">
        <f t="shared" si="15"/>
        <v>4.5242607126405598E-4</v>
      </c>
      <c r="CF91" s="2">
        <f t="shared" si="16"/>
        <v>1.2870214827996107E-2</v>
      </c>
      <c r="CG91" t="s">
        <v>449</v>
      </c>
      <c r="CH91">
        <v>1</v>
      </c>
      <c r="CI91">
        <v>35</v>
      </c>
      <c r="CJ91">
        <v>88</v>
      </c>
      <c r="CK91">
        <v>14</v>
      </c>
      <c r="CL91">
        <v>5</v>
      </c>
      <c r="CM91">
        <v>0</v>
      </c>
      <c r="CN91">
        <v>0</v>
      </c>
      <c r="CO91">
        <v>0</v>
      </c>
      <c r="CP91">
        <v>0</v>
      </c>
      <c r="CQ91">
        <v>1</v>
      </c>
      <c r="CR91">
        <v>1</v>
      </c>
      <c r="CS91">
        <v>0</v>
      </c>
      <c r="CT91">
        <v>1</v>
      </c>
      <c r="CU91">
        <v>0</v>
      </c>
      <c r="CV91">
        <v>1</v>
      </c>
      <c r="CW91">
        <v>2</v>
      </c>
      <c r="CX91">
        <v>1</v>
      </c>
      <c r="CY91">
        <v>2</v>
      </c>
      <c r="CZ91">
        <v>500.95001220703131</v>
      </c>
      <c r="DA91">
        <v>500</v>
      </c>
      <c r="DB91">
        <v>504.45999145507813</v>
      </c>
      <c r="DC91">
        <v>357</v>
      </c>
      <c r="DD91">
        <v>73</v>
      </c>
      <c r="DE91">
        <v>61</v>
      </c>
      <c r="DF91">
        <v>66</v>
      </c>
      <c r="DG91" t="s">
        <v>120</v>
      </c>
      <c r="DH91">
        <v>1.7</v>
      </c>
      <c r="DI91" s="2">
        <f t="shared" si="17"/>
        <v>-1.9000244140625622E-3</v>
      </c>
      <c r="DJ91" s="2">
        <f t="shared" si="18"/>
        <v>8.8411202684549606E-3</v>
      </c>
      <c r="DK91" s="14">
        <f t="shared" si="19"/>
        <v>504.42056013422746</v>
      </c>
      <c r="DL91" s="15">
        <f t="shared" si="20"/>
        <v>6.9410958543923984E-3</v>
      </c>
    </row>
    <row r="92" spans="1:116" hidden="1" x14ac:dyDescent="0.25">
      <c r="A92">
        <v>83</v>
      </c>
      <c r="B92" t="s">
        <v>450</v>
      </c>
      <c r="C92">
        <v>10</v>
      </c>
      <c r="D92">
        <v>1</v>
      </c>
      <c r="E92">
        <v>6</v>
      </c>
      <c r="F92">
        <v>0</v>
      </c>
      <c r="G92" t="s">
        <v>115</v>
      </c>
      <c r="H92" t="s">
        <v>115</v>
      </c>
      <c r="I92">
        <v>6</v>
      </c>
      <c r="J92">
        <v>0</v>
      </c>
      <c r="K92" t="s">
        <v>115</v>
      </c>
      <c r="L92" t="s">
        <v>115</v>
      </c>
      <c r="M92" t="s">
        <v>303</v>
      </c>
      <c r="N92">
        <v>21</v>
      </c>
      <c r="O92">
        <v>51</v>
      </c>
      <c r="P92">
        <v>36</v>
      </c>
      <c r="Q92">
        <v>22</v>
      </c>
      <c r="R92">
        <v>55</v>
      </c>
      <c r="S92">
        <v>4</v>
      </c>
      <c r="T92">
        <v>113</v>
      </c>
      <c r="U92">
        <v>2</v>
      </c>
      <c r="V92">
        <v>55</v>
      </c>
      <c r="W92">
        <v>12</v>
      </c>
      <c r="X92">
        <v>5</v>
      </c>
      <c r="Y92">
        <v>2</v>
      </c>
      <c r="Z92">
        <v>1</v>
      </c>
      <c r="AA92">
        <v>8</v>
      </c>
      <c r="AB92">
        <v>3</v>
      </c>
      <c r="AC92">
        <v>14</v>
      </c>
      <c r="AD92">
        <v>1</v>
      </c>
      <c r="AE92">
        <v>14</v>
      </c>
      <c r="AF92">
        <v>22.180000305175781</v>
      </c>
      <c r="AG92">
        <v>22.190000534057621</v>
      </c>
      <c r="AH92">
        <v>23.309999465942379</v>
      </c>
      <c r="AI92" s="2">
        <f t="shared" si="11"/>
        <v>4.5066375129154679E-4</v>
      </c>
      <c r="AJ92" s="2">
        <f t="shared" si="12"/>
        <v>4.804800332669068E-2</v>
      </c>
      <c r="AK92" t="s">
        <v>451</v>
      </c>
      <c r="AL92">
        <v>10</v>
      </c>
      <c r="AM92">
        <v>13</v>
      </c>
      <c r="AN92">
        <v>33</v>
      </c>
      <c r="AO92">
        <v>20</v>
      </c>
      <c r="AP92">
        <v>113</v>
      </c>
      <c r="AQ92">
        <v>1</v>
      </c>
      <c r="AR92">
        <v>5</v>
      </c>
      <c r="AS92">
        <v>0</v>
      </c>
      <c r="AT92">
        <v>0</v>
      </c>
      <c r="AU92">
        <v>3</v>
      </c>
      <c r="AV92">
        <v>1</v>
      </c>
      <c r="AW92">
        <v>2</v>
      </c>
      <c r="AX92">
        <v>0</v>
      </c>
      <c r="AY92">
        <v>9</v>
      </c>
      <c r="AZ92">
        <v>2</v>
      </c>
      <c r="BA92">
        <v>12</v>
      </c>
      <c r="BB92">
        <v>1</v>
      </c>
      <c r="BC92">
        <v>12</v>
      </c>
      <c r="BD92">
        <v>22.879999160766602</v>
      </c>
      <c r="BE92">
        <v>22.110000610351559</v>
      </c>
      <c r="BF92">
        <v>22.989999771118161</v>
      </c>
      <c r="BG92" s="2">
        <f t="shared" si="13"/>
        <v>-3.4825804122978754E-2</v>
      </c>
      <c r="BH92" s="2">
        <f t="shared" si="14"/>
        <v>3.8277475838522035E-2</v>
      </c>
      <c r="BI92" t="s">
        <v>452</v>
      </c>
      <c r="BJ92">
        <v>44</v>
      </c>
      <c r="BK92">
        <v>36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13</v>
      </c>
      <c r="BT92">
        <v>13</v>
      </c>
      <c r="BU92">
        <v>23</v>
      </c>
      <c r="BV92">
        <v>8</v>
      </c>
      <c r="BW92">
        <v>84</v>
      </c>
      <c r="BX92">
        <v>0</v>
      </c>
      <c r="BY92">
        <v>0</v>
      </c>
      <c r="BZ92">
        <v>0</v>
      </c>
      <c r="CA92">
        <v>0</v>
      </c>
      <c r="CB92">
        <v>23.090000152587891</v>
      </c>
      <c r="CC92">
        <v>23.25</v>
      </c>
      <c r="CD92">
        <v>23.479999542236332</v>
      </c>
      <c r="CE92" s="2">
        <f t="shared" si="15"/>
        <v>6.8817138671875E-3</v>
      </c>
      <c r="CF92" s="2">
        <f t="shared" si="16"/>
        <v>9.7955513935426008E-3</v>
      </c>
      <c r="CG92" t="s">
        <v>421</v>
      </c>
      <c r="CH92">
        <v>3</v>
      </c>
      <c r="CI92">
        <v>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3</v>
      </c>
      <c r="CR92">
        <v>1</v>
      </c>
      <c r="CS92">
        <v>2</v>
      </c>
      <c r="CT92">
        <v>1</v>
      </c>
      <c r="CU92">
        <v>188</v>
      </c>
      <c r="CV92">
        <v>0</v>
      </c>
      <c r="CW92">
        <v>0</v>
      </c>
      <c r="CX92">
        <v>0</v>
      </c>
      <c r="CY92">
        <v>0</v>
      </c>
      <c r="CZ92">
        <v>22.989999771118161</v>
      </c>
      <c r="DA92">
        <v>23.5</v>
      </c>
      <c r="DB92">
        <v>23.629999160766602</v>
      </c>
      <c r="DC92">
        <v>291</v>
      </c>
      <c r="DD92">
        <v>90</v>
      </c>
      <c r="DE92">
        <v>206</v>
      </c>
      <c r="DF92">
        <v>26</v>
      </c>
      <c r="DG92" t="s">
        <v>120</v>
      </c>
      <c r="DH92">
        <v>3</v>
      </c>
      <c r="DI92" s="2">
        <f t="shared" si="17"/>
        <v>2.1702137399227217E-2</v>
      </c>
      <c r="DJ92" s="2">
        <f t="shared" si="18"/>
        <v>5.5014458478035433E-3</v>
      </c>
      <c r="DK92" s="14">
        <f t="shared" si="19"/>
        <v>23.629283977423384</v>
      </c>
      <c r="DL92" s="15">
        <f t="shared" si="20"/>
        <v>2.720358324703076E-2</v>
      </c>
    </row>
    <row r="93" spans="1:116" hidden="1" x14ac:dyDescent="0.25">
      <c r="A93">
        <v>84</v>
      </c>
      <c r="B93" t="s">
        <v>453</v>
      </c>
      <c r="C93">
        <v>9</v>
      </c>
      <c r="D93">
        <v>1</v>
      </c>
      <c r="E93">
        <v>6</v>
      </c>
      <c r="F93">
        <v>0</v>
      </c>
      <c r="G93" t="s">
        <v>115</v>
      </c>
      <c r="H93" t="s">
        <v>115</v>
      </c>
      <c r="I93">
        <v>6</v>
      </c>
      <c r="J93">
        <v>0</v>
      </c>
      <c r="K93" t="s">
        <v>115</v>
      </c>
      <c r="L93" t="s">
        <v>115</v>
      </c>
      <c r="M93" t="s">
        <v>246</v>
      </c>
      <c r="N93">
        <v>13</v>
      </c>
      <c r="O93">
        <v>39</v>
      </c>
      <c r="P93">
        <v>53</v>
      </c>
      <c r="Q93">
        <v>38</v>
      </c>
      <c r="R93">
        <v>52</v>
      </c>
      <c r="S93">
        <v>1</v>
      </c>
      <c r="T93">
        <v>8</v>
      </c>
      <c r="U93">
        <v>0</v>
      </c>
      <c r="V93">
        <v>0</v>
      </c>
      <c r="W93">
        <v>4</v>
      </c>
      <c r="X93">
        <v>3</v>
      </c>
      <c r="Y93">
        <v>0</v>
      </c>
      <c r="Z93">
        <v>0</v>
      </c>
      <c r="AA93">
        <v>0</v>
      </c>
      <c r="AB93">
        <v>1</v>
      </c>
      <c r="AC93">
        <v>3</v>
      </c>
      <c r="AD93">
        <v>1</v>
      </c>
      <c r="AE93">
        <v>3</v>
      </c>
      <c r="AF93">
        <v>183.66999816894531</v>
      </c>
      <c r="AG93">
        <v>181.61000061035159</v>
      </c>
      <c r="AH93">
        <v>187.05999755859369</v>
      </c>
      <c r="AI93" s="2">
        <f t="shared" si="11"/>
        <v>-1.1342974239692216E-2</v>
      </c>
      <c r="AJ93" s="2">
        <f t="shared" si="12"/>
        <v>2.9135020952488655E-2</v>
      </c>
      <c r="AK93" t="s">
        <v>148</v>
      </c>
      <c r="AL93">
        <v>125</v>
      </c>
      <c r="AM93">
        <v>30</v>
      </c>
      <c r="AN93">
        <v>2</v>
      </c>
      <c r="AO93">
        <v>0</v>
      </c>
      <c r="AP93">
        <v>0</v>
      </c>
      <c r="AQ93">
        <v>1</v>
      </c>
      <c r="AR93">
        <v>2</v>
      </c>
      <c r="AS93">
        <v>0</v>
      </c>
      <c r="AT93">
        <v>0</v>
      </c>
      <c r="AU93">
        <v>17</v>
      </c>
      <c r="AV93">
        <v>4</v>
      </c>
      <c r="AW93">
        <v>1</v>
      </c>
      <c r="AX93">
        <v>3</v>
      </c>
      <c r="AY93">
        <v>28</v>
      </c>
      <c r="AZ93">
        <v>1</v>
      </c>
      <c r="BA93">
        <v>0</v>
      </c>
      <c r="BB93">
        <v>0</v>
      </c>
      <c r="BC93">
        <v>0</v>
      </c>
      <c r="BD93">
        <v>181.33000183105469</v>
      </c>
      <c r="BE93">
        <v>181.75</v>
      </c>
      <c r="BF93">
        <v>183.86000061035159</v>
      </c>
      <c r="BG93" s="2">
        <f t="shared" si="13"/>
        <v>2.3108565003868708E-3</v>
      </c>
      <c r="BH93" s="2">
        <f t="shared" si="14"/>
        <v>1.1476126418726862E-2</v>
      </c>
      <c r="BI93" t="s">
        <v>171</v>
      </c>
      <c r="BJ93">
        <v>30</v>
      </c>
      <c r="BK93">
        <v>43</v>
      </c>
      <c r="BL93">
        <v>99</v>
      </c>
      <c r="BM93">
        <v>19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10</v>
      </c>
      <c r="BT93">
        <v>3</v>
      </c>
      <c r="BU93">
        <v>1</v>
      </c>
      <c r="BV93">
        <v>0</v>
      </c>
      <c r="BW93">
        <v>1</v>
      </c>
      <c r="BX93">
        <v>1</v>
      </c>
      <c r="BY93">
        <v>5</v>
      </c>
      <c r="BZ93">
        <v>0</v>
      </c>
      <c r="CA93">
        <v>0</v>
      </c>
      <c r="CB93">
        <v>184.41999816894531</v>
      </c>
      <c r="CC93">
        <v>183.3999938964844</v>
      </c>
      <c r="CD93">
        <v>186.63999938964841</v>
      </c>
      <c r="CE93" s="2">
        <f t="shared" si="15"/>
        <v>-5.5616374395117685E-3</v>
      </c>
      <c r="CF93" s="2">
        <f t="shared" si="16"/>
        <v>1.7359652291896177E-2</v>
      </c>
      <c r="CG93" t="s">
        <v>454</v>
      </c>
      <c r="CH93">
        <v>38</v>
      </c>
      <c r="CI93">
        <v>20</v>
      </c>
      <c r="CJ93">
        <v>19</v>
      </c>
      <c r="CK93">
        <v>10</v>
      </c>
      <c r="CL93">
        <v>0</v>
      </c>
      <c r="CM93">
        <v>1</v>
      </c>
      <c r="CN93">
        <v>29</v>
      </c>
      <c r="CO93">
        <v>0</v>
      </c>
      <c r="CP93">
        <v>0</v>
      </c>
      <c r="CQ93">
        <v>37</v>
      </c>
      <c r="CR93">
        <v>32</v>
      </c>
      <c r="CS93">
        <v>19</v>
      </c>
      <c r="CT93">
        <v>15</v>
      </c>
      <c r="CU93">
        <v>20</v>
      </c>
      <c r="CV93">
        <v>1</v>
      </c>
      <c r="CW93">
        <v>1</v>
      </c>
      <c r="CX93">
        <v>0</v>
      </c>
      <c r="CY93">
        <v>0</v>
      </c>
      <c r="CZ93">
        <v>186.38999938964841</v>
      </c>
      <c r="DA93">
        <v>186.27000427246091</v>
      </c>
      <c r="DB93">
        <v>191.80000305175781</v>
      </c>
      <c r="DC93">
        <v>578</v>
      </c>
      <c r="DD93">
        <v>149</v>
      </c>
      <c r="DE93">
        <v>300</v>
      </c>
      <c r="DF93">
        <v>32</v>
      </c>
      <c r="DG93" t="s">
        <v>136</v>
      </c>
      <c r="DH93">
        <v>2.2000000000000002</v>
      </c>
      <c r="DI93" s="2">
        <f t="shared" si="17"/>
        <v>-6.4419989496533603E-4</v>
      </c>
      <c r="DJ93" s="2">
        <f t="shared" si="18"/>
        <v>2.8832109965110986E-2</v>
      </c>
      <c r="DK93" s="14">
        <f t="shared" si="19"/>
        <v>191.6405615188462</v>
      </c>
      <c r="DL93" s="15">
        <f t="shared" si="20"/>
        <v>2.818791007014565E-2</v>
      </c>
    </row>
    <row r="94" spans="1:116" hidden="1" x14ac:dyDescent="0.25">
      <c r="A94">
        <v>85</v>
      </c>
      <c r="B94" t="s">
        <v>455</v>
      </c>
      <c r="C94">
        <v>9</v>
      </c>
      <c r="D94">
        <v>0</v>
      </c>
      <c r="E94">
        <v>6</v>
      </c>
      <c r="F94">
        <v>0</v>
      </c>
      <c r="G94" t="s">
        <v>115</v>
      </c>
      <c r="H94" t="s">
        <v>115</v>
      </c>
      <c r="I94">
        <v>6</v>
      </c>
      <c r="J94">
        <v>0</v>
      </c>
      <c r="K94" t="s">
        <v>115</v>
      </c>
      <c r="L94" t="s">
        <v>115</v>
      </c>
      <c r="M94" t="s">
        <v>456</v>
      </c>
      <c r="N94">
        <v>58</v>
      </c>
      <c r="O94">
        <v>87</v>
      </c>
      <c r="P94">
        <v>4</v>
      </c>
      <c r="Q94">
        <v>0</v>
      </c>
      <c r="R94">
        <v>0</v>
      </c>
      <c r="S94">
        <v>2</v>
      </c>
      <c r="T94">
        <v>4</v>
      </c>
      <c r="U94">
        <v>0</v>
      </c>
      <c r="V94">
        <v>0</v>
      </c>
      <c r="W94">
        <v>26</v>
      </c>
      <c r="X94">
        <v>26</v>
      </c>
      <c r="Y94">
        <v>9</v>
      </c>
      <c r="Z94">
        <v>4</v>
      </c>
      <c r="AA94">
        <v>2</v>
      </c>
      <c r="AB94">
        <v>2</v>
      </c>
      <c r="AC94">
        <v>0</v>
      </c>
      <c r="AD94">
        <v>0</v>
      </c>
      <c r="AE94">
        <v>0</v>
      </c>
      <c r="AF94">
        <v>94.059997558593764</v>
      </c>
      <c r="AG94">
        <v>94</v>
      </c>
      <c r="AH94">
        <v>94.970001220703125</v>
      </c>
      <c r="AI94" s="2">
        <f t="shared" si="11"/>
        <v>-6.3827189993359568E-4</v>
      </c>
      <c r="AJ94" s="2">
        <f t="shared" si="12"/>
        <v>1.0213764433348982E-2</v>
      </c>
      <c r="AK94" t="s">
        <v>457</v>
      </c>
      <c r="AL94">
        <v>13</v>
      </c>
      <c r="AM94">
        <v>26</v>
      </c>
      <c r="AN94">
        <v>103</v>
      </c>
      <c r="AO94">
        <v>17</v>
      </c>
      <c r="AP94">
        <v>35</v>
      </c>
      <c r="AQ94">
        <v>0</v>
      </c>
      <c r="AR94">
        <v>0</v>
      </c>
      <c r="AS94">
        <v>0</v>
      </c>
      <c r="AT94">
        <v>0</v>
      </c>
      <c r="AU94">
        <v>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96</v>
      </c>
      <c r="BE94">
        <v>93.660003662109375</v>
      </c>
      <c r="BF94">
        <v>96.25</v>
      </c>
      <c r="BG94" s="2">
        <f t="shared" si="13"/>
        <v>-2.4983944548331083E-2</v>
      </c>
      <c r="BH94" s="2">
        <f t="shared" si="14"/>
        <v>2.6909052861201266E-2</v>
      </c>
      <c r="BI94" t="s">
        <v>200</v>
      </c>
      <c r="BJ94">
        <v>83</v>
      </c>
      <c r="BK94">
        <v>95</v>
      </c>
      <c r="BL94">
        <v>6</v>
      </c>
      <c r="BM94">
        <v>0</v>
      </c>
      <c r="BN94">
        <v>0</v>
      </c>
      <c r="BO94">
        <v>2</v>
      </c>
      <c r="BP94">
        <v>6</v>
      </c>
      <c r="BQ94">
        <v>0</v>
      </c>
      <c r="BR94">
        <v>0</v>
      </c>
      <c r="BS94">
        <v>21</v>
      </c>
      <c r="BT94">
        <v>4</v>
      </c>
      <c r="BU94">
        <v>0</v>
      </c>
      <c r="BV94">
        <v>0</v>
      </c>
      <c r="BW94">
        <v>0</v>
      </c>
      <c r="BX94">
        <v>2</v>
      </c>
      <c r="BY94">
        <v>2</v>
      </c>
      <c r="BZ94">
        <v>0</v>
      </c>
      <c r="CA94">
        <v>0</v>
      </c>
      <c r="CB94">
        <v>95.819999694824219</v>
      </c>
      <c r="CC94">
        <v>96.080001831054673</v>
      </c>
      <c r="CD94">
        <v>97.129997253417955</v>
      </c>
      <c r="CE94" s="2">
        <f t="shared" si="15"/>
        <v>2.7061004504104202E-3</v>
      </c>
      <c r="CF94" s="2">
        <f t="shared" si="16"/>
        <v>1.081020747507877E-2</v>
      </c>
      <c r="CG94" t="s">
        <v>335</v>
      </c>
      <c r="CH94">
        <v>123</v>
      </c>
      <c r="CI94">
        <v>48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32</v>
      </c>
      <c r="CR94">
        <v>17</v>
      </c>
      <c r="CS94">
        <v>0</v>
      </c>
      <c r="CT94">
        <v>1</v>
      </c>
      <c r="CU94">
        <v>0</v>
      </c>
      <c r="CV94">
        <v>1</v>
      </c>
      <c r="CW94">
        <v>0</v>
      </c>
      <c r="CX94">
        <v>0</v>
      </c>
      <c r="CY94">
        <v>0</v>
      </c>
      <c r="CZ94">
        <v>97.150001525878906</v>
      </c>
      <c r="DA94">
        <v>98.260002136230469</v>
      </c>
      <c r="DB94">
        <v>98.75</v>
      </c>
      <c r="DC94">
        <v>664</v>
      </c>
      <c r="DD94">
        <v>144</v>
      </c>
      <c r="DE94">
        <v>308</v>
      </c>
      <c r="DF94">
        <v>69</v>
      </c>
      <c r="DG94" t="s">
        <v>120</v>
      </c>
      <c r="DH94">
        <v>2.5</v>
      </c>
      <c r="DI94" s="2">
        <f t="shared" si="17"/>
        <v>1.1296566112553363E-2</v>
      </c>
      <c r="DJ94" s="2">
        <f t="shared" si="18"/>
        <v>4.9620036837421111E-3</v>
      </c>
      <c r="DK94" s="14">
        <f t="shared" si="19"/>
        <v>98.747568628794951</v>
      </c>
      <c r="DL94" s="15">
        <f t="shared" si="20"/>
        <v>1.6258569796295474E-2</v>
      </c>
    </row>
    <row r="95" spans="1:116" hidden="1" x14ac:dyDescent="0.25">
      <c r="A95">
        <v>86</v>
      </c>
      <c r="B95" t="s">
        <v>458</v>
      </c>
      <c r="C95">
        <v>11</v>
      </c>
      <c r="D95">
        <v>0</v>
      </c>
      <c r="E95">
        <v>6</v>
      </c>
      <c r="F95">
        <v>0</v>
      </c>
      <c r="G95" t="s">
        <v>115</v>
      </c>
      <c r="H95" t="s">
        <v>115</v>
      </c>
      <c r="I95">
        <v>6</v>
      </c>
      <c r="J95">
        <v>0</v>
      </c>
      <c r="K95" t="s">
        <v>115</v>
      </c>
      <c r="L95" t="s">
        <v>115</v>
      </c>
      <c r="M95" t="s">
        <v>459</v>
      </c>
      <c r="N95">
        <v>6</v>
      </c>
      <c r="O95">
        <v>5</v>
      </c>
      <c r="P95">
        <v>4</v>
      </c>
      <c r="Q95">
        <v>0</v>
      </c>
      <c r="R95">
        <v>0</v>
      </c>
      <c r="S95">
        <v>1</v>
      </c>
      <c r="T95">
        <v>4</v>
      </c>
      <c r="U95">
        <v>0</v>
      </c>
      <c r="V95">
        <v>0</v>
      </c>
      <c r="W95">
        <v>2</v>
      </c>
      <c r="X95">
        <v>1</v>
      </c>
      <c r="Y95">
        <v>2</v>
      </c>
      <c r="Z95">
        <v>0</v>
      </c>
      <c r="AA95">
        <v>89</v>
      </c>
      <c r="AB95">
        <v>1</v>
      </c>
      <c r="AC95">
        <v>1</v>
      </c>
      <c r="AD95">
        <v>0</v>
      </c>
      <c r="AE95">
        <v>0</v>
      </c>
      <c r="AF95">
        <v>77.80999755859375</v>
      </c>
      <c r="AG95">
        <v>79.389999389648438</v>
      </c>
      <c r="AH95">
        <v>80.449996948242188</v>
      </c>
      <c r="AI95" s="2">
        <f t="shared" si="11"/>
        <v>1.9901774067285105E-2</v>
      </c>
      <c r="AJ95" s="2">
        <f t="shared" si="12"/>
        <v>1.3175855796187297E-2</v>
      </c>
      <c r="AK95" t="s">
        <v>460</v>
      </c>
      <c r="AL95">
        <v>46</v>
      </c>
      <c r="AM95">
        <v>47</v>
      </c>
      <c r="AN95">
        <v>33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9</v>
      </c>
      <c r="AV95">
        <v>2</v>
      </c>
      <c r="AW95">
        <v>0</v>
      </c>
      <c r="AX95">
        <v>1</v>
      </c>
      <c r="AY95">
        <v>11</v>
      </c>
      <c r="AZ95">
        <v>1</v>
      </c>
      <c r="BA95">
        <v>14</v>
      </c>
      <c r="BB95">
        <v>0</v>
      </c>
      <c r="BC95">
        <v>0</v>
      </c>
      <c r="BD95">
        <v>78.900001525878906</v>
      </c>
      <c r="BE95">
        <v>78</v>
      </c>
      <c r="BF95">
        <v>79.169998168945313</v>
      </c>
      <c r="BG95" s="2">
        <f t="shared" si="13"/>
        <v>-1.1538481101011522E-2</v>
      </c>
      <c r="BH95" s="2">
        <f t="shared" si="14"/>
        <v>1.4778302336809324E-2</v>
      </c>
      <c r="BI95" t="s">
        <v>132</v>
      </c>
      <c r="BJ95">
        <v>41</v>
      </c>
      <c r="BK95">
        <v>48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9</v>
      </c>
      <c r="BT95">
        <v>6</v>
      </c>
      <c r="BU95">
        <v>10</v>
      </c>
      <c r="BV95">
        <v>12</v>
      </c>
      <c r="BW95">
        <v>22</v>
      </c>
      <c r="BX95">
        <v>0</v>
      </c>
      <c r="BY95">
        <v>0</v>
      </c>
      <c r="BZ95">
        <v>0</v>
      </c>
      <c r="CA95">
        <v>0</v>
      </c>
      <c r="CB95">
        <v>78.94000244140625</v>
      </c>
      <c r="CC95">
        <v>79.080001831054688</v>
      </c>
      <c r="CD95">
        <v>79.860000610351563</v>
      </c>
      <c r="CE95" s="2">
        <f t="shared" si="15"/>
        <v>1.7703513708501317E-3</v>
      </c>
      <c r="CF95" s="2">
        <f t="shared" si="16"/>
        <v>9.7670770515342342E-3</v>
      </c>
      <c r="CG95" t="s">
        <v>461</v>
      </c>
      <c r="CH95">
        <v>18</v>
      </c>
      <c r="CI95">
        <v>43</v>
      </c>
      <c r="CJ95">
        <v>8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4</v>
      </c>
      <c r="CR95">
        <v>0</v>
      </c>
      <c r="CS95">
        <v>1</v>
      </c>
      <c r="CT95">
        <v>2</v>
      </c>
      <c r="CU95">
        <v>3</v>
      </c>
      <c r="CV95">
        <v>1</v>
      </c>
      <c r="CW95">
        <v>6</v>
      </c>
      <c r="CX95">
        <v>0</v>
      </c>
      <c r="CY95">
        <v>0</v>
      </c>
      <c r="CZ95">
        <v>80.230003356933594</v>
      </c>
      <c r="DA95">
        <v>80.819999694824219</v>
      </c>
      <c r="DB95">
        <v>81.680000305175781</v>
      </c>
      <c r="DC95">
        <v>300</v>
      </c>
      <c r="DD95">
        <v>61</v>
      </c>
      <c r="DE95">
        <v>141</v>
      </c>
      <c r="DF95">
        <v>17</v>
      </c>
      <c r="DG95" t="s">
        <v>136</v>
      </c>
      <c r="DH95">
        <v>2.2000000000000002</v>
      </c>
      <c r="DI95" s="2">
        <f t="shared" si="17"/>
        <v>7.3001279400946029E-3</v>
      </c>
      <c r="DJ95" s="2">
        <f t="shared" si="18"/>
        <v>1.0528900675053854E-2</v>
      </c>
      <c r="DK95" s="14">
        <f t="shared" si="19"/>
        <v>81.670945444168908</v>
      </c>
      <c r="DL95" s="15">
        <f t="shared" si="20"/>
        <v>1.7829028615148457E-2</v>
      </c>
    </row>
    <row r="96" spans="1:116" hidden="1" x14ac:dyDescent="0.25">
      <c r="A96">
        <v>87</v>
      </c>
      <c r="B96" t="s">
        <v>462</v>
      </c>
      <c r="C96">
        <v>9</v>
      </c>
      <c r="D96">
        <v>0</v>
      </c>
      <c r="E96">
        <v>6</v>
      </c>
      <c r="F96">
        <v>0</v>
      </c>
      <c r="G96" t="s">
        <v>115</v>
      </c>
      <c r="H96" t="s">
        <v>115</v>
      </c>
      <c r="I96">
        <v>6</v>
      </c>
      <c r="J96">
        <v>0</v>
      </c>
      <c r="K96" t="s">
        <v>115</v>
      </c>
      <c r="L96" t="s">
        <v>115</v>
      </c>
      <c r="M96" t="s">
        <v>254</v>
      </c>
      <c r="N96">
        <v>49</v>
      </c>
      <c r="O96">
        <v>64</v>
      </c>
      <c r="P96">
        <v>40</v>
      </c>
      <c r="Q96">
        <v>16</v>
      </c>
      <c r="R96">
        <v>2</v>
      </c>
      <c r="S96">
        <v>1</v>
      </c>
      <c r="T96">
        <v>28</v>
      </c>
      <c r="U96">
        <v>1</v>
      </c>
      <c r="V96">
        <v>2</v>
      </c>
      <c r="W96">
        <v>13</v>
      </c>
      <c r="X96">
        <v>6</v>
      </c>
      <c r="Y96">
        <v>6</v>
      </c>
      <c r="Z96">
        <v>7</v>
      </c>
      <c r="AA96">
        <v>8</v>
      </c>
      <c r="AB96">
        <v>2</v>
      </c>
      <c r="AC96">
        <v>27</v>
      </c>
      <c r="AD96">
        <v>1</v>
      </c>
      <c r="AE96">
        <v>0</v>
      </c>
      <c r="AF96">
        <v>30.110000610351559</v>
      </c>
      <c r="AG96">
        <v>29.879999160766602</v>
      </c>
      <c r="AH96">
        <v>30.54000091552734</v>
      </c>
      <c r="AI96" s="2">
        <f t="shared" si="11"/>
        <v>-7.6975052223882123E-3</v>
      </c>
      <c r="AJ96" s="2">
        <f t="shared" si="12"/>
        <v>2.1611058774565262E-2</v>
      </c>
      <c r="AK96" t="s">
        <v>463</v>
      </c>
      <c r="AL96">
        <v>1</v>
      </c>
      <c r="AM96">
        <v>4</v>
      </c>
      <c r="AN96">
        <v>1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189</v>
      </c>
      <c r="AZ96">
        <v>0</v>
      </c>
      <c r="BA96">
        <v>0</v>
      </c>
      <c r="BB96">
        <v>0</v>
      </c>
      <c r="BC96">
        <v>0</v>
      </c>
      <c r="BD96">
        <v>29.329999923706051</v>
      </c>
      <c r="BE96">
        <v>29.840000152587891</v>
      </c>
      <c r="BF96">
        <v>30.139999389648441</v>
      </c>
      <c r="BG96" s="2">
        <f t="shared" si="13"/>
        <v>1.7091160397920135E-2</v>
      </c>
      <c r="BH96" s="2">
        <f t="shared" si="14"/>
        <v>9.9535249879130205E-3</v>
      </c>
      <c r="BI96" t="s">
        <v>452</v>
      </c>
      <c r="BJ96">
        <v>0</v>
      </c>
      <c r="BK96">
        <v>10</v>
      </c>
      <c r="BL96">
        <v>72</v>
      </c>
      <c r="BM96">
        <v>76</v>
      </c>
      <c r="BN96">
        <v>37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29.60000038146973</v>
      </c>
      <c r="CC96">
        <v>29.180000305175781</v>
      </c>
      <c r="CD96">
        <v>29.860000610351559</v>
      </c>
      <c r="CE96" s="2">
        <f t="shared" si="15"/>
        <v>-1.4393422614853435E-2</v>
      </c>
      <c r="CF96" s="2">
        <f t="shared" si="16"/>
        <v>2.277295014321068E-2</v>
      </c>
      <c r="CG96" t="s">
        <v>464</v>
      </c>
      <c r="CH96">
        <v>40</v>
      </c>
      <c r="CI96">
        <v>34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10</v>
      </c>
      <c r="CR96">
        <v>13</v>
      </c>
      <c r="CS96">
        <v>16</v>
      </c>
      <c r="CT96">
        <v>9</v>
      </c>
      <c r="CU96">
        <v>76</v>
      </c>
      <c r="CV96">
        <v>1</v>
      </c>
      <c r="CW96">
        <v>0</v>
      </c>
      <c r="CX96">
        <v>0</v>
      </c>
      <c r="CY96">
        <v>0</v>
      </c>
      <c r="CZ96">
        <v>30.159999847412109</v>
      </c>
      <c r="DA96">
        <v>30.489999771118161</v>
      </c>
      <c r="DB96">
        <v>30.729999542236332</v>
      </c>
      <c r="DC96">
        <v>408</v>
      </c>
      <c r="DD96">
        <v>81</v>
      </c>
      <c r="DE96">
        <v>175</v>
      </c>
      <c r="DF96">
        <v>33</v>
      </c>
      <c r="DG96" t="s">
        <v>120</v>
      </c>
      <c r="DH96">
        <v>3.2</v>
      </c>
      <c r="DI96" s="2">
        <f t="shared" si="17"/>
        <v>1.0823218307093763E-2</v>
      </c>
      <c r="DJ96" s="2">
        <f t="shared" si="18"/>
        <v>7.8099503642461432E-3</v>
      </c>
      <c r="DK96" s="14">
        <f t="shared" si="19"/>
        <v>30.728125155936471</v>
      </c>
      <c r="DL96" s="15">
        <f t="shared" si="20"/>
        <v>1.8633168671339906E-2</v>
      </c>
    </row>
    <row r="97" spans="1:116" hidden="1" x14ac:dyDescent="0.25">
      <c r="A97">
        <v>88</v>
      </c>
      <c r="B97" t="s">
        <v>465</v>
      </c>
      <c r="C97">
        <v>9</v>
      </c>
      <c r="D97">
        <v>1</v>
      </c>
      <c r="E97">
        <v>6</v>
      </c>
      <c r="F97">
        <v>0</v>
      </c>
      <c r="G97" t="s">
        <v>115</v>
      </c>
      <c r="H97" t="s">
        <v>115</v>
      </c>
      <c r="I97">
        <v>6</v>
      </c>
      <c r="J97">
        <v>0</v>
      </c>
      <c r="K97" t="s">
        <v>115</v>
      </c>
      <c r="L97" t="s">
        <v>115</v>
      </c>
      <c r="M97" t="s">
        <v>466</v>
      </c>
      <c r="N97">
        <v>4</v>
      </c>
      <c r="O97">
        <v>1</v>
      </c>
      <c r="P97">
        <v>7</v>
      </c>
      <c r="Q97">
        <v>1</v>
      </c>
      <c r="R97">
        <v>0</v>
      </c>
      <c r="S97">
        <v>1</v>
      </c>
      <c r="T97">
        <v>8</v>
      </c>
      <c r="U97">
        <v>0</v>
      </c>
      <c r="V97">
        <v>0</v>
      </c>
      <c r="W97">
        <v>0</v>
      </c>
      <c r="X97">
        <v>1</v>
      </c>
      <c r="Y97">
        <v>1</v>
      </c>
      <c r="Z97">
        <v>1</v>
      </c>
      <c r="AA97">
        <v>180</v>
      </c>
      <c r="AB97">
        <v>1</v>
      </c>
      <c r="AC97">
        <v>3</v>
      </c>
      <c r="AD97">
        <v>0</v>
      </c>
      <c r="AE97">
        <v>0</v>
      </c>
      <c r="AF97">
        <v>303.1400146484375</v>
      </c>
      <c r="AG97">
        <v>315.98001098632813</v>
      </c>
      <c r="AH97">
        <v>320.77999877929688</v>
      </c>
      <c r="AI97" s="2">
        <f t="shared" si="11"/>
        <v>4.063547025588965E-2</v>
      </c>
      <c r="AJ97" s="2">
        <f t="shared" si="12"/>
        <v>1.4963488407116143E-2</v>
      </c>
      <c r="AK97" t="s">
        <v>467</v>
      </c>
      <c r="AL97">
        <v>4</v>
      </c>
      <c r="AM97">
        <v>12</v>
      </c>
      <c r="AN97">
        <v>9</v>
      </c>
      <c r="AO97">
        <v>7</v>
      </c>
      <c r="AP97">
        <v>159</v>
      </c>
      <c r="AQ97">
        <v>0</v>
      </c>
      <c r="AR97">
        <v>0</v>
      </c>
      <c r="AS97">
        <v>0</v>
      </c>
      <c r="AT97">
        <v>0</v>
      </c>
      <c r="AU97">
        <v>2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317.75</v>
      </c>
      <c r="BE97">
        <v>302.8699951171875</v>
      </c>
      <c r="BF97">
        <v>318.97000122070313</v>
      </c>
      <c r="BG97" s="2">
        <f t="shared" si="13"/>
        <v>-4.9130006678459681E-2</v>
      </c>
      <c r="BH97" s="2">
        <f t="shared" si="14"/>
        <v>5.0474985239679748E-2</v>
      </c>
      <c r="BI97" t="s">
        <v>419</v>
      </c>
      <c r="BJ97">
        <v>21</v>
      </c>
      <c r="BK97">
        <v>89</v>
      </c>
      <c r="BL97">
        <v>29</v>
      </c>
      <c r="BM97">
        <v>37</v>
      </c>
      <c r="BN97">
        <v>7</v>
      </c>
      <c r="BO97">
        <v>1</v>
      </c>
      <c r="BP97">
        <v>9</v>
      </c>
      <c r="BQ97">
        <v>1</v>
      </c>
      <c r="BR97">
        <v>2</v>
      </c>
      <c r="BS97">
        <v>7</v>
      </c>
      <c r="BT97">
        <v>2</v>
      </c>
      <c r="BU97">
        <v>1</v>
      </c>
      <c r="BV97">
        <v>6</v>
      </c>
      <c r="BW97">
        <v>2</v>
      </c>
      <c r="BX97">
        <v>1</v>
      </c>
      <c r="BY97">
        <v>11</v>
      </c>
      <c r="BZ97">
        <v>1</v>
      </c>
      <c r="CA97">
        <v>0</v>
      </c>
      <c r="CB97">
        <v>327.45001220703119</v>
      </c>
      <c r="CC97">
        <v>323.04998779296881</v>
      </c>
      <c r="CD97">
        <v>329.8599853515625</v>
      </c>
      <c r="CE97" s="2">
        <f t="shared" si="15"/>
        <v>-1.3620258722567113E-2</v>
      </c>
      <c r="CF97" s="2">
        <f t="shared" si="16"/>
        <v>2.0645115688511462E-2</v>
      </c>
      <c r="CG97" t="s">
        <v>334</v>
      </c>
      <c r="CH97">
        <v>12</v>
      </c>
      <c r="CI97">
        <v>11</v>
      </c>
      <c r="CJ97">
        <v>6</v>
      </c>
      <c r="CK97">
        <v>2</v>
      </c>
      <c r="CL97">
        <v>0</v>
      </c>
      <c r="CM97">
        <v>1</v>
      </c>
      <c r="CN97">
        <v>8</v>
      </c>
      <c r="CO97">
        <v>0</v>
      </c>
      <c r="CP97">
        <v>0</v>
      </c>
      <c r="CQ97">
        <v>4</v>
      </c>
      <c r="CR97">
        <v>4</v>
      </c>
      <c r="CS97">
        <v>4</v>
      </c>
      <c r="CT97">
        <v>2</v>
      </c>
      <c r="CU97">
        <v>153</v>
      </c>
      <c r="CV97">
        <v>1</v>
      </c>
      <c r="CW97">
        <v>5</v>
      </c>
      <c r="CX97">
        <v>0</v>
      </c>
      <c r="CY97">
        <v>0</v>
      </c>
      <c r="CZ97">
        <v>323.79998779296881</v>
      </c>
      <c r="DA97">
        <v>327</v>
      </c>
      <c r="DB97">
        <v>329.25</v>
      </c>
      <c r="DC97">
        <v>252</v>
      </c>
      <c r="DD97">
        <v>35</v>
      </c>
      <c r="DE97">
        <v>45</v>
      </c>
      <c r="DF97">
        <v>5</v>
      </c>
      <c r="DG97" t="s">
        <v>120</v>
      </c>
      <c r="DH97">
        <v>1.7</v>
      </c>
      <c r="DI97" s="2">
        <f t="shared" si="17"/>
        <v>9.7859700520831483E-3</v>
      </c>
      <c r="DJ97" s="2">
        <f t="shared" si="18"/>
        <v>6.8337129840546629E-3</v>
      </c>
      <c r="DK97" s="14">
        <f t="shared" si="19"/>
        <v>329.23462414578586</v>
      </c>
      <c r="DL97" s="15">
        <f t="shared" si="20"/>
        <v>1.6619683036137811E-2</v>
      </c>
    </row>
    <row r="98" spans="1:116" hidden="1" x14ac:dyDescent="0.25">
      <c r="A98">
        <v>89</v>
      </c>
      <c r="B98" t="s">
        <v>468</v>
      </c>
      <c r="C98">
        <v>9</v>
      </c>
      <c r="D98">
        <v>1</v>
      </c>
      <c r="E98">
        <v>5</v>
      </c>
      <c r="F98">
        <v>1</v>
      </c>
      <c r="G98" t="s">
        <v>115</v>
      </c>
      <c r="H98" t="s">
        <v>115</v>
      </c>
      <c r="I98">
        <v>6</v>
      </c>
      <c r="J98">
        <v>0</v>
      </c>
      <c r="K98" t="s">
        <v>115</v>
      </c>
      <c r="L98" t="s">
        <v>115</v>
      </c>
      <c r="M98" t="s">
        <v>306</v>
      </c>
      <c r="N98">
        <v>15</v>
      </c>
      <c r="O98">
        <v>115</v>
      </c>
      <c r="P98">
        <v>65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183.30000305175781</v>
      </c>
      <c r="AG98">
        <v>181.82000732421881</v>
      </c>
      <c r="AH98">
        <v>184.03999328613281</v>
      </c>
      <c r="AI98" s="2">
        <f t="shared" si="11"/>
        <v>-8.1398947746158523E-3</v>
      </c>
      <c r="AJ98" s="2">
        <f t="shared" si="12"/>
        <v>1.2062519250707227E-2</v>
      </c>
      <c r="AK98" t="s">
        <v>372</v>
      </c>
      <c r="AL98">
        <v>39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48</v>
      </c>
      <c r="AV98">
        <v>40</v>
      </c>
      <c r="AW98">
        <v>61</v>
      </c>
      <c r="AX98">
        <v>10</v>
      </c>
      <c r="AY98">
        <v>9</v>
      </c>
      <c r="AZ98">
        <v>0</v>
      </c>
      <c r="BA98">
        <v>0</v>
      </c>
      <c r="BB98">
        <v>0</v>
      </c>
      <c r="BC98">
        <v>0</v>
      </c>
      <c r="BD98">
        <v>182.1000061035156</v>
      </c>
      <c r="BE98">
        <v>183.33999633789071</v>
      </c>
      <c r="BF98">
        <v>184.3699951171875</v>
      </c>
      <c r="BG98" s="2">
        <f t="shared" si="13"/>
        <v>6.7633372921522827E-3</v>
      </c>
      <c r="BH98" s="2">
        <f t="shared" si="14"/>
        <v>5.5865857057820767E-3</v>
      </c>
      <c r="BI98" t="s">
        <v>469</v>
      </c>
      <c r="BJ98">
        <v>118</v>
      </c>
      <c r="BK98">
        <v>5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59</v>
      </c>
      <c r="BT98">
        <v>28</v>
      </c>
      <c r="BU98">
        <v>6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181.55999755859369</v>
      </c>
      <c r="CC98">
        <v>181.32000732421881</v>
      </c>
      <c r="CD98">
        <v>182.36000061035159</v>
      </c>
      <c r="CE98" s="2">
        <f t="shared" si="15"/>
        <v>-1.3235728252853907E-3</v>
      </c>
      <c r="CF98" s="2">
        <f t="shared" si="16"/>
        <v>5.7029682093220346E-3</v>
      </c>
      <c r="CG98" t="s">
        <v>470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7</v>
      </c>
      <c r="CR98">
        <v>14</v>
      </c>
      <c r="CS98">
        <v>18</v>
      </c>
      <c r="CT98">
        <v>23</v>
      </c>
      <c r="CU98">
        <v>131</v>
      </c>
      <c r="CV98">
        <v>0</v>
      </c>
      <c r="CW98">
        <v>0</v>
      </c>
      <c r="CX98">
        <v>0</v>
      </c>
      <c r="CY98">
        <v>0</v>
      </c>
      <c r="CZ98">
        <v>180.83000183105469</v>
      </c>
      <c r="DA98">
        <v>182.19999694824219</v>
      </c>
      <c r="DB98">
        <v>185.6600036621094</v>
      </c>
      <c r="DC98">
        <v>359</v>
      </c>
      <c r="DD98">
        <v>315</v>
      </c>
      <c r="DE98">
        <v>235</v>
      </c>
      <c r="DF98">
        <v>160</v>
      </c>
      <c r="DG98" t="s">
        <v>120</v>
      </c>
      <c r="DH98">
        <v>2.4</v>
      </c>
      <c r="DI98" s="2">
        <f t="shared" si="17"/>
        <v>7.5191829864666992E-3</v>
      </c>
      <c r="DJ98" s="2">
        <f t="shared" si="18"/>
        <v>1.8636252534844466E-2</v>
      </c>
      <c r="DK98" s="14">
        <f t="shared" si="19"/>
        <v>185.59552210321752</v>
      </c>
      <c r="DL98" s="15">
        <f t="shared" si="20"/>
        <v>2.6155435521311166E-2</v>
      </c>
    </row>
    <row r="99" spans="1:116" hidden="1" x14ac:dyDescent="0.25">
      <c r="A99">
        <v>90</v>
      </c>
      <c r="B99" t="s">
        <v>471</v>
      </c>
      <c r="C99">
        <v>10</v>
      </c>
      <c r="D99">
        <v>0</v>
      </c>
      <c r="E99">
        <v>6</v>
      </c>
      <c r="F99">
        <v>0</v>
      </c>
      <c r="G99" t="s">
        <v>115</v>
      </c>
      <c r="H99" t="s">
        <v>115</v>
      </c>
      <c r="I99">
        <v>6</v>
      </c>
      <c r="J99">
        <v>0</v>
      </c>
      <c r="K99" t="s">
        <v>115</v>
      </c>
      <c r="L99" t="s">
        <v>115</v>
      </c>
      <c r="M99" t="s">
        <v>333</v>
      </c>
      <c r="N99">
        <v>35</v>
      </c>
      <c r="O99">
        <v>27</v>
      </c>
      <c r="P99">
        <v>1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10</v>
      </c>
      <c r="X99">
        <v>8</v>
      </c>
      <c r="Y99">
        <v>25</v>
      </c>
      <c r="Z99">
        <v>20</v>
      </c>
      <c r="AA99">
        <v>84</v>
      </c>
      <c r="AB99">
        <v>1</v>
      </c>
      <c r="AC99">
        <v>0</v>
      </c>
      <c r="AD99">
        <v>0</v>
      </c>
      <c r="AE99">
        <v>0</v>
      </c>
      <c r="AF99">
        <v>12.94999980926514</v>
      </c>
      <c r="AG99">
        <v>12.92000007629394</v>
      </c>
      <c r="AH99">
        <v>13.05000019073486</v>
      </c>
      <c r="AI99" s="2">
        <f t="shared" si="11"/>
        <v>-2.3219607425735145E-3</v>
      </c>
      <c r="AJ99" s="2">
        <f t="shared" si="12"/>
        <v>9.9616944475767744E-3</v>
      </c>
      <c r="AK99" t="s">
        <v>472</v>
      </c>
      <c r="AL99">
        <v>4</v>
      </c>
      <c r="AM99">
        <v>8</v>
      </c>
      <c r="AN99">
        <v>6</v>
      </c>
      <c r="AO99">
        <v>37</v>
      </c>
      <c r="AP99">
        <v>136</v>
      </c>
      <c r="AQ99">
        <v>1</v>
      </c>
      <c r="AR99">
        <v>1</v>
      </c>
      <c r="AS99">
        <v>0</v>
      </c>
      <c r="AT99">
        <v>0</v>
      </c>
      <c r="AU99">
        <v>4</v>
      </c>
      <c r="AV99">
        <v>2</v>
      </c>
      <c r="AW99">
        <v>1</v>
      </c>
      <c r="AX99">
        <v>1</v>
      </c>
      <c r="AY99">
        <v>1</v>
      </c>
      <c r="AZ99">
        <v>1</v>
      </c>
      <c r="BA99">
        <v>5</v>
      </c>
      <c r="BB99">
        <v>1</v>
      </c>
      <c r="BC99">
        <v>5</v>
      </c>
      <c r="BD99">
        <v>13.30000019073486</v>
      </c>
      <c r="BE99">
        <v>12.97999954223633</v>
      </c>
      <c r="BF99">
        <v>13.35999965667725</v>
      </c>
      <c r="BG99" s="2">
        <f t="shared" si="13"/>
        <v>-2.4653363619718371E-2</v>
      </c>
      <c r="BH99" s="2">
        <f t="shared" si="14"/>
        <v>2.8443123069318177E-2</v>
      </c>
      <c r="BI99" t="s">
        <v>473</v>
      </c>
      <c r="BJ99">
        <v>8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4</v>
      </c>
      <c r="BT99">
        <v>2</v>
      </c>
      <c r="BU99">
        <v>5</v>
      </c>
      <c r="BV99">
        <v>3</v>
      </c>
      <c r="BW99">
        <v>181</v>
      </c>
      <c r="BX99">
        <v>0</v>
      </c>
      <c r="BY99">
        <v>0</v>
      </c>
      <c r="BZ99">
        <v>0</v>
      </c>
      <c r="CA99">
        <v>0</v>
      </c>
      <c r="CB99">
        <v>13.13000011444092</v>
      </c>
      <c r="CC99">
        <v>13.38000011444092</v>
      </c>
      <c r="CD99">
        <v>13.430000305175779</v>
      </c>
      <c r="CE99" s="2">
        <f t="shared" si="15"/>
        <v>1.8684603726585758E-2</v>
      </c>
      <c r="CF99" s="2">
        <f t="shared" si="16"/>
        <v>3.7230223081670122E-3</v>
      </c>
      <c r="CG99" t="s">
        <v>474</v>
      </c>
      <c r="CH99">
        <v>102</v>
      </c>
      <c r="CI99">
        <v>16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44</v>
      </c>
      <c r="CR99">
        <v>11</v>
      </c>
      <c r="CS99">
        <v>20</v>
      </c>
      <c r="CT99">
        <v>8</v>
      </c>
      <c r="CU99">
        <v>22</v>
      </c>
      <c r="CV99">
        <v>0</v>
      </c>
      <c r="CW99">
        <v>0</v>
      </c>
      <c r="CX99">
        <v>0</v>
      </c>
      <c r="CY99">
        <v>0</v>
      </c>
      <c r="CZ99">
        <v>13.27999973297119</v>
      </c>
      <c r="DA99">
        <v>13.47000026702881</v>
      </c>
      <c r="DB99">
        <v>13.569999694824221</v>
      </c>
      <c r="DC99">
        <v>244</v>
      </c>
      <c r="DD99">
        <v>168</v>
      </c>
      <c r="DE99">
        <v>118</v>
      </c>
      <c r="DF99">
        <v>71</v>
      </c>
      <c r="DG99" t="s">
        <v>120</v>
      </c>
      <c r="DH99">
        <v>2.1</v>
      </c>
      <c r="DI99" s="2">
        <f t="shared" si="17"/>
        <v>1.4105458818935213E-2</v>
      </c>
      <c r="DJ99" s="2">
        <f t="shared" si="18"/>
        <v>7.3691547563963233E-3</v>
      </c>
      <c r="DK99" s="14">
        <f t="shared" si="19"/>
        <v>13.569262783565245</v>
      </c>
      <c r="DL99" s="15">
        <f t="shared" si="20"/>
        <v>2.1474613575331536E-2</v>
      </c>
    </row>
    <row r="100" spans="1:116" hidden="1" x14ac:dyDescent="0.25">
      <c r="A100">
        <v>91</v>
      </c>
      <c r="B100" t="s">
        <v>475</v>
      </c>
      <c r="C100">
        <v>9</v>
      </c>
      <c r="D100">
        <v>2</v>
      </c>
      <c r="E100">
        <v>6</v>
      </c>
      <c r="F100">
        <v>0</v>
      </c>
      <c r="G100" t="s">
        <v>115</v>
      </c>
      <c r="H100" t="s">
        <v>115</v>
      </c>
      <c r="I100">
        <v>6</v>
      </c>
      <c r="J100">
        <v>0</v>
      </c>
      <c r="K100" t="s">
        <v>115</v>
      </c>
      <c r="L100" t="s">
        <v>115</v>
      </c>
      <c r="M100" t="s">
        <v>476</v>
      </c>
      <c r="N100">
        <v>4</v>
      </c>
      <c r="O100">
        <v>2</v>
      </c>
      <c r="P100">
        <v>3</v>
      </c>
      <c r="Q100">
        <v>2</v>
      </c>
      <c r="R100">
        <v>0</v>
      </c>
      <c r="S100">
        <v>1</v>
      </c>
      <c r="T100">
        <v>5</v>
      </c>
      <c r="U100">
        <v>0</v>
      </c>
      <c r="V100">
        <v>0</v>
      </c>
      <c r="W100">
        <v>2</v>
      </c>
      <c r="X100">
        <v>0</v>
      </c>
      <c r="Y100">
        <v>0</v>
      </c>
      <c r="Z100">
        <v>0</v>
      </c>
      <c r="AA100">
        <v>146</v>
      </c>
      <c r="AB100">
        <v>0</v>
      </c>
      <c r="AC100">
        <v>0</v>
      </c>
      <c r="AD100">
        <v>0</v>
      </c>
      <c r="AE100">
        <v>0</v>
      </c>
      <c r="AF100">
        <v>87.839996337890625</v>
      </c>
      <c r="AG100">
        <v>91.860000610351563</v>
      </c>
      <c r="AH100">
        <v>93.319999694824219</v>
      </c>
      <c r="AI100" s="2">
        <f t="shared" si="11"/>
        <v>4.3762293117249662E-2</v>
      </c>
      <c r="AJ100" s="2">
        <f t="shared" si="12"/>
        <v>1.5645082396561927E-2</v>
      </c>
      <c r="AK100" t="s">
        <v>477</v>
      </c>
      <c r="AL100">
        <v>34</v>
      </c>
      <c r="AM100">
        <v>45</v>
      </c>
      <c r="AN100">
        <v>27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7</v>
      </c>
      <c r="AV100">
        <v>0</v>
      </c>
      <c r="AW100">
        <v>1</v>
      </c>
      <c r="AX100">
        <v>3</v>
      </c>
      <c r="AY100">
        <v>25</v>
      </c>
      <c r="AZ100">
        <v>1</v>
      </c>
      <c r="BA100">
        <v>29</v>
      </c>
      <c r="BB100">
        <v>0</v>
      </c>
      <c r="BC100">
        <v>0</v>
      </c>
      <c r="BD100">
        <v>89.480003356933594</v>
      </c>
      <c r="BE100">
        <v>88.25</v>
      </c>
      <c r="BF100">
        <v>89.55999755859375</v>
      </c>
      <c r="BG100" s="2">
        <f t="shared" si="13"/>
        <v>-1.3937715092732006E-2</v>
      </c>
      <c r="BH100" s="2">
        <f t="shared" si="14"/>
        <v>1.462703879303584E-2</v>
      </c>
      <c r="BI100" t="s">
        <v>478</v>
      </c>
      <c r="BJ100">
        <v>26</v>
      </c>
      <c r="BK100">
        <v>38</v>
      </c>
      <c r="BL100">
        <v>27</v>
      </c>
      <c r="BM100">
        <v>30</v>
      </c>
      <c r="BN100">
        <v>14</v>
      </c>
      <c r="BO100">
        <v>0</v>
      </c>
      <c r="BP100">
        <v>0</v>
      </c>
      <c r="BQ100">
        <v>0</v>
      </c>
      <c r="BR100">
        <v>0</v>
      </c>
      <c r="BS100">
        <v>2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91.510002136230483</v>
      </c>
      <c r="CC100">
        <v>90.300003051757798</v>
      </c>
      <c r="CD100">
        <v>93.339996337890625</v>
      </c>
      <c r="CE100" s="2">
        <f t="shared" si="15"/>
        <v>-1.3399767924472172E-2</v>
      </c>
      <c r="CF100" s="2">
        <f t="shared" si="16"/>
        <v>3.2569031555647943E-2</v>
      </c>
      <c r="CG100" t="s">
        <v>479</v>
      </c>
      <c r="CH100">
        <v>36</v>
      </c>
      <c r="CI100">
        <v>10</v>
      </c>
      <c r="CJ100">
        <v>3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25</v>
      </c>
      <c r="CR100">
        <v>9</v>
      </c>
      <c r="CS100">
        <v>5</v>
      </c>
      <c r="CT100">
        <v>2</v>
      </c>
      <c r="CU100">
        <v>57</v>
      </c>
      <c r="CV100">
        <v>1</v>
      </c>
      <c r="CW100">
        <v>73</v>
      </c>
      <c r="CX100">
        <v>0</v>
      </c>
      <c r="CY100">
        <v>0</v>
      </c>
      <c r="CZ100">
        <v>93.680000305175781</v>
      </c>
      <c r="DA100">
        <v>94.050003051757813</v>
      </c>
      <c r="DB100">
        <v>95.930000305175781</v>
      </c>
      <c r="DC100">
        <v>287</v>
      </c>
      <c r="DD100">
        <v>56</v>
      </c>
      <c r="DE100">
        <v>117</v>
      </c>
      <c r="DF100">
        <v>13</v>
      </c>
      <c r="DG100" t="s">
        <v>136</v>
      </c>
      <c r="DH100">
        <v>2</v>
      </c>
      <c r="DI100" s="2">
        <f t="shared" si="17"/>
        <v>3.9341066940573599E-3</v>
      </c>
      <c r="DJ100" s="2">
        <f t="shared" si="18"/>
        <v>1.9597594573514621E-2</v>
      </c>
      <c r="DK100" s="14">
        <f t="shared" si="19"/>
        <v>95.893156881203979</v>
      </c>
      <c r="DL100" s="15">
        <f t="shared" si="20"/>
        <v>2.3531701267571981E-2</v>
      </c>
    </row>
    <row r="101" spans="1:116" hidden="1" x14ac:dyDescent="0.25">
      <c r="A101">
        <v>92</v>
      </c>
      <c r="B101" t="s">
        <v>480</v>
      </c>
      <c r="C101">
        <v>9</v>
      </c>
      <c r="D101">
        <v>0</v>
      </c>
      <c r="E101">
        <v>6</v>
      </c>
      <c r="F101">
        <v>0</v>
      </c>
      <c r="G101" t="s">
        <v>115</v>
      </c>
      <c r="H101" t="s">
        <v>115</v>
      </c>
      <c r="I101">
        <v>6</v>
      </c>
      <c r="J101">
        <v>0</v>
      </c>
      <c r="K101" t="s">
        <v>115</v>
      </c>
      <c r="L101" t="s">
        <v>115</v>
      </c>
      <c r="M101" t="s">
        <v>481</v>
      </c>
      <c r="N101">
        <v>17</v>
      </c>
      <c r="O101">
        <v>29</v>
      </c>
      <c r="P101">
        <v>42</v>
      </c>
      <c r="Q101">
        <v>64</v>
      </c>
      <c r="R101">
        <v>43</v>
      </c>
      <c r="S101">
        <v>0</v>
      </c>
      <c r="T101">
        <v>0</v>
      </c>
      <c r="U101">
        <v>0</v>
      </c>
      <c r="V101">
        <v>0</v>
      </c>
      <c r="W101">
        <v>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66.19000244140625</v>
      </c>
      <c r="AG101">
        <v>65</v>
      </c>
      <c r="AH101">
        <v>66.44000244140625</v>
      </c>
      <c r="AI101" s="2">
        <f t="shared" si="11"/>
        <v>-1.8307729867788503E-2</v>
      </c>
      <c r="AJ101" s="2">
        <f t="shared" si="12"/>
        <v>2.167372649746957E-2</v>
      </c>
      <c r="AK101" t="s">
        <v>407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194</v>
      </c>
      <c r="AZ101">
        <v>0</v>
      </c>
      <c r="BA101">
        <v>0</v>
      </c>
      <c r="BB101">
        <v>0</v>
      </c>
      <c r="BC101">
        <v>0</v>
      </c>
      <c r="BD101">
        <v>65.5</v>
      </c>
      <c r="BE101">
        <v>66.489997863769531</v>
      </c>
      <c r="BF101">
        <v>66.489997863769531</v>
      </c>
      <c r="BG101" s="2">
        <f t="shared" si="13"/>
        <v>1.4889425410990809E-2</v>
      </c>
      <c r="BH101" s="2">
        <f t="shared" si="14"/>
        <v>0</v>
      </c>
      <c r="BI101" t="s">
        <v>482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</v>
      </c>
      <c r="BV101">
        <v>21</v>
      </c>
      <c r="BW101">
        <v>168</v>
      </c>
      <c r="BX101">
        <v>0</v>
      </c>
      <c r="BY101">
        <v>0</v>
      </c>
      <c r="BZ101">
        <v>0</v>
      </c>
      <c r="CA101">
        <v>0</v>
      </c>
      <c r="CB101">
        <v>64.629997253417969</v>
      </c>
      <c r="CC101">
        <v>65.339996337890625</v>
      </c>
      <c r="CD101">
        <v>65.339996337890625</v>
      </c>
      <c r="CE101" s="2">
        <f t="shared" si="15"/>
        <v>1.0866224736240548E-2</v>
      </c>
      <c r="CF101" s="2">
        <f t="shared" si="16"/>
        <v>0</v>
      </c>
      <c r="CG101" t="s">
        <v>483</v>
      </c>
      <c r="CH101">
        <v>15</v>
      </c>
      <c r="CI101">
        <v>24</v>
      </c>
      <c r="CJ101">
        <v>116</v>
      </c>
      <c r="CK101">
        <v>28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3</v>
      </c>
      <c r="CR101">
        <v>3</v>
      </c>
      <c r="CS101">
        <v>4</v>
      </c>
      <c r="CT101">
        <v>8</v>
      </c>
      <c r="CU101">
        <v>0</v>
      </c>
      <c r="CV101">
        <v>1</v>
      </c>
      <c r="CW101">
        <v>15</v>
      </c>
      <c r="CX101">
        <v>0</v>
      </c>
      <c r="CY101">
        <v>0</v>
      </c>
      <c r="CZ101">
        <v>66.44000244140625</v>
      </c>
      <c r="DA101">
        <v>66.199996948242188</v>
      </c>
      <c r="DB101">
        <v>66.519996643066406</v>
      </c>
      <c r="DC101">
        <v>335</v>
      </c>
      <c r="DD101">
        <v>49</v>
      </c>
      <c r="DE101">
        <v>152</v>
      </c>
      <c r="DF101">
        <v>4</v>
      </c>
      <c r="DG101" t="s">
        <v>136</v>
      </c>
      <c r="DH101">
        <v>2.2999999999999998</v>
      </c>
      <c r="DI101" s="2">
        <f t="shared" si="17"/>
        <v>-3.6254607889438795E-3</v>
      </c>
      <c r="DJ101" s="2">
        <f t="shared" si="18"/>
        <v>4.8105789382593134E-3</v>
      </c>
      <c r="DK101" s="14">
        <f t="shared" si="19"/>
        <v>66.518457259274228</v>
      </c>
      <c r="DL101" s="15">
        <f t="shared" si="20"/>
        <v>1.1851181493154339E-3</v>
      </c>
    </row>
    <row r="102" spans="1:116" hidden="1" x14ac:dyDescent="0.25">
      <c r="A102">
        <v>93</v>
      </c>
      <c r="B102" t="s">
        <v>484</v>
      </c>
      <c r="C102">
        <v>9</v>
      </c>
      <c r="D102">
        <v>0</v>
      </c>
      <c r="E102">
        <v>6</v>
      </c>
      <c r="F102">
        <v>0</v>
      </c>
      <c r="G102" t="s">
        <v>115</v>
      </c>
      <c r="H102" t="s">
        <v>115</v>
      </c>
      <c r="I102">
        <v>6</v>
      </c>
      <c r="J102">
        <v>0</v>
      </c>
      <c r="K102" t="s">
        <v>115</v>
      </c>
      <c r="L102" t="s">
        <v>115</v>
      </c>
      <c r="M102" t="s">
        <v>382</v>
      </c>
      <c r="N102">
        <v>30</v>
      </c>
      <c r="O102">
        <v>106</v>
      </c>
      <c r="P102">
        <v>52</v>
      </c>
      <c r="Q102">
        <v>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72.260002136230469</v>
      </c>
      <c r="AG102">
        <v>71.879997253417969</v>
      </c>
      <c r="AH102">
        <v>73.160003662109375</v>
      </c>
      <c r="AI102" s="2">
        <f t="shared" si="11"/>
        <v>-5.2866568911065226E-3</v>
      </c>
      <c r="AJ102" s="2">
        <f t="shared" si="12"/>
        <v>1.7495986121093376E-2</v>
      </c>
      <c r="AK102" t="s">
        <v>485</v>
      </c>
      <c r="AL102">
        <v>86</v>
      </c>
      <c r="AM102">
        <v>7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36</v>
      </c>
      <c r="AV102">
        <v>15</v>
      </c>
      <c r="AW102">
        <v>18</v>
      </c>
      <c r="AX102">
        <v>21</v>
      </c>
      <c r="AY102">
        <v>7</v>
      </c>
      <c r="AZ102">
        <v>0</v>
      </c>
      <c r="BA102">
        <v>0</v>
      </c>
      <c r="BB102">
        <v>0</v>
      </c>
      <c r="BC102">
        <v>0</v>
      </c>
      <c r="BD102">
        <v>72.180000305175781</v>
      </c>
      <c r="BE102">
        <v>72.139999389648438</v>
      </c>
      <c r="BF102">
        <v>72.69000244140625</v>
      </c>
      <c r="BG102" s="2">
        <f t="shared" si="13"/>
        <v>-5.5449010071773053E-4</v>
      </c>
      <c r="BH102" s="2">
        <f t="shared" si="14"/>
        <v>7.5664194976627908E-3</v>
      </c>
      <c r="BI102" t="s">
        <v>169</v>
      </c>
      <c r="BJ102">
        <v>111</v>
      </c>
      <c r="BK102">
        <v>45</v>
      </c>
      <c r="BL102">
        <v>4</v>
      </c>
      <c r="BM102">
        <v>0</v>
      </c>
      <c r="BN102">
        <v>0</v>
      </c>
      <c r="BO102">
        <v>1</v>
      </c>
      <c r="BP102">
        <v>4</v>
      </c>
      <c r="BQ102">
        <v>0</v>
      </c>
      <c r="BR102">
        <v>0</v>
      </c>
      <c r="BS102">
        <v>19</v>
      </c>
      <c r="BT102">
        <v>6</v>
      </c>
      <c r="BU102">
        <v>4</v>
      </c>
      <c r="BV102">
        <v>9</v>
      </c>
      <c r="BW102">
        <v>6</v>
      </c>
      <c r="BX102">
        <v>0</v>
      </c>
      <c r="BY102">
        <v>0</v>
      </c>
      <c r="BZ102">
        <v>0</v>
      </c>
      <c r="CA102">
        <v>0</v>
      </c>
      <c r="CB102">
        <v>71.620002746582031</v>
      </c>
      <c r="CC102">
        <v>72.040000915527344</v>
      </c>
      <c r="CD102">
        <v>72.879997253417969</v>
      </c>
      <c r="CE102" s="2">
        <f t="shared" si="15"/>
        <v>5.8300689007180218E-3</v>
      </c>
      <c r="CF102" s="2">
        <f t="shared" si="16"/>
        <v>1.1525746014640958E-2</v>
      </c>
      <c r="CG102" t="s">
        <v>236</v>
      </c>
      <c r="CH102">
        <v>33</v>
      </c>
      <c r="CI102">
        <v>65</v>
      </c>
      <c r="CJ102">
        <v>37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19</v>
      </c>
      <c r="CR102">
        <v>2</v>
      </c>
      <c r="CS102">
        <v>3</v>
      </c>
      <c r="CT102">
        <v>10</v>
      </c>
      <c r="CU102">
        <v>26</v>
      </c>
      <c r="CV102">
        <v>1</v>
      </c>
      <c r="CW102">
        <v>41</v>
      </c>
      <c r="CX102">
        <v>0</v>
      </c>
      <c r="CY102">
        <v>0</v>
      </c>
      <c r="CZ102">
        <v>72.900001525878906</v>
      </c>
      <c r="DA102">
        <v>73.319999694824219</v>
      </c>
      <c r="DB102">
        <v>73.839996337890625</v>
      </c>
      <c r="DC102">
        <v>582</v>
      </c>
      <c r="DD102">
        <v>162</v>
      </c>
      <c r="DE102">
        <v>287</v>
      </c>
      <c r="DF102">
        <v>90</v>
      </c>
      <c r="DG102" t="s">
        <v>120</v>
      </c>
      <c r="DH102">
        <v>2.5</v>
      </c>
      <c r="DI102" s="2">
        <f t="shared" si="17"/>
        <v>5.7282892893268933E-3</v>
      </c>
      <c r="DJ102" s="2">
        <f t="shared" si="18"/>
        <v>7.0422084081221969E-3</v>
      </c>
      <c r="DK102" s="14">
        <f t="shared" si="19"/>
        <v>73.836334413158625</v>
      </c>
      <c r="DL102" s="15">
        <f t="shared" si="20"/>
        <v>1.277049769744909E-2</v>
      </c>
    </row>
    <row r="103" spans="1:116" hidden="1" x14ac:dyDescent="0.25">
      <c r="A103">
        <v>94</v>
      </c>
      <c r="B103" t="s">
        <v>486</v>
      </c>
      <c r="C103">
        <v>9</v>
      </c>
      <c r="D103">
        <v>0</v>
      </c>
      <c r="E103">
        <v>6</v>
      </c>
      <c r="F103">
        <v>0</v>
      </c>
      <c r="G103" t="s">
        <v>115</v>
      </c>
      <c r="H103" t="s">
        <v>115</v>
      </c>
      <c r="I103">
        <v>6</v>
      </c>
      <c r="J103">
        <v>0</v>
      </c>
      <c r="K103" t="s">
        <v>115</v>
      </c>
      <c r="L103" t="s">
        <v>115</v>
      </c>
      <c r="M103" t="s">
        <v>487</v>
      </c>
      <c r="N103">
        <v>15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14</v>
      </c>
      <c r="X103">
        <v>11</v>
      </c>
      <c r="Y103">
        <v>12</v>
      </c>
      <c r="Z103">
        <v>22</v>
      </c>
      <c r="AA103">
        <v>129</v>
      </c>
      <c r="AB103">
        <v>0</v>
      </c>
      <c r="AC103">
        <v>0</v>
      </c>
      <c r="AD103">
        <v>0</v>
      </c>
      <c r="AE103">
        <v>0</v>
      </c>
      <c r="AF103">
        <v>21.170000076293949</v>
      </c>
      <c r="AG103">
        <v>21.25</v>
      </c>
      <c r="AH103">
        <v>21.319999694824219</v>
      </c>
      <c r="AI103" s="2">
        <f t="shared" si="11"/>
        <v>3.7647022920495044E-3</v>
      </c>
      <c r="AJ103" s="2">
        <f t="shared" si="12"/>
        <v>3.2832877967260421E-3</v>
      </c>
      <c r="AK103" t="s">
        <v>488</v>
      </c>
      <c r="AL103">
        <v>15</v>
      </c>
      <c r="AM103">
        <v>2</v>
      </c>
      <c r="AN103">
        <v>4</v>
      </c>
      <c r="AO103">
        <v>7</v>
      </c>
      <c r="AP103">
        <v>91</v>
      </c>
      <c r="AQ103">
        <v>0</v>
      </c>
      <c r="AR103">
        <v>0</v>
      </c>
      <c r="AS103">
        <v>0</v>
      </c>
      <c r="AT103">
        <v>0</v>
      </c>
      <c r="AU103">
        <v>5</v>
      </c>
      <c r="AV103">
        <v>2</v>
      </c>
      <c r="AW103">
        <v>2</v>
      </c>
      <c r="AX103">
        <v>0</v>
      </c>
      <c r="AY103">
        <v>73</v>
      </c>
      <c r="AZ103">
        <v>1</v>
      </c>
      <c r="BA103">
        <v>77</v>
      </c>
      <c r="BB103">
        <v>1</v>
      </c>
      <c r="BC103">
        <v>77</v>
      </c>
      <c r="BD103">
        <v>21.79000091552734</v>
      </c>
      <c r="BE103">
        <v>21.139999389648441</v>
      </c>
      <c r="BF103">
        <v>21.899999618530281</v>
      </c>
      <c r="BG103" s="2">
        <f t="shared" si="13"/>
        <v>-3.0747471364506396E-2</v>
      </c>
      <c r="BH103" s="2">
        <f t="shared" si="14"/>
        <v>3.4703207402742575E-2</v>
      </c>
      <c r="BI103" t="s">
        <v>132</v>
      </c>
      <c r="BJ103">
        <v>73</v>
      </c>
      <c r="BK103">
        <v>80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22</v>
      </c>
      <c r="BT103">
        <v>14</v>
      </c>
      <c r="BU103">
        <v>7</v>
      </c>
      <c r="BV103">
        <v>11</v>
      </c>
      <c r="BW103">
        <v>8</v>
      </c>
      <c r="BX103">
        <v>0</v>
      </c>
      <c r="BY103">
        <v>0</v>
      </c>
      <c r="BZ103">
        <v>0</v>
      </c>
      <c r="CA103">
        <v>0</v>
      </c>
      <c r="CB103">
        <v>21.79999923706055</v>
      </c>
      <c r="CC103">
        <v>21.75</v>
      </c>
      <c r="CD103">
        <v>21.95000076293945</v>
      </c>
      <c r="CE103" s="2">
        <f t="shared" si="15"/>
        <v>-2.2988154970366992E-3</v>
      </c>
      <c r="CF103" s="2">
        <f t="shared" si="16"/>
        <v>9.1116517534309827E-3</v>
      </c>
      <c r="CG103" t="s">
        <v>489</v>
      </c>
      <c r="CH103">
        <v>25</v>
      </c>
      <c r="CI103">
        <v>52</v>
      </c>
      <c r="CJ103">
        <v>57</v>
      </c>
      <c r="CK103">
        <v>2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6</v>
      </c>
      <c r="CR103">
        <v>9</v>
      </c>
      <c r="CS103">
        <v>3</v>
      </c>
      <c r="CT103">
        <v>2</v>
      </c>
      <c r="CU103">
        <v>45</v>
      </c>
      <c r="CV103">
        <v>1</v>
      </c>
      <c r="CW103">
        <v>59</v>
      </c>
      <c r="CX103">
        <v>0</v>
      </c>
      <c r="CY103">
        <v>0</v>
      </c>
      <c r="CZ103">
        <v>22.29000091552734</v>
      </c>
      <c r="DA103">
        <v>22.440000534057621</v>
      </c>
      <c r="DB103">
        <v>22.639999389648441</v>
      </c>
      <c r="DC103">
        <v>332</v>
      </c>
      <c r="DD103">
        <v>142</v>
      </c>
      <c r="DE103">
        <v>43</v>
      </c>
      <c r="DF103">
        <v>68</v>
      </c>
      <c r="DG103" t="s">
        <v>120</v>
      </c>
      <c r="DH103">
        <v>2.4</v>
      </c>
      <c r="DI103" s="2">
        <f t="shared" si="17"/>
        <v>6.6844748199815784E-3</v>
      </c>
      <c r="DJ103" s="2">
        <f t="shared" si="18"/>
        <v>8.8338719515277386E-3</v>
      </c>
      <c r="DK103" s="14">
        <f t="shared" si="19"/>
        <v>22.638232625367699</v>
      </c>
      <c r="DL103" s="15">
        <f t="shared" si="20"/>
        <v>1.5518346771509317E-2</v>
      </c>
    </row>
    <row r="104" spans="1:116" hidden="1" x14ac:dyDescent="0.25">
      <c r="A104">
        <v>95</v>
      </c>
      <c r="B104" t="s">
        <v>490</v>
      </c>
      <c r="C104">
        <v>9</v>
      </c>
      <c r="D104">
        <v>0</v>
      </c>
      <c r="E104">
        <v>6</v>
      </c>
      <c r="F104">
        <v>0</v>
      </c>
      <c r="G104" t="s">
        <v>115</v>
      </c>
      <c r="H104" t="s">
        <v>115</v>
      </c>
      <c r="I104">
        <v>6</v>
      </c>
      <c r="J104">
        <v>0</v>
      </c>
      <c r="K104" t="s">
        <v>115</v>
      </c>
      <c r="L104" t="s">
        <v>115</v>
      </c>
      <c r="M104" t="s">
        <v>263</v>
      </c>
      <c r="N104">
        <v>3</v>
      </c>
      <c r="O104">
        <v>35</v>
      </c>
      <c r="P104">
        <v>135</v>
      </c>
      <c r="Q104">
        <v>15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36.540000915527337</v>
      </c>
      <c r="AG104">
        <v>36.139999389648438</v>
      </c>
      <c r="AH104">
        <v>37.060001373291023</v>
      </c>
      <c r="AI104" s="2">
        <f t="shared" si="11"/>
        <v>-1.1068111030280603E-2</v>
      </c>
      <c r="AJ104" s="2">
        <f t="shared" si="12"/>
        <v>2.4824661347844001E-2</v>
      </c>
      <c r="AK104" t="s">
        <v>491</v>
      </c>
      <c r="AL104">
        <v>8</v>
      </c>
      <c r="AM104">
        <v>18</v>
      </c>
      <c r="AN104">
        <v>27</v>
      </c>
      <c r="AO104">
        <v>50</v>
      </c>
      <c r="AP104">
        <v>92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37.529998779296882</v>
      </c>
      <c r="BE104">
        <v>36.560001373291023</v>
      </c>
      <c r="BF104">
        <v>37.650001525878913</v>
      </c>
      <c r="BG104" s="2">
        <f t="shared" si="13"/>
        <v>-2.6531656716908492E-2</v>
      </c>
      <c r="BH104" s="2">
        <f t="shared" si="14"/>
        <v>2.8950866093290117E-2</v>
      </c>
      <c r="BI104" t="s">
        <v>492</v>
      </c>
      <c r="BJ104">
        <v>12</v>
      </c>
      <c r="BK104">
        <v>5</v>
      </c>
      <c r="BL104">
        <v>1</v>
      </c>
      <c r="BM104">
        <v>0</v>
      </c>
      <c r="BN104">
        <v>0</v>
      </c>
      <c r="BO104">
        <v>1</v>
      </c>
      <c r="BP104">
        <v>1</v>
      </c>
      <c r="BQ104">
        <v>0</v>
      </c>
      <c r="BR104">
        <v>0</v>
      </c>
      <c r="BS104">
        <v>8</v>
      </c>
      <c r="BT104">
        <v>20</v>
      </c>
      <c r="BU104">
        <v>17</v>
      </c>
      <c r="BV104">
        <v>12</v>
      </c>
      <c r="BW104">
        <v>133</v>
      </c>
      <c r="BX104">
        <v>1</v>
      </c>
      <c r="BY104">
        <v>0</v>
      </c>
      <c r="BZ104">
        <v>0</v>
      </c>
      <c r="CA104">
        <v>0</v>
      </c>
      <c r="CB104">
        <v>40.099998474121087</v>
      </c>
      <c r="CC104">
        <v>40.389999389648438</v>
      </c>
      <c r="CD104">
        <v>40.799999237060547</v>
      </c>
      <c r="CE104" s="2">
        <f t="shared" si="15"/>
        <v>7.1800178239586065E-3</v>
      </c>
      <c r="CF104" s="2">
        <f t="shared" si="16"/>
        <v>1.0049016055855398E-2</v>
      </c>
      <c r="CG104" t="s">
        <v>128</v>
      </c>
      <c r="CH104">
        <v>3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16</v>
      </c>
      <c r="CT104">
        <v>8</v>
      </c>
      <c r="CU104">
        <v>171</v>
      </c>
      <c r="CV104">
        <v>0</v>
      </c>
      <c r="CW104">
        <v>0</v>
      </c>
      <c r="CX104">
        <v>0</v>
      </c>
      <c r="CY104">
        <v>0</v>
      </c>
      <c r="CZ104">
        <v>39.959999084472663</v>
      </c>
      <c r="DA104">
        <v>40.139999389648438</v>
      </c>
      <c r="DB104">
        <v>40.880001068115227</v>
      </c>
      <c r="DC104">
        <v>312</v>
      </c>
      <c r="DD104">
        <v>83</v>
      </c>
      <c r="DE104">
        <v>291</v>
      </c>
      <c r="DF104">
        <v>2</v>
      </c>
      <c r="DG104" t="s">
        <v>120</v>
      </c>
      <c r="DH104">
        <v>2.2999999999999998</v>
      </c>
      <c r="DI104" s="2">
        <f t="shared" si="17"/>
        <v>4.4843126037065195E-3</v>
      </c>
      <c r="DJ104" s="2">
        <f t="shared" si="18"/>
        <v>1.8101801837866471E-2</v>
      </c>
      <c r="DK104" s="14">
        <f t="shared" si="19"/>
        <v>40.866605704371935</v>
      </c>
      <c r="DL104" s="15">
        <f t="shared" si="20"/>
        <v>2.2586114441572991E-2</v>
      </c>
    </row>
    <row r="105" spans="1:116" hidden="1" x14ac:dyDescent="0.25">
      <c r="A105">
        <v>96</v>
      </c>
      <c r="B105" t="s">
        <v>493</v>
      </c>
      <c r="C105">
        <v>9</v>
      </c>
      <c r="D105">
        <v>0</v>
      </c>
      <c r="E105">
        <v>6</v>
      </c>
      <c r="F105">
        <v>0</v>
      </c>
      <c r="G105" t="s">
        <v>115</v>
      </c>
      <c r="H105" t="s">
        <v>115</v>
      </c>
      <c r="I105">
        <v>6</v>
      </c>
      <c r="J105">
        <v>0</v>
      </c>
      <c r="K105" t="s">
        <v>115</v>
      </c>
      <c r="L105" t="s">
        <v>115</v>
      </c>
      <c r="M105" t="s">
        <v>494</v>
      </c>
      <c r="N105">
        <v>44</v>
      </c>
      <c r="O105">
        <v>79</v>
      </c>
      <c r="P105">
        <v>49</v>
      </c>
      <c r="Q105">
        <v>16</v>
      </c>
      <c r="R105">
        <v>3</v>
      </c>
      <c r="S105">
        <v>0</v>
      </c>
      <c r="T105">
        <v>0</v>
      </c>
      <c r="U105">
        <v>0</v>
      </c>
      <c r="V105">
        <v>0</v>
      </c>
      <c r="W105">
        <v>9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0</v>
      </c>
      <c r="AF105">
        <v>65.959999084472656</v>
      </c>
      <c r="AG105">
        <v>65.099998474121094</v>
      </c>
      <c r="AH105">
        <v>66.650001525878906</v>
      </c>
      <c r="AI105" s="2">
        <f t="shared" si="11"/>
        <v>-1.3210455153749967E-2</v>
      </c>
      <c r="AJ105" s="2">
        <f t="shared" si="12"/>
        <v>2.3255859208885066E-2</v>
      </c>
      <c r="AK105" t="s">
        <v>291</v>
      </c>
      <c r="AL105">
        <v>29</v>
      </c>
      <c r="AM105">
        <v>20</v>
      </c>
      <c r="AN105">
        <v>2</v>
      </c>
      <c r="AO105">
        <v>8</v>
      </c>
      <c r="AP105">
        <v>27</v>
      </c>
      <c r="AQ105">
        <v>2</v>
      </c>
      <c r="AR105">
        <v>2</v>
      </c>
      <c r="AS105">
        <v>0</v>
      </c>
      <c r="AT105">
        <v>0</v>
      </c>
      <c r="AU105">
        <v>15</v>
      </c>
      <c r="AV105">
        <v>13</v>
      </c>
      <c r="AW105">
        <v>3</v>
      </c>
      <c r="AX105">
        <v>2</v>
      </c>
      <c r="AY105">
        <v>84</v>
      </c>
      <c r="AZ105">
        <v>3</v>
      </c>
      <c r="BA105">
        <v>102</v>
      </c>
      <c r="BB105">
        <v>1</v>
      </c>
      <c r="BC105">
        <v>102</v>
      </c>
      <c r="BD105">
        <v>67.709999084472656</v>
      </c>
      <c r="BE105">
        <v>65.949996948242188</v>
      </c>
      <c r="BF105">
        <v>67.889999389648438</v>
      </c>
      <c r="BG105" s="2">
        <f t="shared" si="13"/>
        <v>-2.66869176296054E-2</v>
      </c>
      <c r="BH105" s="2">
        <f t="shared" si="14"/>
        <v>2.8575673278059432E-2</v>
      </c>
      <c r="BI105" t="s">
        <v>495</v>
      </c>
      <c r="BJ105">
        <v>25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14</v>
      </c>
      <c r="BT105">
        <v>6</v>
      </c>
      <c r="BU105">
        <v>4</v>
      </c>
      <c r="BV105">
        <v>10</v>
      </c>
      <c r="BW105">
        <v>155</v>
      </c>
      <c r="BX105">
        <v>0</v>
      </c>
      <c r="BY105">
        <v>0</v>
      </c>
      <c r="BZ105">
        <v>0</v>
      </c>
      <c r="CA105">
        <v>0</v>
      </c>
      <c r="CB105">
        <v>66.790000915527344</v>
      </c>
      <c r="CC105">
        <v>68</v>
      </c>
      <c r="CD105">
        <v>68.169998168945313</v>
      </c>
      <c r="CE105" s="2">
        <f t="shared" si="15"/>
        <v>1.7794104183421422E-2</v>
      </c>
      <c r="CF105" s="2">
        <f t="shared" si="16"/>
        <v>2.493738792892497E-3</v>
      </c>
      <c r="CG105" t="s">
        <v>331</v>
      </c>
      <c r="CH105">
        <v>7</v>
      </c>
      <c r="CI105">
        <v>54</v>
      </c>
      <c r="CJ105">
        <v>29</v>
      </c>
      <c r="CK105">
        <v>50</v>
      </c>
      <c r="CL105">
        <v>51</v>
      </c>
      <c r="CM105">
        <v>0</v>
      </c>
      <c r="CN105">
        <v>0</v>
      </c>
      <c r="CO105">
        <v>0</v>
      </c>
      <c r="CP105">
        <v>0</v>
      </c>
      <c r="CQ105">
        <v>4</v>
      </c>
      <c r="CR105">
        <v>1</v>
      </c>
      <c r="CS105">
        <v>0</v>
      </c>
      <c r="CT105">
        <v>2</v>
      </c>
      <c r="CU105">
        <v>3</v>
      </c>
      <c r="CV105">
        <v>1</v>
      </c>
      <c r="CW105">
        <v>6</v>
      </c>
      <c r="CX105">
        <v>1</v>
      </c>
      <c r="CY105">
        <v>6</v>
      </c>
      <c r="CZ105">
        <v>68.279998779296875</v>
      </c>
      <c r="DA105">
        <v>68.959999084472656</v>
      </c>
      <c r="DB105">
        <v>69.470001220703125</v>
      </c>
      <c r="DC105">
        <v>412</v>
      </c>
      <c r="DD105">
        <v>84</v>
      </c>
      <c r="DE105">
        <v>247</v>
      </c>
      <c r="DF105">
        <v>43</v>
      </c>
      <c r="DG105" t="s">
        <v>120</v>
      </c>
      <c r="DH105">
        <v>2.1</v>
      </c>
      <c r="DI105" s="2">
        <f t="shared" si="17"/>
        <v>9.8607934194258062E-3</v>
      </c>
      <c r="DJ105" s="2">
        <f t="shared" si="18"/>
        <v>7.3413290235913031E-3</v>
      </c>
      <c r="DK105" s="14">
        <f t="shared" si="19"/>
        <v>69.466257127218327</v>
      </c>
      <c r="DL105" s="15">
        <f t="shared" si="20"/>
        <v>1.7202122443017109E-2</v>
      </c>
    </row>
    <row r="106" spans="1:116" hidden="1" x14ac:dyDescent="0.25">
      <c r="A106">
        <v>97</v>
      </c>
      <c r="B106" t="s">
        <v>496</v>
      </c>
      <c r="C106">
        <v>10</v>
      </c>
      <c r="D106">
        <v>0</v>
      </c>
      <c r="E106">
        <v>5</v>
      </c>
      <c r="F106">
        <v>1</v>
      </c>
      <c r="G106" t="s">
        <v>115</v>
      </c>
      <c r="H106" t="s">
        <v>115</v>
      </c>
      <c r="I106">
        <v>6</v>
      </c>
      <c r="J106">
        <v>0</v>
      </c>
      <c r="K106" t="s">
        <v>115</v>
      </c>
      <c r="L106" t="s">
        <v>115</v>
      </c>
      <c r="M106" t="s">
        <v>165</v>
      </c>
      <c r="N106">
        <v>65</v>
      </c>
      <c r="O106">
        <v>20</v>
      </c>
      <c r="P106">
        <v>11</v>
      </c>
      <c r="Q106">
        <v>5</v>
      </c>
      <c r="R106">
        <v>0</v>
      </c>
      <c r="S106">
        <v>1</v>
      </c>
      <c r="T106">
        <v>16</v>
      </c>
      <c r="U106">
        <v>0</v>
      </c>
      <c r="V106">
        <v>0</v>
      </c>
      <c r="W106">
        <v>32</v>
      </c>
      <c r="X106">
        <v>19</v>
      </c>
      <c r="Y106">
        <v>11</v>
      </c>
      <c r="Z106">
        <v>14</v>
      </c>
      <c r="AA106">
        <v>20</v>
      </c>
      <c r="AB106">
        <v>1</v>
      </c>
      <c r="AC106">
        <v>1</v>
      </c>
      <c r="AD106">
        <v>0</v>
      </c>
      <c r="AE106">
        <v>0</v>
      </c>
      <c r="AF106">
        <v>63.009998321533203</v>
      </c>
      <c r="AG106">
        <v>63.459999084472663</v>
      </c>
      <c r="AH106">
        <v>64.629997253417969</v>
      </c>
      <c r="AI106" s="2">
        <f t="shared" si="11"/>
        <v>7.0910931205727668E-3</v>
      </c>
      <c r="AJ106" s="2">
        <f t="shared" si="12"/>
        <v>1.8103020558049465E-2</v>
      </c>
      <c r="AK106" t="s">
        <v>199</v>
      </c>
      <c r="AL106">
        <v>2</v>
      </c>
      <c r="AM106">
        <v>9</v>
      </c>
      <c r="AN106">
        <v>54</v>
      </c>
      <c r="AO106">
        <v>110</v>
      </c>
      <c r="AP106">
        <v>5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63.799999237060547</v>
      </c>
      <c r="BE106">
        <v>63</v>
      </c>
      <c r="BF106">
        <v>64.319999694824219</v>
      </c>
      <c r="BG106" s="2">
        <f t="shared" si="13"/>
        <v>-1.2698400588262659E-2</v>
      </c>
      <c r="BH106" s="2">
        <f t="shared" si="14"/>
        <v>2.0522383412424627E-2</v>
      </c>
      <c r="BI106" t="s">
        <v>140</v>
      </c>
      <c r="BJ106">
        <v>4</v>
      </c>
      <c r="BK106">
        <v>3</v>
      </c>
      <c r="BL106">
        <v>2</v>
      </c>
      <c r="BM106">
        <v>1</v>
      </c>
      <c r="BN106">
        <v>0</v>
      </c>
      <c r="BO106">
        <v>1</v>
      </c>
      <c r="BP106">
        <v>3</v>
      </c>
      <c r="BQ106">
        <v>0</v>
      </c>
      <c r="BR106">
        <v>0</v>
      </c>
      <c r="BS106">
        <v>0</v>
      </c>
      <c r="BT106">
        <v>1</v>
      </c>
      <c r="BU106">
        <v>5</v>
      </c>
      <c r="BV106">
        <v>5</v>
      </c>
      <c r="BW106">
        <v>160</v>
      </c>
      <c r="BX106">
        <v>0</v>
      </c>
      <c r="BY106">
        <v>0</v>
      </c>
      <c r="BZ106">
        <v>0</v>
      </c>
      <c r="CA106">
        <v>0</v>
      </c>
      <c r="CB106">
        <v>62.909999847412109</v>
      </c>
      <c r="CC106">
        <v>63.740001678466797</v>
      </c>
      <c r="CD106">
        <v>64.730003356933594</v>
      </c>
      <c r="CE106" s="2">
        <f t="shared" si="15"/>
        <v>1.3021678839005846E-2</v>
      </c>
      <c r="CF106" s="2">
        <f t="shared" si="16"/>
        <v>1.5294324534601667E-2</v>
      </c>
      <c r="CG106" t="s">
        <v>151</v>
      </c>
      <c r="CH106">
        <v>58</v>
      </c>
      <c r="CI106">
        <v>5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21</v>
      </c>
      <c r="CR106">
        <v>3</v>
      </c>
      <c r="CS106">
        <v>3</v>
      </c>
      <c r="CT106">
        <v>11</v>
      </c>
      <c r="CU106">
        <v>77</v>
      </c>
      <c r="CV106">
        <v>0</v>
      </c>
      <c r="CW106">
        <v>0</v>
      </c>
      <c r="CX106">
        <v>0</v>
      </c>
      <c r="CY106">
        <v>0</v>
      </c>
      <c r="CZ106">
        <v>63.25</v>
      </c>
      <c r="DA106">
        <v>63.979999542236328</v>
      </c>
      <c r="DB106">
        <v>64.739997863769531</v>
      </c>
      <c r="DC106">
        <v>349</v>
      </c>
      <c r="DD106">
        <v>126</v>
      </c>
      <c r="DE106">
        <v>276</v>
      </c>
      <c r="DF106">
        <v>77</v>
      </c>
      <c r="DG106" t="s">
        <v>120</v>
      </c>
      <c r="DH106">
        <v>1.7</v>
      </c>
      <c r="DI106" s="2">
        <f t="shared" si="17"/>
        <v>1.1409808494206364E-2</v>
      </c>
      <c r="DJ106" s="2">
        <f t="shared" si="18"/>
        <v>1.1739239212402275E-2</v>
      </c>
      <c r="DK106" s="14">
        <f t="shared" si="19"/>
        <v>64.731076061672027</v>
      </c>
      <c r="DL106" s="15">
        <f t="shared" si="20"/>
        <v>2.3149047706608639E-2</v>
      </c>
    </row>
    <row r="107" spans="1:116" hidden="1" x14ac:dyDescent="0.25">
      <c r="A107">
        <v>98</v>
      </c>
      <c r="B107" t="s">
        <v>497</v>
      </c>
      <c r="C107">
        <v>10</v>
      </c>
      <c r="D107">
        <v>0</v>
      </c>
      <c r="E107">
        <v>6</v>
      </c>
      <c r="F107">
        <v>0</v>
      </c>
      <c r="G107" t="s">
        <v>115</v>
      </c>
      <c r="H107" t="s">
        <v>115</v>
      </c>
      <c r="I107">
        <v>6</v>
      </c>
      <c r="J107">
        <v>0</v>
      </c>
      <c r="K107" t="s">
        <v>115</v>
      </c>
      <c r="L107" t="s">
        <v>115</v>
      </c>
      <c r="M107" t="s">
        <v>285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3</v>
      </c>
      <c r="X107">
        <v>5</v>
      </c>
      <c r="Y107">
        <v>18</v>
      </c>
      <c r="Z107">
        <v>9</v>
      </c>
      <c r="AA107">
        <v>160</v>
      </c>
      <c r="AB107">
        <v>0</v>
      </c>
      <c r="AC107">
        <v>0</v>
      </c>
      <c r="AD107">
        <v>0</v>
      </c>
      <c r="AE107">
        <v>0</v>
      </c>
      <c r="AF107">
        <v>31.719999313354489</v>
      </c>
      <c r="AG107">
        <v>32</v>
      </c>
      <c r="AH107">
        <v>32.040000915527337</v>
      </c>
      <c r="AI107" s="2">
        <f t="shared" si="11"/>
        <v>8.7500214576722302E-3</v>
      </c>
      <c r="AJ107" s="2">
        <f t="shared" si="12"/>
        <v>1.248467989523383E-3</v>
      </c>
      <c r="AK107" t="s">
        <v>238</v>
      </c>
      <c r="AL107">
        <v>34</v>
      </c>
      <c r="AM107">
        <v>85</v>
      </c>
      <c r="AN107">
        <v>67</v>
      </c>
      <c r="AO107">
        <v>8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7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31.979999542236332</v>
      </c>
      <c r="BE107">
        <v>31.760000228881839</v>
      </c>
      <c r="BF107">
        <v>32.310001373291023</v>
      </c>
      <c r="BG107" s="2">
        <f t="shared" si="13"/>
        <v>-6.9269304713175384E-3</v>
      </c>
      <c r="BH107" s="2">
        <f t="shared" si="14"/>
        <v>1.7022628320401134E-2</v>
      </c>
      <c r="BI107" t="s">
        <v>498</v>
      </c>
      <c r="BJ107">
        <v>85</v>
      </c>
      <c r="BK107">
        <v>59</v>
      </c>
      <c r="BL107">
        <v>5</v>
      </c>
      <c r="BM107">
        <v>0</v>
      </c>
      <c r="BN107">
        <v>0</v>
      </c>
      <c r="BO107">
        <v>1</v>
      </c>
      <c r="BP107">
        <v>5</v>
      </c>
      <c r="BQ107">
        <v>0</v>
      </c>
      <c r="BR107">
        <v>0</v>
      </c>
      <c r="BS107">
        <v>21</v>
      </c>
      <c r="BT107">
        <v>8</v>
      </c>
      <c r="BU107">
        <v>8</v>
      </c>
      <c r="BV107">
        <v>12</v>
      </c>
      <c r="BW107">
        <v>17</v>
      </c>
      <c r="BX107">
        <v>1</v>
      </c>
      <c r="BY107">
        <v>44</v>
      </c>
      <c r="BZ107">
        <v>0</v>
      </c>
      <c r="CA107">
        <v>0</v>
      </c>
      <c r="CB107">
        <v>31.739999771118161</v>
      </c>
      <c r="CC107">
        <v>31.879999160766602</v>
      </c>
      <c r="CD107">
        <v>32.229999542236328</v>
      </c>
      <c r="CE107" s="2">
        <f t="shared" si="15"/>
        <v>4.3914489753416053E-3</v>
      </c>
      <c r="CF107" s="2">
        <f t="shared" si="16"/>
        <v>1.0859459709611885E-2</v>
      </c>
      <c r="CG107" t="s">
        <v>499</v>
      </c>
      <c r="CH107">
        <v>53</v>
      </c>
      <c r="CI107">
        <v>8</v>
      </c>
      <c r="CJ107">
        <v>4</v>
      </c>
      <c r="CK107">
        <v>3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31</v>
      </c>
      <c r="CR107">
        <v>15</v>
      </c>
      <c r="CS107">
        <v>15</v>
      </c>
      <c r="CT107">
        <v>23</v>
      </c>
      <c r="CU107">
        <v>59</v>
      </c>
      <c r="CV107">
        <v>1</v>
      </c>
      <c r="CW107">
        <v>112</v>
      </c>
      <c r="CX107">
        <v>1</v>
      </c>
      <c r="CY107">
        <v>0</v>
      </c>
      <c r="CZ107">
        <v>32.709999084472663</v>
      </c>
      <c r="DA107">
        <v>32.740001678466797</v>
      </c>
      <c r="DB107">
        <v>32.75</v>
      </c>
      <c r="DC107">
        <v>413</v>
      </c>
      <c r="DD107">
        <v>175</v>
      </c>
      <c r="DE107">
        <v>196</v>
      </c>
      <c r="DF107">
        <v>42</v>
      </c>
      <c r="DG107" t="s">
        <v>120</v>
      </c>
      <c r="DH107">
        <v>2.2999999999999998</v>
      </c>
      <c r="DI107" s="2">
        <f t="shared" si="17"/>
        <v>9.1638950690298149E-4</v>
      </c>
      <c r="DJ107" s="2">
        <f t="shared" si="18"/>
        <v>3.0529226055586722E-4</v>
      </c>
      <c r="DK107" s="14">
        <f t="shared" si="19"/>
        <v>32.749996947589821</v>
      </c>
      <c r="DL107" s="15">
        <f t="shared" si="20"/>
        <v>1.2216817674588487E-3</v>
      </c>
    </row>
    <row r="108" spans="1:116" hidden="1" x14ac:dyDescent="0.25">
      <c r="A108">
        <v>99</v>
      </c>
      <c r="B108" t="s">
        <v>500</v>
      </c>
      <c r="C108">
        <v>11</v>
      </c>
      <c r="D108">
        <v>0</v>
      </c>
      <c r="E108">
        <v>5</v>
      </c>
      <c r="F108">
        <v>1</v>
      </c>
      <c r="G108" t="s">
        <v>115</v>
      </c>
      <c r="H108" t="s">
        <v>115</v>
      </c>
      <c r="I108">
        <v>6</v>
      </c>
      <c r="J108">
        <v>0</v>
      </c>
      <c r="K108" t="s">
        <v>115</v>
      </c>
      <c r="L108" t="s">
        <v>115</v>
      </c>
      <c r="M108" t="s">
        <v>501</v>
      </c>
      <c r="N108">
        <v>0</v>
      </c>
      <c r="O108">
        <v>3</v>
      </c>
      <c r="P108">
        <v>13</v>
      </c>
      <c r="Q108">
        <v>38</v>
      </c>
      <c r="R108">
        <v>141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69.739997863769531</v>
      </c>
      <c r="AG108">
        <v>67.800003051757813</v>
      </c>
      <c r="AH108">
        <v>70.199996948242188</v>
      </c>
      <c r="AI108" s="2">
        <f t="shared" si="11"/>
        <v>-2.8613491514605682E-2</v>
      </c>
      <c r="AJ108" s="2">
        <f t="shared" si="12"/>
        <v>3.4187948729597073E-2</v>
      </c>
      <c r="AK108" t="s">
        <v>502</v>
      </c>
      <c r="AL108">
        <v>40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35</v>
      </c>
      <c r="AV108">
        <v>27</v>
      </c>
      <c r="AW108">
        <v>14</v>
      </c>
      <c r="AX108">
        <v>5</v>
      </c>
      <c r="AY108">
        <v>95</v>
      </c>
      <c r="AZ108">
        <v>0</v>
      </c>
      <c r="BA108">
        <v>0</v>
      </c>
      <c r="BB108">
        <v>0</v>
      </c>
      <c r="BC108">
        <v>0</v>
      </c>
      <c r="BD108">
        <v>68.970001220703125</v>
      </c>
      <c r="BE108">
        <v>69.160003662109375</v>
      </c>
      <c r="BF108">
        <v>69.55999755859375</v>
      </c>
      <c r="BG108" s="2">
        <f t="shared" si="13"/>
        <v>2.747287902622686E-3</v>
      </c>
      <c r="BH108" s="2">
        <f t="shared" si="14"/>
        <v>5.7503437395528545E-3</v>
      </c>
      <c r="BI108" t="s">
        <v>412</v>
      </c>
      <c r="BJ108">
        <v>38</v>
      </c>
      <c r="BK108">
        <v>35</v>
      </c>
      <c r="BL108">
        <v>52</v>
      </c>
      <c r="BM108">
        <v>19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14</v>
      </c>
      <c r="BT108">
        <v>5</v>
      </c>
      <c r="BU108">
        <v>8</v>
      </c>
      <c r="BV108">
        <v>5</v>
      </c>
      <c r="BW108">
        <v>18</v>
      </c>
      <c r="BX108">
        <v>1</v>
      </c>
      <c r="BY108">
        <v>36</v>
      </c>
      <c r="BZ108">
        <v>0</v>
      </c>
      <c r="CA108">
        <v>0</v>
      </c>
      <c r="CB108">
        <v>69.239997863769531</v>
      </c>
      <c r="CC108">
        <v>68.669998168945313</v>
      </c>
      <c r="CD108">
        <v>69.80999755859375</v>
      </c>
      <c r="CE108" s="2">
        <f t="shared" si="15"/>
        <v>-8.3005637108344299E-3</v>
      </c>
      <c r="CF108" s="2">
        <f t="shared" si="16"/>
        <v>1.6330030504464688E-2</v>
      </c>
      <c r="CG108" t="s">
        <v>133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6</v>
      </c>
      <c r="CR108">
        <v>9</v>
      </c>
      <c r="CS108">
        <v>4</v>
      </c>
      <c r="CT108">
        <v>3</v>
      </c>
      <c r="CU108">
        <v>173</v>
      </c>
      <c r="CV108">
        <v>0</v>
      </c>
      <c r="CW108">
        <v>0</v>
      </c>
      <c r="CX108">
        <v>0</v>
      </c>
      <c r="CY108">
        <v>0</v>
      </c>
      <c r="CZ108">
        <v>68.669998168945313</v>
      </c>
      <c r="DA108">
        <v>69.430000305175781</v>
      </c>
      <c r="DB108">
        <v>69.599998474121094</v>
      </c>
      <c r="DC108">
        <v>240</v>
      </c>
      <c r="DD108">
        <v>135</v>
      </c>
      <c r="DE108">
        <v>95</v>
      </c>
      <c r="DF108">
        <v>81</v>
      </c>
      <c r="DG108" t="s">
        <v>136</v>
      </c>
      <c r="DH108">
        <v>2.5</v>
      </c>
      <c r="DI108" s="2">
        <f t="shared" si="17"/>
        <v>1.0946307545584344E-2</v>
      </c>
      <c r="DJ108" s="2">
        <f t="shared" si="18"/>
        <v>2.4425024809234808E-3</v>
      </c>
      <c r="DK108" s="14">
        <f t="shared" si="19"/>
        <v>69.599583253171687</v>
      </c>
      <c r="DL108" s="15">
        <f t="shared" si="20"/>
        <v>1.3388810026507825E-2</v>
      </c>
    </row>
    <row r="109" spans="1:116" hidden="1" x14ac:dyDescent="0.25">
      <c r="A109">
        <v>100</v>
      </c>
      <c r="B109" t="s">
        <v>503</v>
      </c>
      <c r="C109">
        <v>10</v>
      </c>
      <c r="D109">
        <v>0</v>
      </c>
      <c r="E109">
        <v>5</v>
      </c>
      <c r="F109">
        <v>1</v>
      </c>
      <c r="G109" t="s">
        <v>115</v>
      </c>
      <c r="H109" t="s">
        <v>115</v>
      </c>
      <c r="I109">
        <v>6</v>
      </c>
      <c r="J109">
        <v>0</v>
      </c>
      <c r="K109" t="s">
        <v>115</v>
      </c>
      <c r="L109" t="s">
        <v>115</v>
      </c>
      <c r="M109" t="s">
        <v>504</v>
      </c>
      <c r="N109">
        <v>36</v>
      </c>
      <c r="O109">
        <v>83</v>
      </c>
      <c r="P109">
        <v>37</v>
      </c>
      <c r="Q109">
        <v>38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161.1300048828125</v>
      </c>
      <c r="AG109">
        <v>158.80000305175781</v>
      </c>
      <c r="AH109">
        <v>161.71000671386719</v>
      </c>
      <c r="AI109" s="2">
        <f t="shared" si="11"/>
        <v>-1.4672555329203973E-2</v>
      </c>
      <c r="AJ109" s="2">
        <f t="shared" si="12"/>
        <v>1.7995198449644478E-2</v>
      </c>
      <c r="AK109" t="s">
        <v>505</v>
      </c>
      <c r="AL109">
        <v>24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12</v>
      </c>
      <c r="AV109">
        <v>5</v>
      </c>
      <c r="AW109">
        <v>6</v>
      </c>
      <c r="AX109">
        <v>3</v>
      </c>
      <c r="AY109">
        <v>153</v>
      </c>
      <c r="AZ109">
        <v>0</v>
      </c>
      <c r="BA109">
        <v>0</v>
      </c>
      <c r="BB109">
        <v>0</v>
      </c>
      <c r="BC109">
        <v>0</v>
      </c>
      <c r="BD109">
        <v>158.86000061035159</v>
      </c>
      <c r="BE109">
        <v>160.8999938964844</v>
      </c>
      <c r="BF109">
        <v>161.55999755859381</v>
      </c>
      <c r="BG109" s="2">
        <f t="shared" si="13"/>
        <v>1.2678641165426385E-2</v>
      </c>
      <c r="BH109" s="2">
        <f t="shared" si="14"/>
        <v>4.0851923253467648E-3</v>
      </c>
      <c r="BI109" t="s">
        <v>127</v>
      </c>
      <c r="BJ109">
        <v>89</v>
      </c>
      <c r="BK109">
        <v>62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26</v>
      </c>
      <c r="BT109">
        <v>25</v>
      </c>
      <c r="BU109">
        <v>6</v>
      </c>
      <c r="BV109">
        <v>5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158.1600036621094</v>
      </c>
      <c r="CC109">
        <v>158.38999938964841</v>
      </c>
      <c r="CD109">
        <v>159.69999694824219</v>
      </c>
      <c r="CE109" s="2">
        <f t="shared" si="15"/>
        <v>1.4520849070350783E-3</v>
      </c>
      <c r="CF109" s="2">
        <f t="shared" si="16"/>
        <v>8.2028652700496529E-3</v>
      </c>
      <c r="CG109" t="s">
        <v>263</v>
      </c>
      <c r="CH109">
        <v>48</v>
      </c>
      <c r="CI109">
        <v>98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10</v>
      </c>
      <c r="CR109">
        <v>1</v>
      </c>
      <c r="CS109">
        <v>4</v>
      </c>
      <c r="CT109">
        <v>7</v>
      </c>
      <c r="CU109">
        <v>36</v>
      </c>
      <c r="CV109">
        <v>0</v>
      </c>
      <c r="CW109">
        <v>0</v>
      </c>
      <c r="CX109">
        <v>0</v>
      </c>
      <c r="CY109">
        <v>0</v>
      </c>
      <c r="CZ109">
        <v>158.75999450683591</v>
      </c>
      <c r="DA109">
        <v>158.9700012207031</v>
      </c>
      <c r="DB109">
        <v>161.3399963378906</v>
      </c>
      <c r="DC109">
        <v>515</v>
      </c>
      <c r="DD109">
        <v>113</v>
      </c>
      <c r="DE109">
        <v>218</v>
      </c>
      <c r="DF109">
        <v>29</v>
      </c>
      <c r="DG109" t="s">
        <v>120</v>
      </c>
      <c r="DH109">
        <v>2.5</v>
      </c>
      <c r="DI109" s="2">
        <f t="shared" si="17"/>
        <v>1.3210461864161527E-3</v>
      </c>
      <c r="DJ109" s="2">
        <f t="shared" si="18"/>
        <v>1.4689445710808546E-2</v>
      </c>
      <c r="DK109" s="14">
        <f t="shared" si="19"/>
        <v>161.30518242328179</v>
      </c>
      <c r="DL109" s="15">
        <f t="shared" si="20"/>
        <v>1.6010491897224699E-2</v>
      </c>
    </row>
    <row r="110" spans="1:116" hidden="1" x14ac:dyDescent="0.25">
      <c r="A110">
        <v>101</v>
      </c>
      <c r="B110" t="s">
        <v>506</v>
      </c>
      <c r="C110">
        <v>9</v>
      </c>
      <c r="D110">
        <v>0</v>
      </c>
      <c r="E110">
        <v>5</v>
      </c>
      <c r="F110">
        <v>1</v>
      </c>
      <c r="G110" t="s">
        <v>115</v>
      </c>
      <c r="H110" t="s">
        <v>115</v>
      </c>
      <c r="I110">
        <v>6</v>
      </c>
      <c r="J110">
        <v>0</v>
      </c>
      <c r="K110" t="s">
        <v>115</v>
      </c>
      <c r="L110" t="s">
        <v>115</v>
      </c>
      <c r="M110" t="s">
        <v>245</v>
      </c>
      <c r="N110">
        <v>28</v>
      </c>
      <c r="O110">
        <v>54</v>
      </c>
      <c r="P110">
        <v>46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16</v>
      </c>
      <c r="X110">
        <v>3</v>
      </c>
      <c r="Y110">
        <v>5</v>
      </c>
      <c r="Z110">
        <v>0</v>
      </c>
      <c r="AA110">
        <v>18</v>
      </c>
      <c r="AB110">
        <v>1</v>
      </c>
      <c r="AC110">
        <v>26</v>
      </c>
      <c r="AD110">
        <v>0</v>
      </c>
      <c r="AE110">
        <v>0</v>
      </c>
      <c r="AF110">
        <v>111.2099990844727</v>
      </c>
      <c r="AG110">
        <v>110.05999755859381</v>
      </c>
      <c r="AH110">
        <v>111.69000244140619</v>
      </c>
      <c r="AI110" s="2">
        <f t="shared" si="11"/>
        <v>-1.0448860179800068E-2</v>
      </c>
      <c r="AJ110" s="2">
        <f t="shared" si="12"/>
        <v>1.4594008838593298E-2</v>
      </c>
      <c r="AK110" t="s">
        <v>507</v>
      </c>
      <c r="AL110">
        <v>7</v>
      </c>
      <c r="AM110">
        <v>7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16</v>
      </c>
      <c r="AV110">
        <v>21</v>
      </c>
      <c r="AW110">
        <v>28</v>
      </c>
      <c r="AX110">
        <v>19</v>
      </c>
      <c r="AY110">
        <v>34</v>
      </c>
      <c r="AZ110">
        <v>0</v>
      </c>
      <c r="BA110">
        <v>0</v>
      </c>
      <c r="BB110">
        <v>0</v>
      </c>
      <c r="BC110">
        <v>0</v>
      </c>
      <c r="BD110">
        <v>110.25</v>
      </c>
      <c r="BE110">
        <v>110.879997253418</v>
      </c>
      <c r="BF110">
        <v>111.6699981689453</v>
      </c>
      <c r="BG110" s="2">
        <f t="shared" si="13"/>
        <v>5.681793551799319E-3</v>
      </c>
      <c r="BH110" s="2">
        <f t="shared" si="14"/>
        <v>7.0744240035905959E-3</v>
      </c>
      <c r="BI110" t="s">
        <v>309</v>
      </c>
      <c r="BJ110">
        <v>36</v>
      </c>
      <c r="BK110">
        <v>88</v>
      </c>
      <c r="BL110">
        <v>35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7</v>
      </c>
      <c r="BT110">
        <v>7</v>
      </c>
      <c r="BU110">
        <v>6</v>
      </c>
      <c r="BV110">
        <v>5</v>
      </c>
      <c r="BW110">
        <v>0</v>
      </c>
      <c r="BX110">
        <v>1</v>
      </c>
      <c r="BY110">
        <v>18</v>
      </c>
      <c r="BZ110">
        <v>0</v>
      </c>
      <c r="CA110">
        <v>0</v>
      </c>
      <c r="CB110">
        <v>110.48000335693359</v>
      </c>
      <c r="CC110">
        <v>110.5299987792969</v>
      </c>
      <c r="CD110">
        <v>111.9899978637695</v>
      </c>
      <c r="CE110" s="2">
        <f t="shared" si="15"/>
        <v>4.5232446318166364E-4</v>
      </c>
      <c r="CF110" s="2">
        <f t="shared" si="16"/>
        <v>1.3036870366303743E-2</v>
      </c>
      <c r="CG110" t="s">
        <v>231</v>
      </c>
      <c r="CH110">
        <v>33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46</v>
      </c>
      <c r="CR110">
        <v>17</v>
      </c>
      <c r="CS110">
        <v>14</v>
      </c>
      <c r="CT110">
        <v>1</v>
      </c>
      <c r="CU110">
        <v>46</v>
      </c>
      <c r="CV110">
        <v>0</v>
      </c>
      <c r="CW110">
        <v>0</v>
      </c>
      <c r="CX110">
        <v>0</v>
      </c>
      <c r="CY110">
        <v>0</v>
      </c>
      <c r="CZ110">
        <v>110.59999847412109</v>
      </c>
      <c r="DA110">
        <v>111.1600036621094</v>
      </c>
      <c r="DB110">
        <v>111.5</v>
      </c>
      <c r="DC110">
        <v>334</v>
      </c>
      <c r="DD110">
        <v>211</v>
      </c>
      <c r="DE110">
        <v>142</v>
      </c>
      <c r="DF110">
        <v>108</v>
      </c>
      <c r="DG110" t="s">
        <v>120</v>
      </c>
      <c r="DH110">
        <v>1.7</v>
      </c>
      <c r="DI110" s="2">
        <f t="shared" si="17"/>
        <v>5.0378298807055577E-3</v>
      </c>
      <c r="DJ110" s="2">
        <f t="shared" si="18"/>
        <v>3.0492945102296165E-3</v>
      </c>
      <c r="DK110" s="14">
        <f t="shared" si="19"/>
        <v>111.49896325103337</v>
      </c>
      <c r="DL110" s="15">
        <f t="shared" si="20"/>
        <v>8.0871243909351742E-3</v>
      </c>
    </row>
    <row r="111" spans="1:116" hidden="1" x14ac:dyDescent="0.25">
      <c r="A111">
        <v>102</v>
      </c>
      <c r="B111" t="s">
        <v>508</v>
      </c>
      <c r="C111">
        <v>11</v>
      </c>
      <c r="D111">
        <v>0</v>
      </c>
      <c r="E111">
        <v>5</v>
      </c>
      <c r="F111">
        <v>1</v>
      </c>
      <c r="G111" t="s">
        <v>115</v>
      </c>
      <c r="H111" t="s">
        <v>115</v>
      </c>
      <c r="I111">
        <v>6</v>
      </c>
      <c r="J111">
        <v>0</v>
      </c>
      <c r="K111" t="s">
        <v>115</v>
      </c>
      <c r="L111" t="s">
        <v>115</v>
      </c>
      <c r="M111" t="s">
        <v>509</v>
      </c>
      <c r="N111">
        <v>77</v>
      </c>
      <c r="O111">
        <v>114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7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218.8800048828125</v>
      </c>
      <c r="AG111">
        <v>217.6499938964844</v>
      </c>
      <c r="AH111">
        <v>219.66999816894531</v>
      </c>
      <c r="AI111" s="2">
        <f t="shared" si="11"/>
        <v>-5.6513256182910698E-3</v>
      </c>
      <c r="AJ111" s="2">
        <f t="shared" si="12"/>
        <v>9.1956311253180711E-3</v>
      </c>
      <c r="AK111" t="s">
        <v>346</v>
      </c>
      <c r="AL111">
        <v>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15</v>
      </c>
      <c r="AV111">
        <v>19</v>
      </c>
      <c r="AW111">
        <v>30</v>
      </c>
      <c r="AX111">
        <v>45</v>
      </c>
      <c r="AY111">
        <v>86</v>
      </c>
      <c r="AZ111">
        <v>0</v>
      </c>
      <c r="BA111">
        <v>0</v>
      </c>
      <c r="BB111">
        <v>0</v>
      </c>
      <c r="BC111">
        <v>0</v>
      </c>
      <c r="BD111">
        <v>218.08999633789071</v>
      </c>
      <c r="BE111">
        <v>219</v>
      </c>
      <c r="BF111">
        <v>219.30999755859369</v>
      </c>
      <c r="BG111" s="2">
        <f t="shared" si="13"/>
        <v>4.1552678635127238E-3</v>
      </c>
      <c r="BH111" s="2">
        <f t="shared" si="14"/>
        <v>1.4135131186204797E-3</v>
      </c>
      <c r="BI111" t="s">
        <v>510</v>
      </c>
      <c r="BJ111">
        <v>10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18</v>
      </c>
      <c r="BT111">
        <v>30</v>
      </c>
      <c r="BU111">
        <v>67</v>
      </c>
      <c r="BV111">
        <v>47</v>
      </c>
      <c r="BW111">
        <v>30</v>
      </c>
      <c r="BX111">
        <v>0</v>
      </c>
      <c r="BY111">
        <v>0</v>
      </c>
      <c r="BZ111">
        <v>0</v>
      </c>
      <c r="CA111">
        <v>0</v>
      </c>
      <c r="CB111">
        <v>217.07000732421881</v>
      </c>
      <c r="CC111">
        <v>218.19000244140619</v>
      </c>
      <c r="CD111">
        <v>219.16999816894531</v>
      </c>
      <c r="CE111" s="2">
        <f t="shared" si="15"/>
        <v>5.1331184043968969E-3</v>
      </c>
      <c r="CF111" s="2">
        <f t="shared" si="16"/>
        <v>4.4713954269585132E-3</v>
      </c>
      <c r="CG111" t="s">
        <v>351</v>
      </c>
      <c r="CH111">
        <v>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1</v>
      </c>
      <c r="CS111">
        <v>0</v>
      </c>
      <c r="CT111">
        <v>18</v>
      </c>
      <c r="CU111">
        <v>176</v>
      </c>
      <c r="CV111">
        <v>0</v>
      </c>
      <c r="CW111">
        <v>0</v>
      </c>
      <c r="CX111">
        <v>0</v>
      </c>
      <c r="CY111">
        <v>0</v>
      </c>
      <c r="CZ111">
        <v>216.80000305175781</v>
      </c>
      <c r="DA111">
        <v>218.71000671386719</v>
      </c>
      <c r="DB111">
        <v>220.11000061035159</v>
      </c>
      <c r="DC111">
        <v>206</v>
      </c>
      <c r="DD111">
        <v>298</v>
      </c>
      <c r="DE111">
        <v>195</v>
      </c>
      <c r="DF111">
        <v>117</v>
      </c>
      <c r="DG111" t="s">
        <v>120</v>
      </c>
      <c r="DH111">
        <v>2.1</v>
      </c>
      <c r="DI111" s="2">
        <f t="shared" si="17"/>
        <v>8.7330419435640572E-3</v>
      </c>
      <c r="DJ111" s="2">
        <f t="shared" si="18"/>
        <v>6.3604283885434487E-3</v>
      </c>
      <c r="DK111" s="14">
        <f t="shared" si="19"/>
        <v>220.10109604942861</v>
      </c>
      <c r="DL111" s="15">
        <f t="shared" si="20"/>
        <v>1.5093470332107506E-2</v>
      </c>
    </row>
    <row r="112" spans="1:116" hidden="1" x14ac:dyDescent="0.25">
      <c r="A112">
        <v>103</v>
      </c>
      <c r="B112" t="s">
        <v>511</v>
      </c>
      <c r="C112">
        <v>9</v>
      </c>
      <c r="D112">
        <v>0</v>
      </c>
      <c r="E112">
        <v>6</v>
      </c>
      <c r="F112">
        <v>0</v>
      </c>
      <c r="G112" t="s">
        <v>115</v>
      </c>
      <c r="H112" t="s">
        <v>115</v>
      </c>
      <c r="I112">
        <v>6</v>
      </c>
      <c r="J112">
        <v>0</v>
      </c>
      <c r="K112" t="s">
        <v>115</v>
      </c>
      <c r="L112" t="s">
        <v>115</v>
      </c>
      <c r="M112" t="s">
        <v>512</v>
      </c>
      <c r="N112">
        <v>13</v>
      </c>
      <c r="O112">
        <v>10</v>
      </c>
      <c r="P112">
        <v>6</v>
      </c>
      <c r="Q112">
        <v>0</v>
      </c>
      <c r="R112">
        <v>0</v>
      </c>
      <c r="S112">
        <v>1</v>
      </c>
      <c r="T112">
        <v>6</v>
      </c>
      <c r="U112">
        <v>0</v>
      </c>
      <c r="V112">
        <v>0</v>
      </c>
      <c r="W112">
        <v>12</v>
      </c>
      <c r="X112">
        <v>5</v>
      </c>
      <c r="Y112">
        <v>4</v>
      </c>
      <c r="Z112">
        <v>1</v>
      </c>
      <c r="AA112">
        <v>153</v>
      </c>
      <c r="AB112">
        <v>1</v>
      </c>
      <c r="AC112">
        <v>0</v>
      </c>
      <c r="AD112">
        <v>0</v>
      </c>
      <c r="AE112">
        <v>0</v>
      </c>
      <c r="AF112">
        <v>31.069999694824219</v>
      </c>
      <c r="AG112">
        <v>31.590000152587891</v>
      </c>
      <c r="AH112">
        <v>31.940000534057621</v>
      </c>
      <c r="AI112" s="2">
        <f t="shared" si="11"/>
        <v>1.6460919761061565E-2</v>
      </c>
      <c r="AJ112" s="2">
        <f t="shared" si="12"/>
        <v>1.0958058096978585E-2</v>
      </c>
      <c r="AK112" t="s">
        <v>513</v>
      </c>
      <c r="AL112">
        <v>22</v>
      </c>
      <c r="AM112">
        <v>46</v>
      </c>
      <c r="AN112">
        <v>95</v>
      </c>
      <c r="AO112">
        <v>29</v>
      </c>
      <c r="AP112">
        <v>3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31.559999465942379</v>
      </c>
      <c r="BE112">
        <v>31</v>
      </c>
      <c r="BF112">
        <v>31.659999847412109</v>
      </c>
      <c r="BG112" s="2">
        <f t="shared" si="13"/>
        <v>-1.8064498901366965E-2</v>
      </c>
      <c r="BH112" s="2">
        <f t="shared" si="14"/>
        <v>2.0846489279628289E-2</v>
      </c>
      <c r="BI112" t="s">
        <v>514</v>
      </c>
      <c r="BJ112">
        <v>9</v>
      </c>
      <c r="BK112">
        <v>89</v>
      </c>
      <c r="BL112">
        <v>76</v>
      </c>
      <c r="BM112">
        <v>21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31.75</v>
      </c>
      <c r="CC112">
        <v>31.60000038146973</v>
      </c>
      <c r="CD112">
        <v>32.119998931884773</v>
      </c>
      <c r="CE112" s="2">
        <f t="shared" si="15"/>
        <v>-4.7468233139082994E-3</v>
      </c>
      <c r="CF112" s="2">
        <f t="shared" si="16"/>
        <v>1.6189245569957156E-2</v>
      </c>
      <c r="CG112" t="s">
        <v>515</v>
      </c>
      <c r="CH112">
        <v>2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11</v>
      </c>
      <c r="CR112">
        <v>14</v>
      </c>
      <c r="CS112">
        <v>5</v>
      </c>
      <c r="CT112">
        <v>11</v>
      </c>
      <c r="CU112">
        <v>154</v>
      </c>
      <c r="CV112">
        <v>0</v>
      </c>
      <c r="CW112">
        <v>0</v>
      </c>
      <c r="CX112">
        <v>0</v>
      </c>
      <c r="CY112">
        <v>0</v>
      </c>
      <c r="CZ112">
        <v>32.049999237060547</v>
      </c>
      <c r="DA112">
        <v>32.319999694824219</v>
      </c>
      <c r="DB112">
        <v>32.619998931884773</v>
      </c>
      <c r="DC112">
        <v>418</v>
      </c>
      <c r="DD112">
        <v>65</v>
      </c>
      <c r="DE112">
        <v>221</v>
      </c>
      <c r="DF112">
        <v>24</v>
      </c>
      <c r="DG112" t="s">
        <v>120</v>
      </c>
      <c r="DH112">
        <v>2.6</v>
      </c>
      <c r="DI112" s="2">
        <f t="shared" si="17"/>
        <v>8.3539746384004854E-3</v>
      </c>
      <c r="DJ112" s="2">
        <f t="shared" si="18"/>
        <v>9.1967886843588031E-3</v>
      </c>
      <c r="DK112" s="14">
        <f t="shared" si="19"/>
        <v>32.617239902296056</v>
      </c>
      <c r="DL112" s="15">
        <f t="shared" si="20"/>
        <v>1.7550763322759289E-2</v>
      </c>
    </row>
    <row r="113" spans="1:116" hidden="1" x14ac:dyDescent="0.25">
      <c r="A113">
        <v>104</v>
      </c>
      <c r="B113" t="s">
        <v>516</v>
      </c>
      <c r="C113">
        <v>10</v>
      </c>
      <c r="D113">
        <v>0</v>
      </c>
      <c r="E113">
        <v>6</v>
      </c>
      <c r="F113">
        <v>0</v>
      </c>
      <c r="G113" t="s">
        <v>115</v>
      </c>
      <c r="H113" t="s">
        <v>115</v>
      </c>
      <c r="I113">
        <v>6</v>
      </c>
      <c r="J113">
        <v>0</v>
      </c>
      <c r="K113" t="s">
        <v>115</v>
      </c>
      <c r="L113" t="s">
        <v>115</v>
      </c>
      <c r="M113" t="s">
        <v>369</v>
      </c>
      <c r="N113">
        <v>86</v>
      </c>
      <c r="O113">
        <v>41</v>
      </c>
      <c r="P113">
        <v>11</v>
      </c>
      <c r="Q113">
        <v>1</v>
      </c>
      <c r="R113">
        <v>0</v>
      </c>
      <c r="S113">
        <v>1</v>
      </c>
      <c r="T113">
        <v>12</v>
      </c>
      <c r="U113">
        <v>0</v>
      </c>
      <c r="V113">
        <v>0</v>
      </c>
      <c r="W113">
        <v>15</v>
      </c>
      <c r="X113">
        <v>3</v>
      </c>
      <c r="Y113">
        <v>3</v>
      </c>
      <c r="Z113">
        <v>2</v>
      </c>
      <c r="AA113">
        <v>7</v>
      </c>
      <c r="AB113">
        <v>1</v>
      </c>
      <c r="AC113">
        <v>3</v>
      </c>
      <c r="AD113">
        <v>0</v>
      </c>
      <c r="AE113">
        <v>0</v>
      </c>
      <c r="AF113">
        <v>188.72999572753901</v>
      </c>
      <c r="AG113">
        <v>188.24000549316409</v>
      </c>
      <c r="AH113">
        <v>191.57000732421881</v>
      </c>
      <c r="AI113" s="2">
        <f t="shared" si="11"/>
        <v>-2.6030079689554064E-3</v>
      </c>
      <c r="AJ113" s="2">
        <f t="shared" si="12"/>
        <v>1.7382688853892048E-2</v>
      </c>
      <c r="AK113" t="s">
        <v>517</v>
      </c>
      <c r="AL113">
        <v>7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14</v>
      </c>
      <c r="AV113">
        <v>9</v>
      </c>
      <c r="AW113">
        <v>9</v>
      </c>
      <c r="AX113">
        <v>16</v>
      </c>
      <c r="AY113">
        <v>92</v>
      </c>
      <c r="AZ113">
        <v>0</v>
      </c>
      <c r="BA113">
        <v>0</v>
      </c>
      <c r="BB113">
        <v>0</v>
      </c>
      <c r="BC113">
        <v>0</v>
      </c>
      <c r="BD113">
        <v>187.58000183105469</v>
      </c>
      <c r="BE113">
        <v>188.41999816894531</v>
      </c>
      <c r="BF113">
        <v>188.72999572753901</v>
      </c>
      <c r="BG113" s="2">
        <f t="shared" si="13"/>
        <v>4.4581060718270615E-3</v>
      </c>
      <c r="BH113" s="2">
        <f t="shared" si="14"/>
        <v>1.6425452530673956E-3</v>
      </c>
      <c r="BI113" t="s">
        <v>168</v>
      </c>
      <c r="BJ113">
        <v>9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16</v>
      </c>
      <c r="BT113">
        <v>11</v>
      </c>
      <c r="BU113">
        <v>15</v>
      </c>
      <c r="BV113">
        <v>7</v>
      </c>
      <c r="BW113">
        <v>115</v>
      </c>
      <c r="BX113">
        <v>0</v>
      </c>
      <c r="BY113">
        <v>0</v>
      </c>
      <c r="BZ113">
        <v>0</v>
      </c>
      <c r="CA113">
        <v>0</v>
      </c>
      <c r="CB113">
        <v>186.88999938964841</v>
      </c>
      <c r="CC113">
        <v>188.8500061035156</v>
      </c>
      <c r="CD113">
        <v>189.42999267578119</v>
      </c>
      <c r="CE113" s="2">
        <f t="shared" si="15"/>
        <v>1.0378642576229669E-2</v>
      </c>
      <c r="CF113" s="2">
        <f t="shared" si="16"/>
        <v>3.0617462634772163E-3</v>
      </c>
      <c r="CG113" t="s">
        <v>477</v>
      </c>
      <c r="CH113">
        <v>34</v>
      </c>
      <c r="CI113">
        <v>12</v>
      </c>
      <c r="CJ113">
        <v>62</v>
      </c>
      <c r="CK113">
        <v>34</v>
      </c>
      <c r="CL113">
        <v>2</v>
      </c>
      <c r="CM113">
        <v>0</v>
      </c>
      <c r="CN113">
        <v>0</v>
      </c>
      <c r="CO113">
        <v>0</v>
      </c>
      <c r="CP113">
        <v>0</v>
      </c>
      <c r="CQ113">
        <v>23</v>
      </c>
      <c r="CR113">
        <v>6</v>
      </c>
      <c r="CS113">
        <v>2</v>
      </c>
      <c r="CT113">
        <v>1</v>
      </c>
      <c r="CU113">
        <v>1</v>
      </c>
      <c r="CV113">
        <v>1</v>
      </c>
      <c r="CW113">
        <v>10</v>
      </c>
      <c r="CX113">
        <v>1</v>
      </c>
      <c r="CY113">
        <v>0</v>
      </c>
      <c r="CZ113">
        <v>190.38999938964841</v>
      </c>
      <c r="DA113">
        <v>192.21000671386719</v>
      </c>
      <c r="DB113">
        <v>193.8500061035156</v>
      </c>
      <c r="DC113">
        <v>297</v>
      </c>
      <c r="DD113">
        <v>152</v>
      </c>
      <c r="DE113">
        <v>146</v>
      </c>
      <c r="DF113">
        <v>71</v>
      </c>
      <c r="DG113" t="s">
        <v>120</v>
      </c>
      <c r="DH113">
        <v>2.4</v>
      </c>
      <c r="DI113" s="2">
        <f t="shared" si="17"/>
        <v>9.4688479301087147E-3</v>
      </c>
      <c r="DJ113" s="2">
        <f t="shared" si="18"/>
        <v>8.4601461852554793E-3</v>
      </c>
      <c r="DK113" s="14">
        <f t="shared" si="19"/>
        <v>193.83613146893543</v>
      </c>
      <c r="DL113" s="15">
        <f t="shared" si="20"/>
        <v>1.7928994115364194E-2</v>
      </c>
    </row>
    <row r="114" spans="1:116" hidden="1" x14ac:dyDescent="0.25">
      <c r="A114">
        <v>105</v>
      </c>
      <c r="B114" t="s">
        <v>518</v>
      </c>
      <c r="C114">
        <v>11</v>
      </c>
      <c r="D114">
        <v>0</v>
      </c>
      <c r="E114">
        <v>5</v>
      </c>
      <c r="F114">
        <v>1</v>
      </c>
      <c r="G114" t="s">
        <v>115</v>
      </c>
      <c r="H114" t="s">
        <v>115</v>
      </c>
      <c r="I114">
        <v>6</v>
      </c>
      <c r="J114">
        <v>0</v>
      </c>
      <c r="K114" t="s">
        <v>115</v>
      </c>
      <c r="L114" t="s">
        <v>115</v>
      </c>
      <c r="M114" t="s">
        <v>259</v>
      </c>
      <c r="N114">
        <v>1</v>
      </c>
      <c r="O114">
        <v>2</v>
      </c>
      <c r="P114">
        <v>20</v>
      </c>
      <c r="Q114">
        <v>68</v>
      </c>
      <c r="R114">
        <v>96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207.36000061035159</v>
      </c>
      <c r="AG114">
        <v>203.3999938964844</v>
      </c>
      <c r="AH114">
        <v>208.47999572753901</v>
      </c>
      <c r="AI114" s="2">
        <f t="shared" si="11"/>
        <v>-1.946906014108607E-2</v>
      </c>
      <c r="AJ114" s="2">
        <f t="shared" si="12"/>
        <v>2.4366855022836864E-2</v>
      </c>
      <c r="AK114" t="s">
        <v>133</v>
      </c>
      <c r="AL114">
        <v>5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5</v>
      </c>
      <c r="AV114">
        <v>8</v>
      </c>
      <c r="AW114">
        <v>12</v>
      </c>
      <c r="AX114">
        <v>6</v>
      </c>
      <c r="AY114">
        <v>133</v>
      </c>
      <c r="AZ114">
        <v>0</v>
      </c>
      <c r="BA114">
        <v>0</v>
      </c>
      <c r="BB114">
        <v>0</v>
      </c>
      <c r="BC114">
        <v>0</v>
      </c>
      <c r="BD114">
        <v>205.66999816894531</v>
      </c>
      <c r="BE114">
        <v>207.11000061035159</v>
      </c>
      <c r="BF114">
        <v>207.74000549316409</v>
      </c>
      <c r="BG114" s="2">
        <f t="shared" si="13"/>
        <v>6.9528387676239811E-3</v>
      </c>
      <c r="BH114" s="2">
        <f t="shared" si="14"/>
        <v>3.0326603742831804E-3</v>
      </c>
      <c r="BI114" t="s">
        <v>265</v>
      </c>
      <c r="BJ114">
        <v>133</v>
      </c>
      <c r="BK114">
        <v>41</v>
      </c>
      <c r="BL114">
        <v>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15</v>
      </c>
      <c r="BT114">
        <v>1</v>
      </c>
      <c r="BU114">
        <v>0</v>
      </c>
      <c r="BV114">
        <v>0</v>
      </c>
      <c r="BW114">
        <v>0</v>
      </c>
      <c r="BX114">
        <v>1</v>
      </c>
      <c r="BY114">
        <v>1</v>
      </c>
      <c r="BZ114">
        <v>0</v>
      </c>
      <c r="CA114">
        <v>0</v>
      </c>
      <c r="CB114">
        <v>205.8500061035156</v>
      </c>
      <c r="CC114">
        <v>205.58000183105469</v>
      </c>
      <c r="CD114">
        <v>208.07000732421881</v>
      </c>
      <c r="CE114" s="2">
        <f t="shared" si="15"/>
        <v>-1.3133781012550916E-3</v>
      </c>
      <c r="CF114" s="2">
        <f t="shared" si="16"/>
        <v>1.1967152427135419E-2</v>
      </c>
      <c r="CG114" t="s">
        <v>444</v>
      </c>
      <c r="CH114">
        <v>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162</v>
      </c>
      <c r="CV114">
        <v>0</v>
      </c>
      <c r="CW114">
        <v>0</v>
      </c>
      <c r="CX114">
        <v>0</v>
      </c>
      <c r="CY114">
        <v>0</v>
      </c>
      <c r="CZ114">
        <v>204.22999572753901</v>
      </c>
      <c r="DA114">
        <v>206.17999267578119</v>
      </c>
      <c r="DB114">
        <v>208.1600036621094</v>
      </c>
      <c r="DC114">
        <v>274</v>
      </c>
      <c r="DD114">
        <v>49</v>
      </c>
      <c r="DE114">
        <v>96</v>
      </c>
      <c r="DF114">
        <v>32</v>
      </c>
      <c r="DG114" t="s">
        <v>120</v>
      </c>
      <c r="DH114">
        <v>2.5</v>
      </c>
      <c r="DI114" s="2">
        <f t="shared" si="17"/>
        <v>9.4577408939410246E-3</v>
      </c>
      <c r="DJ114" s="2">
        <f t="shared" si="18"/>
        <v>9.5119665233203143E-3</v>
      </c>
      <c r="DK114" s="14">
        <f t="shared" si="19"/>
        <v>208.14116986389166</v>
      </c>
      <c r="DL114" s="15">
        <f t="shared" si="20"/>
        <v>1.8969707417261339E-2</v>
      </c>
    </row>
    <row r="115" spans="1:116" hidden="1" x14ac:dyDescent="0.25">
      <c r="A115">
        <v>106</v>
      </c>
      <c r="B115" t="s">
        <v>519</v>
      </c>
      <c r="C115">
        <v>10</v>
      </c>
      <c r="D115">
        <v>0</v>
      </c>
      <c r="E115">
        <v>5</v>
      </c>
      <c r="F115">
        <v>1</v>
      </c>
      <c r="G115" t="s">
        <v>115</v>
      </c>
      <c r="H115" t="s">
        <v>115</v>
      </c>
      <c r="I115">
        <v>5</v>
      </c>
      <c r="J115">
        <v>1</v>
      </c>
      <c r="K115" t="s">
        <v>115</v>
      </c>
      <c r="L115" t="s">
        <v>115</v>
      </c>
      <c r="M115" t="s">
        <v>190</v>
      </c>
      <c r="N115">
        <v>147</v>
      </c>
      <c r="O115">
        <v>15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32</v>
      </c>
      <c r="X115">
        <v>16</v>
      </c>
      <c r="Y115">
        <v>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135.86000061035159</v>
      </c>
      <c r="AG115">
        <v>135.97999572753909</v>
      </c>
      <c r="AH115">
        <v>137.07000732421881</v>
      </c>
      <c r="AI115" s="2">
        <f t="shared" si="11"/>
        <v>8.824468374593053E-4</v>
      </c>
      <c r="AJ115" s="2">
        <f t="shared" si="12"/>
        <v>7.9522254208497234E-3</v>
      </c>
      <c r="AK115" t="s">
        <v>520</v>
      </c>
      <c r="AL115">
        <v>4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4</v>
      </c>
      <c r="AW115">
        <v>6</v>
      </c>
      <c r="AX115">
        <v>15</v>
      </c>
      <c r="AY115">
        <v>168</v>
      </c>
      <c r="AZ115">
        <v>0</v>
      </c>
      <c r="BA115">
        <v>0</v>
      </c>
      <c r="BB115">
        <v>0</v>
      </c>
      <c r="BC115">
        <v>0</v>
      </c>
      <c r="BD115">
        <v>134.7200012207031</v>
      </c>
      <c r="BE115">
        <v>135.86000061035159</v>
      </c>
      <c r="BF115">
        <v>136.27000427246091</v>
      </c>
      <c r="BG115" s="2">
        <f t="shared" si="13"/>
        <v>8.3909861955472342E-3</v>
      </c>
      <c r="BH115" s="2">
        <f t="shared" si="14"/>
        <v>3.0087594426837505E-3</v>
      </c>
      <c r="BI115" t="s">
        <v>521</v>
      </c>
      <c r="BJ115">
        <v>1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1</v>
      </c>
      <c r="BU115">
        <v>1</v>
      </c>
      <c r="BV115">
        <v>1</v>
      </c>
      <c r="BW115">
        <v>191</v>
      </c>
      <c r="BX115">
        <v>0</v>
      </c>
      <c r="BY115">
        <v>0</v>
      </c>
      <c r="BZ115">
        <v>0</v>
      </c>
      <c r="CA115">
        <v>0</v>
      </c>
      <c r="CB115">
        <v>133.25999450683591</v>
      </c>
      <c r="CC115">
        <v>134.53999328613281</v>
      </c>
      <c r="CD115">
        <v>134.71000671386719</v>
      </c>
      <c r="CE115" s="2">
        <f t="shared" si="15"/>
        <v>9.5138906137349766E-3</v>
      </c>
      <c r="CF115" s="2">
        <f t="shared" si="16"/>
        <v>1.2620697740405307E-3</v>
      </c>
      <c r="CG115" t="s">
        <v>268</v>
      </c>
      <c r="CH115">
        <v>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3</v>
      </c>
      <c r="CT115">
        <v>7</v>
      </c>
      <c r="CU115">
        <v>184</v>
      </c>
      <c r="CV115">
        <v>0</v>
      </c>
      <c r="CW115">
        <v>0</v>
      </c>
      <c r="CX115">
        <v>0</v>
      </c>
      <c r="CY115">
        <v>0</v>
      </c>
      <c r="CZ115">
        <v>133.22999572753909</v>
      </c>
      <c r="DA115">
        <v>133.63999938964841</v>
      </c>
      <c r="DB115">
        <v>136.69000244140619</v>
      </c>
      <c r="DC115">
        <v>170</v>
      </c>
      <c r="DD115">
        <v>92</v>
      </c>
      <c r="DE115">
        <v>166</v>
      </c>
      <c r="DF115">
        <v>77</v>
      </c>
      <c r="DG115" t="s">
        <v>120</v>
      </c>
      <c r="DH115">
        <v>2.6</v>
      </c>
      <c r="DI115" s="2">
        <f t="shared" si="17"/>
        <v>3.0679711462275883E-3</v>
      </c>
      <c r="DJ115" s="2">
        <f t="shared" si="18"/>
        <v>2.2313285516731174E-2</v>
      </c>
      <c r="DK115" s="14">
        <f t="shared" si="19"/>
        <v>136.62194685248542</v>
      </c>
      <c r="DL115" s="15">
        <f t="shared" si="20"/>
        <v>2.5381256662958762E-2</v>
      </c>
    </row>
    <row r="116" spans="1:116" hidden="1" x14ac:dyDescent="0.25">
      <c r="A116">
        <v>107</v>
      </c>
      <c r="B116" t="s">
        <v>522</v>
      </c>
      <c r="C116">
        <v>10</v>
      </c>
      <c r="D116">
        <v>0</v>
      </c>
      <c r="E116">
        <v>6</v>
      </c>
      <c r="F116">
        <v>0</v>
      </c>
      <c r="G116" t="s">
        <v>115</v>
      </c>
      <c r="H116" t="s">
        <v>115</v>
      </c>
      <c r="I116">
        <v>6</v>
      </c>
      <c r="J116">
        <v>0</v>
      </c>
      <c r="K116" t="s">
        <v>115</v>
      </c>
      <c r="L116" t="s">
        <v>115</v>
      </c>
      <c r="M116" t="s">
        <v>261</v>
      </c>
      <c r="N116">
        <v>61</v>
      </c>
      <c r="O116">
        <v>131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99.279998779296875</v>
      </c>
      <c r="AG116">
        <v>98.430000305175781</v>
      </c>
      <c r="AH116">
        <v>99.370002746582045</v>
      </c>
      <c r="AI116" s="2">
        <f t="shared" si="11"/>
        <v>-8.6355630548178297E-3</v>
      </c>
      <c r="AJ116" s="2">
        <f t="shared" si="12"/>
        <v>9.4596197587264452E-3</v>
      </c>
      <c r="AK116" t="s">
        <v>244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1</v>
      </c>
      <c r="AX116">
        <v>1</v>
      </c>
      <c r="AY116">
        <v>192</v>
      </c>
      <c r="AZ116">
        <v>0</v>
      </c>
      <c r="BA116">
        <v>0</v>
      </c>
      <c r="BB116">
        <v>0</v>
      </c>
      <c r="BC116">
        <v>0</v>
      </c>
      <c r="BD116">
        <v>96.910003662109375</v>
      </c>
      <c r="BE116">
        <v>98.699996948242202</v>
      </c>
      <c r="BF116">
        <v>98.699996948242202</v>
      </c>
      <c r="BG116" s="2">
        <f t="shared" si="13"/>
        <v>1.813569748205246E-2</v>
      </c>
      <c r="BH116" s="2">
        <f t="shared" si="14"/>
        <v>0</v>
      </c>
      <c r="BI116" t="s">
        <v>379</v>
      </c>
      <c r="BJ116">
        <v>113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54</v>
      </c>
      <c r="BT116">
        <v>19</v>
      </c>
      <c r="BU116">
        <v>17</v>
      </c>
      <c r="BV116">
        <v>6</v>
      </c>
      <c r="BW116">
        <v>7</v>
      </c>
      <c r="BX116">
        <v>0</v>
      </c>
      <c r="BY116">
        <v>0</v>
      </c>
      <c r="BZ116">
        <v>0</v>
      </c>
      <c r="CA116">
        <v>0</v>
      </c>
      <c r="CB116">
        <v>96.779998779296875</v>
      </c>
      <c r="CC116">
        <v>97.190002441406236</v>
      </c>
      <c r="CD116">
        <v>97.599998474121094</v>
      </c>
      <c r="CE116" s="2">
        <f t="shared" si="15"/>
        <v>4.2185785760890937E-3</v>
      </c>
      <c r="CF116" s="2">
        <f t="shared" si="16"/>
        <v>4.2007790893927588E-3</v>
      </c>
      <c r="CG116" t="s">
        <v>523</v>
      </c>
      <c r="CH116">
        <v>0</v>
      </c>
      <c r="CI116">
        <v>5</v>
      </c>
      <c r="CJ116">
        <v>12</v>
      </c>
      <c r="CK116">
        <v>25</v>
      </c>
      <c r="CL116">
        <v>153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99.5</v>
      </c>
      <c r="DA116">
        <v>99.730003356933594</v>
      </c>
      <c r="DB116">
        <v>101.3000030517578</v>
      </c>
      <c r="DC116">
        <v>347</v>
      </c>
      <c r="DD116">
        <v>107</v>
      </c>
      <c r="DE116">
        <v>192</v>
      </c>
      <c r="DF116">
        <v>11</v>
      </c>
      <c r="DG116" t="s">
        <v>120</v>
      </c>
      <c r="DH116">
        <v>2</v>
      </c>
      <c r="DI116" s="2">
        <f t="shared" si="17"/>
        <v>2.3062603949827176E-3</v>
      </c>
      <c r="DJ116" s="2">
        <f t="shared" si="18"/>
        <v>1.5498515770251631E-2</v>
      </c>
      <c r="DK116" s="14">
        <f t="shared" si="19"/>
        <v>101.27567038672828</v>
      </c>
      <c r="DL116" s="15">
        <f t="shared" si="20"/>
        <v>1.7804776165234348E-2</v>
      </c>
    </row>
    <row r="117" spans="1:116" hidden="1" x14ac:dyDescent="0.25">
      <c r="A117">
        <v>108</v>
      </c>
      <c r="B117" t="s">
        <v>524</v>
      </c>
      <c r="C117">
        <v>9</v>
      </c>
      <c r="D117">
        <v>0</v>
      </c>
      <c r="E117">
        <v>6</v>
      </c>
      <c r="F117">
        <v>0</v>
      </c>
      <c r="G117" t="s">
        <v>115</v>
      </c>
      <c r="H117" t="s">
        <v>115</v>
      </c>
      <c r="I117">
        <v>6</v>
      </c>
      <c r="J117">
        <v>0</v>
      </c>
      <c r="K117" t="s">
        <v>115</v>
      </c>
      <c r="L117" t="s">
        <v>115</v>
      </c>
      <c r="M117" t="s">
        <v>372</v>
      </c>
      <c r="N117">
        <v>110</v>
      </c>
      <c r="O117">
        <v>44</v>
      </c>
      <c r="P117">
        <v>9</v>
      </c>
      <c r="Q117">
        <v>0</v>
      </c>
      <c r="R117">
        <v>0</v>
      </c>
      <c r="S117">
        <v>1</v>
      </c>
      <c r="T117">
        <v>9</v>
      </c>
      <c r="U117">
        <v>0</v>
      </c>
      <c r="V117">
        <v>0</v>
      </c>
      <c r="W117">
        <v>30</v>
      </c>
      <c r="X117">
        <v>7</v>
      </c>
      <c r="Y117">
        <v>8</v>
      </c>
      <c r="Z117">
        <v>10</v>
      </c>
      <c r="AA117">
        <v>2</v>
      </c>
      <c r="AB117">
        <v>1</v>
      </c>
      <c r="AC117">
        <v>10</v>
      </c>
      <c r="AD117">
        <v>0</v>
      </c>
      <c r="AE117">
        <v>0</v>
      </c>
      <c r="AF117">
        <v>172.47999572753909</v>
      </c>
      <c r="AG117">
        <v>172.30999755859381</v>
      </c>
      <c r="AH117">
        <v>174.27000427246091</v>
      </c>
      <c r="AI117" s="2">
        <f t="shared" si="11"/>
        <v>-9.8658331700973712E-4</v>
      </c>
      <c r="AJ117" s="2">
        <f t="shared" si="12"/>
        <v>1.1246953955442285E-2</v>
      </c>
      <c r="AK117" t="s">
        <v>199</v>
      </c>
      <c r="AL117">
        <v>23</v>
      </c>
      <c r="AM117">
        <v>75</v>
      </c>
      <c r="AN117">
        <v>56</v>
      </c>
      <c r="AO117">
        <v>33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13</v>
      </c>
      <c r="AV117">
        <v>3</v>
      </c>
      <c r="AW117">
        <v>3</v>
      </c>
      <c r="AX117">
        <v>1</v>
      </c>
      <c r="AY117">
        <v>0</v>
      </c>
      <c r="AZ117">
        <v>1</v>
      </c>
      <c r="BA117">
        <v>7</v>
      </c>
      <c r="BB117">
        <v>0</v>
      </c>
      <c r="BC117">
        <v>0</v>
      </c>
      <c r="BD117">
        <v>174.63999938964841</v>
      </c>
      <c r="BE117">
        <v>172.17999267578119</v>
      </c>
      <c r="BF117">
        <v>175.08000183105469</v>
      </c>
      <c r="BG117" s="2">
        <f t="shared" si="13"/>
        <v>-1.4287413279773231E-2</v>
      </c>
      <c r="BH117" s="2">
        <f t="shared" si="14"/>
        <v>1.6563908641444303E-2</v>
      </c>
      <c r="BI117" t="s">
        <v>300</v>
      </c>
      <c r="BJ117">
        <v>0</v>
      </c>
      <c r="BK117">
        <v>9</v>
      </c>
      <c r="BL117">
        <v>71</v>
      </c>
      <c r="BM117">
        <v>38</v>
      </c>
      <c r="BN117">
        <v>76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178.4100036621094</v>
      </c>
      <c r="CC117">
        <v>175.5299987792969</v>
      </c>
      <c r="CD117">
        <v>179.97999572753909</v>
      </c>
      <c r="CE117" s="2">
        <f t="shared" si="15"/>
        <v>-1.640747964929723E-2</v>
      </c>
      <c r="CF117" s="2">
        <f t="shared" si="16"/>
        <v>2.4724953071889044E-2</v>
      </c>
      <c r="CG117" t="s">
        <v>221</v>
      </c>
      <c r="CH117">
        <v>17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36</v>
      </c>
      <c r="CR117">
        <v>24</v>
      </c>
      <c r="CS117">
        <v>23</v>
      </c>
      <c r="CT117">
        <v>14</v>
      </c>
      <c r="CU117">
        <v>92</v>
      </c>
      <c r="CV117">
        <v>0</v>
      </c>
      <c r="CW117">
        <v>0</v>
      </c>
      <c r="CX117">
        <v>0</v>
      </c>
      <c r="CY117">
        <v>0</v>
      </c>
      <c r="CZ117">
        <v>180.53999328613281</v>
      </c>
      <c r="DA117">
        <v>182.2799987792969</v>
      </c>
      <c r="DB117">
        <v>184.33000183105469</v>
      </c>
      <c r="DC117">
        <v>486</v>
      </c>
      <c r="DD117">
        <v>172</v>
      </c>
      <c r="DE117">
        <v>350</v>
      </c>
      <c r="DF117">
        <v>75</v>
      </c>
      <c r="DG117" t="s">
        <v>136</v>
      </c>
      <c r="DH117">
        <v>2.4</v>
      </c>
      <c r="DI117" s="2">
        <f t="shared" si="17"/>
        <v>9.5457839851692539E-3</v>
      </c>
      <c r="DJ117" s="2">
        <f t="shared" si="18"/>
        <v>1.1121374878717227E-2</v>
      </c>
      <c r="DK117" s="14">
        <f t="shared" si="19"/>
        <v>184.30720297861359</v>
      </c>
      <c r="DL117" s="15">
        <f t="shared" si="20"/>
        <v>2.0667158863886481E-2</v>
      </c>
    </row>
    <row r="118" spans="1:116" hidden="1" x14ac:dyDescent="0.25">
      <c r="A118">
        <v>109</v>
      </c>
      <c r="B118" t="s">
        <v>525</v>
      </c>
      <c r="C118">
        <v>9</v>
      </c>
      <c r="D118">
        <v>1</v>
      </c>
      <c r="E118">
        <v>5</v>
      </c>
      <c r="F118">
        <v>1</v>
      </c>
      <c r="G118" t="s">
        <v>115</v>
      </c>
      <c r="H118" t="s">
        <v>115</v>
      </c>
      <c r="I118">
        <v>5</v>
      </c>
      <c r="J118">
        <v>1</v>
      </c>
      <c r="K118" t="s">
        <v>115</v>
      </c>
      <c r="L118" t="s">
        <v>115</v>
      </c>
      <c r="M118" t="s">
        <v>239</v>
      </c>
      <c r="N118">
        <v>25</v>
      </c>
      <c r="O118">
        <v>74</v>
      </c>
      <c r="P118">
        <v>95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141.30999755859381</v>
      </c>
      <c r="AG118">
        <v>140.0299987792969</v>
      </c>
      <c r="AH118">
        <v>142.08000183105469</v>
      </c>
      <c r="AI118" s="2">
        <f t="shared" si="11"/>
        <v>-9.1408897411642265E-3</v>
      </c>
      <c r="AJ118" s="2">
        <f t="shared" si="12"/>
        <v>1.4428512284194728E-2</v>
      </c>
      <c r="AK118" t="s">
        <v>502</v>
      </c>
      <c r="AL118">
        <v>34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12</v>
      </c>
      <c r="AV118">
        <v>5</v>
      </c>
      <c r="AW118">
        <v>3</v>
      </c>
      <c r="AX118">
        <v>3</v>
      </c>
      <c r="AY118">
        <v>142</v>
      </c>
      <c r="AZ118">
        <v>0</v>
      </c>
      <c r="BA118">
        <v>0</v>
      </c>
      <c r="BB118">
        <v>0</v>
      </c>
      <c r="BC118">
        <v>0</v>
      </c>
      <c r="BD118">
        <v>139.75</v>
      </c>
      <c r="BE118">
        <v>141.44000244140619</v>
      </c>
      <c r="BF118">
        <v>142.1600036621094</v>
      </c>
      <c r="BG118" s="2">
        <f t="shared" si="13"/>
        <v>1.1948546466593157E-2</v>
      </c>
      <c r="BH118" s="2">
        <f t="shared" si="14"/>
        <v>5.0647242695247563E-3</v>
      </c>
      <c r="BI118" t="s">
        <v>243</v>
      </c>
      <c r="BJ118">
        <v>99</v>
      </c>
      <c r="BK118">
        <v>8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83</v>
      </c>
      <c r="BT118">
        <v>19</v>
      </c>
      <c r="BU118">
        <v>9</v>
      </c>
      <c r="BV118">
        <v>9</v>
      </c>
      <c r="BW118">
        <v>4</v>
      </c>
      <c r="BX118">
        <v>0</v>
      </c>
      <c r="BY118">
        <v>0</v>
      </c>
      <c r="BZ118">
        <v>0</v>
      </c>
      <c r="CA118">
        <v>0</v>
      </c>
      <c r="CB118">
        <v>139.61000061035159</v>
      </c>
      <c r="CC118">
        <v>139.94000244140619</v>
      </c>
      <c r="CD118">
        <v>141.19000244140619</v>
      </c>
      <c r="CE118" s="2">
        <f t="shared" si="15"/>
        <v>2.3581665377830907E-3</v>
      </c>
      <c r="CF118" s="2">
        <f t="shared" si="16"/>
        <v>8.8533180705818726E-3</v>
      </c>
      <c r="CG118" t="s">
        <v>526</v>
      </c>
      <c r="CH118">
        <v>9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6</v>
      </c>
      <c r="CR118">
        <v>11</v>
      </c>
      <c r="CS118">
        <v>15</v>
      </c>
      <c r="CT118">
        <v>16</v>
      </c>
      <c r="CU118">
        <v>144</v>
      </c>
      <c r="CV118">
        <v>0</v>
      </c>
      <c r="CW118">
        <v>0</v>
      </c>
      <c r="CX118">
        <v>0</v>
      </c>
      <c r="CY118">
        <v>0</v>
      </c>
      <c r="CZ118">
        <v>138.8500061035156</v>
      </c>
      <c r="DA118">
        <v>140.3800048828125</v>
      </c>
      <c r="DB118">
        <v>140.6199951171875</v>
      </c>
      <c r="DC118">
        <v>345</v>
      </c>
      <c r="DD118">
        <v>196</v>
      </c>
      <c r="DE118">
        <v>229</v>
      </c>
      <c r="DF118">
        <v>28</v>
      </c>
      <c r="DG118" t="s">
        <v>120</v>
      </c>
      <c r="DH118">
        <v>2.1</v>
      </c>
      <c r="DI118" s="2">
        <f t="shared" si="17"/>
        <v>1.08989793850921E-2</v>
      </c>
      <c r="DJ118" s="2">
        <f t="shared" si="18"/>
        <v>1.7066579626532352E-3</v>
      </c>
      <c r="DK118" s="14">
        <f t="shared" si="19"/>
        <v>140.61958553594306</v>
      </c>
      <c r="DL118" s="15">
        <f t="shared" si="20"/>
        <v>1.2605637347745335E-2</v>
      </c>
    </row>
    <row r="119" spans="1:116" hidden="1" x14ac:dyDescent="0.25">
      <c r="A119">
        <v>110</v>
      </c>
      <c r="B119" t="s">
        <v>527</v>
      </c>
      <c r="C119">
        <v>10</v>
      </c>
      <c r="D119">
        <v>0</v>
      </c>
      <c r="E119">
        <v>6</v>
      </c>
      <c r="F119">
        <v>0</v>
      </c>
      <c r="G119" t="s">
        <v>115</v>
      </c>
      <c r="H119" t="s">
        <v>115</v>
      </c>
      <c r="I119">
        <v>6</v>
      </c>
      <c r="J119">
        <v>0</v>
      </c>
      <c r="K119" t="s">
        <v>115</v>
      </c>
      <c r="L119" t="s">
        <v>115</v>
      </c>
      <c r="M119" t="s">
        <v>528</v>
      </c>
      <c r="N119">
        <v>21</v>
      </c>
      <c r="O119">
        <v>10</v>
      </c>
      <c r="P119">
        <v>11</v>
      </c>
      <c r="Q119">
        <v>11</v>
      </c>
      <c r="R119">
        <v>0</v>
      </c>
      <c r="S119">
        <v>1</v>
      </c>
      <c r="T119">
        <v>22</v>
      </c>
      <c r="U119">
        <v>0</v>
      </c>
      <c r="V119">
        <v>0</v>
      </c>
      <c r="W119">
        <v>4</v>
      </c>
      <c r="X119">
        <v>7</v>
      </c>
      <c r="Y119">
        <v>13</v>
      </c>
      <c r="Z119">
        <v>13</v>
      </c>
      <c r="AA119">
        <v>110</v>
      </c>
      <c r="AB119">
        <v>0</v>
      </c>
      <c r="AC119">
        <v>0</v>
      </c>
      <c r="AD119">
        <v>0</v>
      </c>
      <c r="AE119">
        <v>0</v>
      </c>
      <c r="AF119">
        <v>24.35000038146973</v>
      </c>
      <c r="AG119">
        <v>24.45000076293945</v>
      </c>
      <c r="AH119">
        <v>24.899999618530281</v>
      </c>
      <c r="AI119" s="2">
        <f t="shared" si="11"/>
        <v>4.0899950245112393E-3</v>
      </c>
      <c r="AJ119" s="2">
        <f t="shared" si="12"/>
        <v>1.8072243473286953E-2</v>
      </c>
      <c r="AK119" t="s">
        <v>529</v>
      </c>
      <c r="AL119">
        <v>10</v>
      </c>
      <c r="AM119">
        <v>60</v>
      </c>
      <c r="AN119">
        <v>77</v>
      </c>
      <c r="AO119">
        <v>28</v>
      </c>
      <c r="AP119">
        <v>16</v>
      </c>
      <c r="AQ119">
        <v>0</v>
      </c>
      <c r="AR119">
        <v>0</v>
      </c>
      <c r="AS119">
        <v>0</v>
      </c>
      <c r="AT119">
        <v>0</v>
      </c>
      <c r="AU119">
        <v>4</v>
      </c>
      <c r="AV119">
        <v>2</v>
      </c>
      <c r="AW119">
        <v>0</v>
      </c>
      <c r="AX119">
        <v>1</v>
      </c>
      <c r="AY119">
        <v>2</v>
      </c>
      <c r="AZ119">
        <v>1</v>
      </c>
      <c r="BA119">
        <v>5</v>
      </c>
      <c r="BB119">
        <v>1</v>
      </c>
      <c r="BC119">
        <v>5</v>
      </c>
      <c r="BD119">
        <v>24.889999389648441</v>
      </c>
      <c r="BE119">
        <v>24.54999923706055</v>
      </c>
      <c r="BF119">
        <v>25.129999160766602</v>
      </c>
      <c r="BG119" s="2">
        <f t="shared" si="13"/>
        <v>-1.3849293814829355E-2</v>
      </c>
      <c r="BH119" s="2">
        <f t="shared" si="14"/>
        <v>2.3079981817570316E-2</v>
      </c>
      <c r="BI119" t="s">
        <v>530</v>
      </c>
      <c r="BJ119">
        <v>0</v>
      </c>
      <c r="BK119">
        <v>0</v>
      </c>
      <c r="BL119">
        <v>41</v>
      </c>
      <c r="BM119">
        <v>85</v>
      </c>
      <c r="BN119">
        <v>69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25.219999313354489</v>
      </c>
      <c r="CC119">
        <v>24.860000610351559</v>
      </c>
      <c r="CD119">
        <v>25.5</v>
      </c>
      <c r="CE119" s="2">
        <f t="shared" si="15"/>
        <v>-1.4481041599533562E-2</v>
      </c>
      <c r="CF119" s="2">
        <f t="shared" si="16"/>
        <v>2.5098015280331065E-2</v>
      </c>
      <c r="CG119" t="s">
        <v>531</v>
      </c>
      <c r="CH119">
        <v>24</v>
      </c>
      <c r="CI119">
        <v>35</v>
      </c>
      <c r="CJ119">
        <v>44</v>
      </c>
      <c r="CK119">
        <v>74</v>
      </c>
      <c r="CL119">
        <v>17</v>
      </c>
      <c r="CM119">
        <v>0</v>
      </c>
      <c r="CN119">
        <v>0</v>
      </c>
      <c r="CO119">
        <v>0</v>
      </c>
      <c r="CP119">
        <v>0</v>
      </c>
      <c r="CQ119">
        <v>7</v>
      </c>
      <c r="CR119">
        <v>2</v>
      </c>
      <c r="CS119">
        <v>1</v>
      </c>
      <c r="CT119">
        <v>1</v>
      </c>
      <c r="CU119">
        <v>1</v>
      </c>
      <c r="CV119">
        <v>1</v>
      </c>
      <c r="CW119">
        <v>5</v>
      </c>
      <c r="CX119">
        <v>1</v>
      </c>
      <c r="CY119">
        <v>5</v>
      </c>
      <c r="CZ119">
        <v>25.75</v>
      </c>
      <c r="DA119">
        <v>26</v>
      </c>
      <c r="DB119">
        <v>26.25</v>
      </c>
      <c r="DC119">
        <v>531</v>
      </c>
      <c r="DD119">
        <v>56</v>
      </c>
      <c r="DE119">
        <v>228</v>
      </c>
      <c r="DF119">
        <v>44</v>
      </c>
      <c r="DG119" t="s">
        <v>120</v>
      </c>
      <c r="DH119">
        <v>2.9</v>
      </c>
      <c r="DI119" s="2">
        <f t="shared" si="17"/>
        <v>9.6153846153845812E-3</v>
      </c>
      <c r="DJ119" s="2">
        <f t="shared" si="18"/>
        <v>9.52380952380949E-3</v>
      </c>
      <c r="DK119" s="14">
        <f t="shared" si="19"/>
        <v>26.247619047619047</v>
      </c>
      <c r="DL119" s="15">
        <f t="shared" si="20"/>
        <v>1.9139194139194071E-2</v>
      </c>
    </row>
    <row r="120" spans="1:116" hidden="1" x14ac:dyDescent="0.25">
      <c r="A120">
        <v>111</v>
      </c>
      <c r="B120" t="s">
        <v>532</v>
      </c>
      <c r="C120">
        <v>10</v>
      </c>
      <c r="D120">
        <v>0</v>
      </c>
      <c r="E120">
        <v>6</v>
      </c>
      <c r="F120">
        <v>0</v>
      </c>
      <c r="G120" t="s">
        <v>115</v>
      </c>
      <c r="H120" t="s">
        <v>115</v>
      </c>
      <c r="I120">
        <v>6</v>
      </c>
      <c r="J120">
        <v>0</v>
      </c>
      <c r="K120" t="s">
        <v>115</v>
      </c>
      <c r="L120" t="s">
        <v>115</v>
      </c>
      <c r="M120" t="s">
        <v>138</v>
      </c>
      <c r="N120">
        <v>64</v>
      </c>
      <c r="O120">
        <v>12</v>
      </c>
      <c r="P120">
        <v>15</v>
      </c>
      <c r="Q120">
        <v>11</v>
      </c>
      <c r="R120">
        <v>0</v>
      </c>
      <c r="S120">
        <v>1</v>
      </c>
      <c r="T120">
        <v>26</v>
      </c>
      <c r="U120">
        <v>0</v>
      </c>
      <c r="V120">
        <v>0</v>
      </c>
      <c r="W120">
        <v>31</v>
      </c>
      <c r="X120">
        <v>24</v>
      </c>
      <c r="Y120">
        <v>24</v>
      </c>
      <c r="Z120">
        <v>21</v>
      </c>
      <c r="AA120">
        <v>12</v>
      </c>
      <c r="AB120">
        <v>0</v>
      </c>
      <c r="AC120">
        <v>0</v>
      </c>
      <c r="AD120">
        <v>0</v>
      </c>
      <c r="AE120">
        <v>0</v>
      </c>
      <c r="AF120">
        <v>89.599998474121094</v>
      </c>
      <c r="AG120">
        <v>90.080001831054673</v>
      </c>
      <c r="AH120">
        <v>91.669998168945327</v>
      </c>
      <c r="AI120" s="2">
        <f t="shared" si="11"/>
        <v>5.3286339606634092E-3</v>
      </c>
      <c r="AJ120" s="2">
        <f t="shared" si="12"/>
        <v>1.7344784222208975E-2</v>
      </c>
      <c r="AK120" t="s">
        <v>533</v>
      </c>
      <c r="AL120">
        <v>91</v>
      </c>
      <c r="AM120">
        <v>37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48</v>
      </c>
      <c r="AV120">
        <v>17</v>
      </c>
      <c r="AW120">
        <v>4</v>
      </c>
      <c r="AX120">
        <v>3</v>
      </c>
      <c r="AY120">
        <v>13</v>
      </c>
      <c r="AZ120">
        <v>0</v>
      </c>
      <c r="BA120">
        <v>0</v>
      </c>
      <c r="BB120">
        <v>0</v>
      </c>
      <c r="BC120">
        <v>0</v>
      </c>
      <c r="BD120">
        <v>90.449996948242202</v>
      </c>
      <c r="BE120">
        <v>90.040000915527344</v>
      </c>
      <c r="BF120">
        <v>90.849998474121094</v>
      </c>
      <c r="BG120" s="2">
        <f t="shared" si="13"/>
        <v>-4.5534876559976123E-3</v>
      </c>
      <c r="BH120" s="2">
        <f t="shared" si="14"/>
        <v>8.9157685437328826E-3</v>
      </c>
      <c r="BI120" t="s">
        <v>534</v>
      </c>
      <c r="BJ120">
        <v>49</v>
      </c>
      <c r="BK120">
        <v>40</v>
      </c>
      <c r="BL120">
        <v>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8</v>
      </c>
      <c r="BT120">
        <v>4</v>
      </c>
      <c r="BU120">
        <v>10</v>
      </c>
      <c r="BV120">
        <v>8</v>
      </c>
      <c r="BW120">
        <v>45</v>
      </c>
      <c r="BX120">
        <v>1</v>
      </c>
      <c r="BY120">
        <v>67</v>
      </c>
      <c r="BZ120">
        <v>0</v>
      </c>
      <c r="CA120">
        <v>0</v>
      </c>
      <c r="CB120">
        <v>90.910003662109375</v>
      </c>
      <c r="CC120">
        <v>90.569999694824219</v>
      </c>
      <c r="CD120">
        <v>91.559997558593764</v>
      </c>
      <c r="CE120" s="2">
        <f t="shared" si="15"/>
        <v>-3.7540462452334555E-3</v>
      </c>
      <c r="CF120" s="2">
        <f t="shared" si="16"/>
        <v>1.0812558870329725E-2</v>
      </c>
      <c r="CG120" t="s">
        <v>535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172</v>
      </c>
      <c r="CV120">
        <v>0</v>
      </c>
      <c r="CW120">
        <v>0</v>
      </c>
      <c r="CX120">
        <v>0</v>
      </c>
      <c r="CY120">
        <v>0</v>
      </c>
      <c r="CZ120">
        <v>90.830001831054673</v>
      </c>
      <c r="DA120">
        <v>91.629997253417969</v>
      </c>
      <c r="DB120">
        <v>92.569999694824219</v>
      </c>
      <c r="DC120">
        <v>323</v>
      </c>
      <c r="DD120">
        <v>202</v>
      </c>
      <c r="DE120">
        <v>230</v>
      </c>
      <c r="DF120">
        <v>172</v>
      </c>
      <c r="DG120" t="s">
        <v>120</v>
      </c>
      <c r="DH120">
        <v>1.8</v>
      </c>
      <c r="DI120" s="2">
        <f t="shared" si="17"/>
        <v>8.7307153371485313E-3</v>
      </c>
      <c r="DJ120" s="2">
        <f t="shared" si="18"/>
        <v>1.0154504099656014E-2</v>
      </c>
      <c r="DK120" s="14">
        <f t="shared" si="19"/>
        <v>92.56045443617927</v>
      </c>
      <c r="DL120" s="15">
        <f t="shared" si="20"/>
        <v>1.8885219436804546E-2</v>
      </c>
    </row>
    <row r="121" spans="1:116" hidden="1" x14ac:dyDescent="0.25">
      <c r="A121">
        <v>112</v>
      </c>
      <c r="B121" t="s">
        <v>536</v>
      </c>
      <c r="C121">
        <v>10</v>
      </c>
      <c r="D121">
        <v>1</v>
      </c>
      <c r="E121">
        <v>6</v>
      </c>
      <c r="F121">
        <v>0</v>
      </c>
      <c r="G121" t="s">
        <v>115</v>
      </c>
      <c r="H121" t="s">
        <v>115</v>
      </c>
      <c r="I121">
        <v>6</v>
      </c>
      <c r="J121">
        <v>0</v>
      </c>
      <c r="K121" t="s">
        <v>115</v>
      </c>
      <c r="L121" t="s">
        <v>115</v>
      </c>
      <c r="M121" t="s">
        <v>537</v>
      </c>
      <c r="N121">
        <v>13</v>
      </c>
      <c r="O121">
        <v>2</v>
      </c>
      <c r="P121">
        <v>4</v>
      </c>
      <c r="Q121">
        <v>3</v>
      </c>
      <c r="R121">
        <v>2</v>
      </c>
      <c r="S121">
        <v>1</v>
      </c>
      <c r="T121">
        <v>9</v>
      </c>
      <c r="U121">
        <v>1</v>
      </c>
      <c r="V121">
        <v>2</v>
      </c>
      <c r="W121">
        <v>8</v>
      </c>
      <c r="X121">
        <v>9</v>
      </c>
      <c r="Y121">
        <v>20</v>
      </c>
      <c r="Z121">
        <v>15</v>
      </c>
      <c r="AA121">
        <v>103</v>
      </c>
      <c r="AB121">
        <v>0</v>
      </c>
      <c r="AC121">
        <v>0</v>
      </c>
      <c r="AD121">
        <v>0</v>
      </c>
      <c r="AE121">
        <v>0</v>
      </c>
      <c r="AF121">
        <v>117.5899963378906</v>
      </c>
      <c r="AG121">
        <v>118.4499969482422</v>
      </c>
      <c r="AH121">
        <v>121.1800003051758</v>
      </c>
      <c r="AI121" s="2">
        <f t="shared" si="11"/>
        <v>7.2604527860594681E-3</v>
      </c>
      <c r="AJ121" s="2">
        <f t="shared" si="12"/>
        <v>2.2528497689869975E-2</v>
      </c>
      <c r="AK121" t="s">
        <v>538</v>
      </c>
      <c r="AL121">
        <v>62</v>
      </c>
      <c r="AM121">
        <v>9</v>
      </c>
      <c r="AN121">
        <v>1</v>
      </c>
      <c r="AO121">
        <v>0</v>
      </c>
      <c r="AP121">
        <v>0</v>
      </c>
      <c r="AQ121">
        <v>1</v>
      </c>
      <c r="AR121">
        <v>1</v>
      </c>
      <c r="AS121">
        <v>0</v>
      </c>
      <c r="AT121">
        <v>0</v>
      </c>
      <c r="AU121">
        <v>17</v>
      </c>
      <c r="AV121">
        <v>7</v>
      </c>
      <c r="AW121">
        <v>9</v>
      </c>
      <c r="AX121">
        <v>19</v>
      </c>
      <c r="AY121">
        <v>48</v>
      </c>
      <c r="AZ121">
        <v>0</v>
      </c>
      <c r="BA121">
        <v>0</v>
      </c>
      <c r="BB121">
        <v>0</v>
      </c>
      <c r="BC121">
        <v>0</v>
      </c>
      <c r="BD121">
        <v>117.7399978637695</v>
      </c>
      <c r="BE121">
        <v>117.370002746582</v>
      </c>
      <c r="BF121">
        <v>118.879997253418</v>
      </c>
      <c r="BG121" s="2">
        <f t="shared" si="13"/>
        <v>-3.1523822827743686E-3</v>
      </c>
      <c r="BH121" s="2">
        <f t="shared" si="14"/>
        <v>1.270183833885119E-2</v>
      </c>
      <c r="BI121" t="s">
        <v>539</v>
      </c>
      <c r="BJ121">
        <v>4</v>
      </c>
      <c r="BK121">
        <v>15</v>
      </c>
      <c r="BL121">
        <v>27</v>
      </c>
      <c r="BM121">
        <v>38</v>
      </c>
      <c r="BN121">
        <v>63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119.86000061035161</v>
      </c>
      <c r="CC121">
        <v>118</v>
      </c>
      <c r="CD121">
        <v>121.3399963378906</v>
      </c>
      <c r="CE121" s="2">
        <f t="shared" si="15"/>
        <v>-1.5762717036877927E-2</v>
      </c>
      <c r="CF121" s="2">
        <f t="shared" si="16"/>
        <v>2.7525930762267725E-2</v>
      </c>
      <c r="CG121" t="s">
        <v>540</v>
      </c>
      <c r="CH121">
        <v>9</v>
      </c>
      <c r="CI121">
        <v>89</v>
      </c>
      <c r="CJ121">
        <v>31</v>
      </c>
      <c r="CK121">
        <v>4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4</v>
      </c>
      <c r="CR121">
        <v>1</v>
      </c>
      <c r="CS121">
        <v>1</v>
      </c>
      <c r="CT121">
        <v>0</v>
      </c>
      <c r="CU121">
        <v>0</v>
      </c>
      <c r="CV121">
        <v>1</v>
      </c>
      <c r="CW121">
        <v>2</v>
      </c>
      <c r="CX121">
        <v>0</v>
      </c>
      <c r="CY121">
        <v>0</v>
      </c>
      <c r="CZ121">
        <v>121.0299987792969</v>
      </c>
      <c r="DA121">
        <v>121.48000335693359</v>
      </c>
      <c r="DB121">
        <v>122</v>
      </c>
      <c r="DC121">
        <v>311</v>
      </c>
      <c r="DD121">
        <v>110</v>
      </c>
      <c r="DE121">
        <v>94</v>
      </c>
      <c r="DF121">
        <v>104</v>
      </c>
      <c r="DG121" t="s">
        <v>136</v>
      </c>
      <c r="DH121">
        <v>1.7</v>
      </c>
      <c r="DI121" s="2">
        <f t="shared" si="17"/>
        <v>3.7043510470977647E-3</v>
      </c>
      <c r="DJ121" s="2">
        <f t="shared" si="18"/>
        <v>4.2622675661181386E-3</v>
      </c>
      <c r="DK121" s="14">
        <f t="shared" si="19"/>
        <v>121.99778363517377</v>
      </c>
      <c r="DL121" s="15">
        <f t="shared" si="20"/>
        <v>7.9666186132159034E-3</v>
      </c>
    </row>
    <row r="122" spans="1:116" hidden="1" x14ac:dyDescent="0.25">
      <c r="A122">
        <v>113</v>
      </c>
      <c r="B122" t="s">
        <v>541</v>
      </c>
      <c r="C122">
        <v>9</v>
      </c>
      <c r="D122">
        <v>0</v>
      </c>
      <c r="E122">
        <v>6</v>
      </c>
      <c r="F122">
        <v>0</v>
      </c>
      <c r="G122" t="s">
        <v>115</v>
      </c>
      <c r="H122" t="s">
        <v>115</v>
      </c>
      <c r="I122">
        <v>6</v>
      </c>
      <c r="J122">
        <v>0</v>
      </c>
      <c r="K122" t="s">
        <v>115</v>
      </c>
      <c r="L122" t="s">
        <v>115</v>
      </c>
      <c r="M122" t="s">
        <v>542</v>
      </c>
      <c r="N122">
        <v>8</v>
      </c>
      <c r="O122">
        <v>4</v>
      </c>
      <c r="P122">
        <v>7</v>
      </c>
      <c r="Q122">
        <v>2</v>
      </c>
      <c r="R122">
        <v>0</v>
      </c>
      <c r="S122">
        <v>1</v>
      </c>
      <c r="T122">
        <v>9</v>
      </c>
      <c r="U122">
        <v>0</v>
      </c>
      <c r="V122">
        <v>0</v>
      </c>
      <c r="W122">
        <v>19</v>
      </c>
      <c r="X122">
        <v>10</v>
      </c>
      <c r="Y122">
        <v>10</v>
      </c>
      <c r="Z122">
        <v>9</v>
      </c>
      <c r="AA122">
        <v>74</v>
      </c>
      <c r="AB122">
        <v>1</v>
      </c>
      <c r="AC122">
        <v>7</v>
      </c>
      <c r="AD122">
        <v>0</v>
      </c>
      <c r="AE122">
        <v>0</v>
      </c>
      <c r="AF122">
        <v>177.75</v>
      </c>
      <c r="AG122">
        <v>179.44000244140619</v>
      </c>
      <c r="AH122">
        <v>182.17999267578119</v>
      </c>
      <c r="AI122" s="2">
        <f t="shared" si="11"/>
        <v>9.4182034017640248E-3</v>
      </c>
      <c r="AJ122" s="2">
        <f t="shared" si="12"/>
        <v>1.5040017260574023E-2</v>
      </c>
      <c r="AK122" t="s">
        <v>543</v>
      </c>
      <c r="AL122">
        <v>50</v>
      </c>
      <c r="AM122">
        <v>97</v>
      </c>
      <c r="AN122">
        <v>17</v>
      </c>
      <c r="AO122">
        <v>12</v>
      </c>
      <c r="AP122">
        <v>0</v>
      </c>
      <c r="AQ122">
        <v>1</v>
      </c>
      <c r="AR122">
        <v>29</v>
      </c>
      <c r="AS122">
        <v>0</v>
      </c>
      <c r="AT122">
        <v>0</v>
      </c>
      <c r="AU122">
        <v>24</v>
      </c>
      <c r="AV122">
        <v>7</v>
      </c>
      <c r="AW122">
        <v>2</v>
      </c>
      <c r="AX122">
        <v>1</v>
      </c>
      <c r="AY122">
        <v>1</v>
      </c>
      <c r="AZ122">
        <v>1</v>
      </c>
      <c r="BA122">
        <v>2</v>
      </c>
      <c r="BB122">
        <v>0</v>
      </c>
      <c r="BC122">
        <v>0</v>
      </c>
      <c r="BD122">
        <v>179.1300048828125</v>
      </c>
      <c r="BE122">
        <v>177.80000305175781</v>
      </c>
      <c r="BF122">
        <v>181.28999328613281</v>
      </c>
      <c r="BG122" s="2">
        <f t="shared" si="13"/>
        <v>-7.4803251306330143E-3</v>
      </c>
      <c r="BH122" s="2">
        <f t="shared" si="14"/>
        <v>1.9250870779539908E-2</v>
      </c>
      <c r="BI122" t="s">
        <v>303</v>
      </c>
      <c r="BJ122">
        <v>38</v>
      </c>
      <c r="BK122">
        <v>27</v>
      </c>
      <c r="BL122">
        <v>42</v>
      </c>
      <c r="BM122">
        <v>21</v>
      </c>
      <c r="BN122">
        <v>2</v>
      </c>
      <c r="BO122">
        <v>0</v>
      </c>
      <c r="BP122">
        <v>0</v>
      </c>
      <c r="BQ122">
        <v>0</v>
      </c>
      <c r="BR122">
        <v>0</v>
      </c>
      <c r="BS122">
        <v>22</v>
      </c>
      <c r="BT122">
        <v>10</v>
      </c>
      <c r="BU122">
        <v>3</v>
      </c>
      <c r="BV122">
        <v>5</v>
      </c>
      <c r="BW122">
        <v>12</v>
      </c>
      <c r="BX122">
        <v>1</v>
      </c>
      <c r="BY122">
        <v>30</v>
      </c>
      <c r="BZ122">
        <v>1</v>
      </c>
      <c r="CA122">
        <v>0</v>
      </c>
      <c r="CB122">
        <v>179.03999328613281</v>
      </c>
      <c r="CC122">
        <v>178.75</v>
      </c>
      <c r="CD122">
        <v>182.3800048828125</v>
      </c>
      <c r="CE122" s="2">
        <f t="shared" si="15"/>
        <v>-1.6223400622814577E-3</v>
      </c>
      <c r="CF122" s="2">
        <f t="shared" si="16"/>
        <v>1.9903524430460173E-2</v>
      </c>
      <c r="CG122" t="s">
        <v>499</v>
      </c>
      <c r="CH122">
        <v>28</v>
      </c>
      <c r="CI122">
        <v>91</v>
      </c>
      <c r="CJ122">
        <v>50</v>
      </c>
      <c r="CK122">
        <v>5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1</v>
      </c>
      <c r="CR122">
        <v>2</v>
      </c>
      <c r="CS122">
        <v>0</v>
      </c>
      <c r="CT122">
        <v>1</v>
      </c>
      <c r="CU122">
        <v>1</v>
      </c>
      <c r="CV122">
        <v>1</v>
      </c>
      <c r="CW122">
        <v>4</v>
      </c>
      <c r="CX122">
        <v>1</v>
      </c>
      <c r="CY122">
        <v>0</v>
      </c>
      <c r="CZ122">
        <v>184.52000427246091</v>
      </c>
      <c r="DA122">
        <v>185</v>
      </c>
      <c r="DB122">
        <v>186.6000061035156</v>
      </c>
      <c r="DC122">
        <v>499</v>
      </c>
      <c r="DD122">
        <v>126</v>
      </c>
      <c r="DE122">
        <v>197</v>
      </c>
      <c r="DF122">
        <v>82</v>
      </c>
      <c r="DG122" t="s">
        <v>120</v>
      </c>
      <c r="DH122">
        <v>2.1</v>
      </c>
      <c r="DI122" s="2">
        <f t="shared" si="17"/>
        <v>2.5945715002112513E-3</v>
      </c>
      <c r="DJ122" s="2">
        <f t="shared" si="18"/>
        <v>8.574523318225391E-3</v>
      </c>
      <c r="DK122" s="14">
        <f t="shared" si="19"/>
        <v>186.58628681387171</v>
      </c>
      <c r="DL122" s="15">
        <f t="shared" si="20"/>
        <v>1.1169094818436642E-2</v>
      </c>
    </row>
    <row r="123" spans="1:116" hidden="1" x14ac:dyDescent="0.25">
      <c r="A123">
        <v>114</v>
      </c>
      <c r="B123" t="s">
        <v>544</v>
      </c>
      <c r="C123">
        <v>10</v>
      </c>
      <c r="D123">
        <v>0</v>
      </c>
      <c r="E123">
        <v>6</v>
      </c>
      <c r="F123">
        <v>0</v>
      </c>
      <c r="G123" t="s">
        <v>115</v>
      </c>
      <c r="H123" t="s">
        <v>115</v>
      </c>
      <c r="I123">
        <v>6</v>
      </c>
      <c r="J123">
        <v>0</v>
      </c>
      <c r="K123" t="s">
        <v>115</v>
      </c>
      <c r="L123" t="s">
        <v>115</v>
      </c>
      <c r="M123" t="s">
        <v>545</v>
      </c>
      <c r="N123">
        <v>21</v>
      </c>
      <c r="O123">
        <v>59</v>
      </c>
      <c r="P123">
        <v>59</v>
      </c>
      <c r="Q123">
        <v>15</v>
      </c>
      <c r="R123">
        <v>0</v>
      </c>
      <c r="S123">
        <v>1</v>
      </c>
      <c r="T123">
        <v>74</v>
      </c>
      <c r="U123">
        <v>0</v>
      </c>
      <c r="V123">
        <v>0</v>
      </c>
      <c r="W123">
        <v>16</v>
      </c>
      <c r="X123">
        <v>17</v>
      </c>
      <c r="Y123">
        <v>10</v>
      </c>
      <c r="Z123">
        <v>3</v>
      </c>
      <c r="AA123">
        <v>2</v>
      </c>
      <c r="AB123">
        <v>0</v>
      </c>
      <c r="AC123">
        <v>0</v>
      </c>
      <c r="AD123">
        <v>0</v>
      </c>
      <c r="AE123">
        <v>0</v>
      </c>
      <c r="AF123">
        <v>25.680000305175781</v>
      </c>
      <c r="AG123">
        <v>25.729999542236332</v>
      </c>
      <c r="AH123">
        <v>26.20000076293945</v>
      </c>
      <c r="AI123" s="2">
        <f t="shared" si="11"/>
        <v>1.9432272813870721E-3</v>
      </c>
      <c r="AJ123" s="2">
        <f t="shared" si="12"/>
        <v>1.7938977367052078E-2</v>
      </c>
      <c r="AK123" t="s">
        <v>133</v>
      </c>
      <c r="AL123">
        <v>37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18</v>
      </c>
      <c r="AV123">
        <v>2</v>
      </c>
      <c r="AW123">
        <v>14</v>
      </c>
      <c r="AX123">
        <v>22</v>
      </c>
      <c r="AY123">
        <v>108</v>
      </c>
      <c r="AZ123">
        <v>0</v>
      </c>
      <c r="BA123">
        <v>0</v>
      </c>
      <c r="BB123">
        <v>0</v>
      </c>
      <c r="BC123">
        <v>0</v>
      </c>
      <c r="BD123">
        <v>25.469999313354489</v>
      </c>
      <c r="BE123">
        <v>25.510000228881839</v>
      </c>
      <c r="BF123">
        <v>25.60000038146973</v>
      </c>
      <c r="BG123" s="2">
        <f t="shared" si="13"/>
        <v>1.5680484189907196E-3</v>
      </c>
      <c r="BH123" s="2">
        <f t="shared" si="14"/>
        <v>3.5156309080774939E-3</v>
      </c>
      <c r="BI123" t="s">
        <v>445</v>
      </c>
      <c r="BJ123">
        <v>33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23</v>
      </c>
      <c r="BT123">
        <v>17</v>
      </c>
      <c r="BU123">
        <v>23</v>
      </c>
      <c r="BV123">
        <v>11</v>
      </c>
      <c r="BW123">
        <v>100</v>
      </c>
      <c r="BX123">
        <v>0</v>
      </c>
      <c r="BY123">
        <v>0</v>
      </c>
      <c r="BZ123">
        <v>0</v>
      </c>
      <c r="CA123">
        <v>0</v>
      </c>
      <c r="CB123">
        <v>25.329999923706051</v>
      </c>
      <c r="CC123">
        <v>25.520000457763668</v>
      </c>
      <c r="CD123">
        <v>25.590000152587891</v>
      </c>
      <c r="CE123" s="2">
        <f t="shared" si="15"/>
        <v>7.4451618593061042E-3</v>
      </c>
      <c r="CF123" s="2">
        <f t="shared" si="16"/>
        <v>2.7354315907318627E-3</v>
      </c>
      <c r="CG123" t="s">
        <v>474</v>
      </c>
      <c r="CH123">
        <v>109</v>
      </c>
      <c r="CI123">
        <v>5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44</v>
      </c>
      <c r="CR123">
        <v>14</v>
      </c>
      <c r="CS123">
        <v>10</v>
      </c>
      <c r="CT123">
        <v>6</v>
      </c>
      <c r="CU123">
        <v>23</v>
      </c>
      <c r="CV123">
        <v>0</v>
      </c>
      <c r="CW123">
        <v>0</v>
      </c>
      <c r="CX123">
        <v>0</v>
      </c>
      <c r="CY123">
        <v>0</v>
      </c>
      <c r="CZ123">
        <v>25.620000839233398</v>
      </c>
      <c r="DA123">
        <v>25.70999908447266</v>
      </c>
      <c r="DB123">
        <v>25.89999961853027</v>
      </c>
      <c r="DC123">
        <v>338</v>
      </c>
      <c r="DD123">
        <v>250</v>
      </c>
      <c r="DE123">
        <v>191</v>
      </c>
      <c r="DF123">
        <v>102</v>
      </c>
      <c r="DG123" t="s">
        <v>120</v>
      </c>
      <c r="DH123">
        <v>3</v>
      </c>
      <c r="DI123" s="2">
        <f t="shared" si="17"/>
        <v>3.5005153031535396E-3</v>
      </c>
      <c r="DJ123" s="2">
        <f t="shared" si="18"/>
        <v>7.3359280639399005E-3</v>
      </c>
      <c r="DK123" s="14">
        <f t="shared" si="19"/>
        <v>25.89860578828031</v>
      </c>
      <c r="DL123" s="15">
        <f t="shared" si="20"/>
        <v>1.083644336709344E-2</v>
      </c>
    </row>
    <row r="124" spans="1:116" hidden="1" x14ac:dyDescent="0.25">
      <c r="A124">
        <v>115</v>
      </c>
      <c r="B124" t="s">
        <v>546</v>
      </c>
      <c r="C124">
        <v>9</v>
      </c>
      <c r="D124">
        <v>0</v>
      </c>
      <c r="E124">
        <v>6</v>
      </c>
      <c r="F124">
        <v>0</v>
      </c>
      <c r="G124" t="s">
        <v>115</v>
      </c>
      <c r="H124" t="s">
        <v>115</v>
      </c>
      <c r="I124">
        <v>6</v>
      </c>
      <c r="J124">
        <v>0</v>
      </c>
      <c r="K124" t="s">
        <v>115</v>
      </c>
      <c r="L124" t="s">
        <v>115</v>
      </c>
      <c r="M124" t="s">
        <v>517</v>
      </c>
      <c r="N124">
        <v>67</v>
      </c>
      <c r="O124">
        <v>56</v>
      </c>
      <c r="P124">
        <v>16</v>
      </c>
      <c r="Q124">
        <v>0</v>
      </c>
      <c r="R124">
        <v>0</v>
      </c>
      <c r="S124">
        <v>1</v>
      </c>
      <c r="T124">
        <v>16</v>
      </c>
      <c r="U124">
        <v>0</v>
      </c>
      <c r="V124">
        <v>0</v>
      </c>
      <c r="W124">
        <v>19</v>
      </c>
      <c r="X124">
        <v>6</v>
      </c>
      <c r="Y124">
        <v>13</v>
      </c>
      <c r="Z124">
        <v>15</v>
      </c>
      <c r="AA124">
        <v>15</v>
      </c>
      <c r="AB124">
        <v>1</v>
      </c>
      <c r="AC124">
        <v>2</v>
      </c>
      <c r="AD124">
        <v>0</v>
      </c>
      <c r="AE124">
        <v>0</v>
      </c>
      <c r="AF124">
        <v>141.32000732421881</v>
      </c>
      <c r="AG124">
        <v>141.8999938964844</v>
      </c>
      <c r="AH124">
        <v>143.8699951171875</v>
      </c>
      <c r="AI124" s="2">
        <f t="shared" si="11"/>
        <v>4.0872910303907384E-3</v>
      </c>
      <c r="AJ124" s="2">
        <f t="shared" si="12"/>
        <v>1.3692926166421704E-2</v>
      </c>
      <c r="AK124" t="s">
        <v>509</v>
      </c>
      <c r="AL124">
        <v>87</v>
      </c>
      <c r="AM124">
        <v>96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17</v>
      </c>
      <c r="AV124">
        <v>7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141.53999328613281</v>
      </c>
      <c r="BE124">
        <v>140.92999267578119</v>
      </c>
      <c r="BF124">
        <v>142.24400329589841</v>
      </c>
      <c r="BG124" s="2">
        <f t="shared" si="13"/>
        <v>-4.3283945366758836E-3</v>
      </c>
      <c r="BH124" s="2">
        <f t="shared" si="14"/>
        <v>9.2377224323740847E-3</v>
      </c>
      <c r="BI124" t="s">
        <v>144</v>
      </c>
      <c r="BJ124">
        <v>3</v>
      </c>
      <c r="BK124">
        <v>8</v>
      </c>
      <c r="BL124">
        <v>53</v>
      </c>
      <c r="BM124">
        <v>126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2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143.3999938964844</v>
      </c>
      <c r="CC124">
        <v>142</v>
      </c>
      <c r="CD124">
        <v>144.77000427246091</v>
      </c>
      <c r="CE124" s="2">
        <f t="shared" si="15"/>
        <v>-9.8591119470732291E-3</v>
      </c>
      <c r="CF124" s="2">
        <f t="shared" si="16"/>
        <v>1.913382738628433E-2</v>
      </c>
      <c r="CG124" t="s">
        <v>547</v>
      </c>
      <c r="CH124">
        <v>49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37</v>
      </c>
      <c r="CR124">
        <v>17</v>
      </c>
      <c r="CS124">
        <v>20</v>
      </c>
      <c r="CT124">
        <v>32</v>
      </c>
      <c r="CU124">
        <v>64</v>
      </c>
      <c r="CV124">
        <v>0</v>
      </c>
      <c r="CW124">
        <v>0</v>
      </c>
      <c r="CX124">
        <v>0</v>
      </c>
      <c r="CY124">
        <v>0</v>
      </c>
      <c r="CZ124">
        <v>143.78999328613281</v>
      </c>
      <c r="DA124">
        <v>145</v>
      </c>
      <c r="DB124">
        <v>147.75999450683591</v>
      </c>
      <c r="DC124">
        <v>561</v>
      </c>
      <c r="DD124">
        <v>186</v>
      </c>
      <c r="DE124">
        <v>322</v>
      </c>
      <c r="DF124">
        <v>78</v>
      </c>
      <c r="DG124" t="s">
        <v>120</v>
      </c>
      <c r="DH124">
        <v>1.8</v>
      </c>
      <c r="DI124" s="2">
        <f t="shared" si="17"/>
        <v>8.3448738887392793E-3</v>
      </c>
      <c r="DJ124" s="2">
        <f t="shared" si="18"/>
        <v>1.8678902337859959E-2</v>
      </c>
      <c r="DK124" s="14">
        <f t="shared" si="19"/>
        <v>147.7084408389897</v>
      </c>
      <c r="DL124" s="15">
        <f t="shared" si="20"/>
        <v>2.7023776226599239E-2</v>
      </c>
    </row>
    <row r="125" spans="1:116" hidden="1" x14ac:dyDescent="0.25">
      <c r="A125">
        <v>116</v>
      </c>
      <c r="B125" t="s">
        <v>548</v>
      </c>
      <c r="C125">
        <v>9</v>
      </c>
      <c r="D125">
        <v>0</v>
      </c>
      <c r="E125">
        <v>6</v>
      </c>
      <c r="F125">
        <v>0</v>
      </c>
      <c r="G125" t="s">
        <v>115</v>
      </c>
      <c r="H125" t="s">
        <v>115</v>
      </c>
      <c r="I125">
        <v>6</v>
      </c>
      <c r="J125">
        <v>0</v>
      </c>
      <c r="K125" t="s">
        <v>115</v>
      </c>
      <c r="L125" t="s">
        <v>115</v>
      </c>
      <c r="M125" t="s">
        <v>549</v>
      </c>
      <c r="N125">
        <v>28</v>
      </c>
      <c r="O125">
        <v>54</v>
      </c>
      <c r="P125">
        <v>72</v>
      </c>
      <c r="Q125">
        <v>26</v>
      </c>
      <c r="R125">
        <v>14</v>
      </c>
      <c r="S125">
        <v>0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1</v>
      </c>
      <c r="AA125">
        <v>2</v>
      </c>
      <c r="AB125">
        <v>1</v>
      </c>
      <c r="AC125">
        <v>3</v>
      </c>
      <c r="AD125">
        <v>1</v>
      </c>
      <c r="AE125">
        <v>3</v>
      </c>
      <c r="AF125">
        <v>48.049999237060547</v>
      </c>
      <c r="AG125">
        <v>47.560001373291023</v>
      </c>
      <c r="AH125">
        <v>48.580001831054688</v>
      </c>
      <c r="AI125" s="2">
        <f t="shared" si="11"/>
        <v>-1.0302730227520485E-2</v>
      </c>
      <c r="AJ125" s="2">
        <f t="shared" si="12"/>
        <v>2.0996303403011174E-2</v>
      </c>
      <c r="AK125" t="s">
        <v>550</v>
      </c>
      <c r="AL125">
        <v>22</v>
      </c>
      <c r="AM125">
        <v>16</v>
      </c>
      <c r="AN125">
        <v>41</v>
      </c>
      <c r="AO125">
        <v>82</v>
      </c>
      <c r="AP125">
        <v>31</v>
      </c>
      <c r="AQ125">
        <v>0</v>
      </c>
      <c r="AR125">
        <v>0</v>
      </c>
      <c r="AS125">
        <v>0</v>
      </c>
      <c r="AT125">
        <v>0</v>
      </c>
      <c r="AU125">
        <v>2</v>
      </c>
      <c r="AV125">
        <v>2</v>
      </c>
      <c r="AW125">
        <v>1</v>
      </c>
      <c r="AX125">
        <v>0</v>
      </c>
      <c r="AY125">
        <v>0</v>
      </c>
      <c r="AZ125">
        <v>1</v>
      </c>
      <c r="BA125">
        <v>3</v>
      </c>
      <c r="BB125">
        <v>1</v>
      </c>
      <c r="BC125">
        <v>3</v>
      </c>
      <c r="BD125">
        <v>49.069999694824219</v>
      </c>
      <c r="BE125">
        <v>48.25</v>
      </c>
      <c r="BF125">
        <v>49.459999084472663</v>
      </c>
      <c r="BG125" s="2">
        <f t="shared" si="13"/>
        <v>-1.6994812327963071E-2</v>
      </c>
      <c r="BH125" s="2">
        <f t="shared" si="14"/>
        <v>2.4464195448247184E-2</v>
      </c>
      <c r="BI125" t="s">
        <v>551</v>
      </c>
      <c r="BJ125">
        <v>4</v>
      </c>
      <c r="BK125">
        <v>7</v>
      </c>
      <c r="BL125">
        <v>1</v>
      </c>
      <c r="BM125">
        <v>0</v>
      </c>
      <c r="BN125">
        <v>0</v>
      </c>
      <c r="BO125">
        <v>1</v>
      </c>
      <c r="BP125">
        <v>1</v>
      </c>
      <c r="BQ125">
        <v>0</v>
      </c>
      <c r="BR125">
        <v>0</v>
      </c>
      <c r="BS125">
        <v>1</v>
      </c>
      <c r="BT125">
        <v>1</v>
      </c>
      <c r="BU125">
        <v>1</v>
      </c>
      <c r="BV125">
        <v>3</v>
      </c>
      <c r="BW125">
        <v>182</v>
      </c>
      <c r="BX125">
        <v>1</v>
      </c>
      <c r="BY125">
        <v>0</v>
      </c>
      <c r="BZ125">
        <v>0</v>
      </c>
      <c r="CA125">
        <v>0</v>
      </c>
      <c r="CB125">
        <v>48.090000152587891</v>
      </c>
      <c r="CC125">
        <v>48.849998474121087</v>
      </c>
      <c r="CD125">
        <v>49.369998931884773</v>
      </c>
      <c r="CE125" s="2">
        <f t="shared" si="15"/>
        <v>1.5557796218475084E-2</v>
      </c>
      <c r="CF125" s="2">
        <f t="shared" si="16"/>
        <v>1.0532721673361278E-2</v>
      </c>
      <c r="CG125" t="s">
        <v>335</v>
      </c>
      <c r="CH125">
        <v>18</v>
      </c>
      <c r="CI125">
        <v>86</v>
      </c>
      <c r="CJ125">
        <v>57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6</v>
      </c>
      <c r="CR125">
        <v>3</v>
      </c>
      <c r="CS125">
        <v>4</v>
      </c>
      <c r="CT125">
        <v>3</v>
      </c>
      <c r="CU125">
        <v>24</v>
      </c>
      <c r="CV125">
        <v>1</v>
      </c>
      <c r="CW125">
        <v>34</v>
      </c>
      <c r="CX125">
        <v>0</v>
      </c>
      <c r="CY125">
        <v>0</v>
      </c>
      <c r="CZ125">
        <v>48.759998321533203</v>
      </c>
      <c r="DA125">
        <v>49.130001068115227</v>
      </c>
      <c r="DB125">
        <v>49.840000152587891</v>
      </c>
      <c r="DC125">
        <v>514</v>
      </c>
      <c r="DD125">
        <v>30</v>
      </c>
      <c r="DE125">
        <v>341</v>
      </c>
      <c r="DF125">
        <v>8</v>
      </c>
      <c r="DG125" t="s">
        <v>120</v>
      </c>
      <c r="DH125">
        <v>2.2999999999999998</v>
      </c>
      <c r="DI125" s="2">
        <f t="shared" si="17"/>
        <v>7.5310958383461024E-3</v>
      </c>
      <c r="DJ125" s="2">
        <f t="shared" si="18"/>
        <v>1.4245567461857234E-2</v>
      </c>
      <c r="DK125" s="14">
        <f t="shared" si="19"/>
        <v>49.829885812732179</v>
      </c>
      <c r="DL125" s="15">
        <f t="shared" si="20"/>
        <v>2.1776663300203336E-2</v>
      </c>
    </row>
    <row r="126" spans="1:116" hidden="1" x14ac:dyDescent="0.25">
      <c r="A126">
        <v>117</v>
      </c>
      <c r="B126" t="s">
        <v>552</v>
      </c>
      <c r="C126">
        <v>9</v>
      </c>
      <c r="D126">
        <v>0</v>
      </c>
      <c r="E126">
        <v>5</v>
      </c>
      <c r="F126">
        <v>1</v>
      </c>
      <c r="G126" t="s">
        <v>115</v>
      </c>
      <c r="H126" t="s">
        <v>115</v>
      </c>
      <c r="I126">
        <v>6</v>
      </c>
      <c r="J126">
        <v>0</v>
      </c>
      <c r="K126" t="s">
        <v>115</v>
      </c>
      <c r="L126" t="s">
        <v>115</v>
      </c>
      <c r="M126" t="s">
        <v>477</v>
      </c>
      <c r="N126">
        <v>1</v>
      </c>
      <c r="O126">
        <v>2</v>
      </c>
      <c r="P126">
        <v>2</v>
      </c>
      <c r="Q126">
        <v>16</v>
      </c>
      <c r="R126">
        <v>174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1</v>
      </c>
      <c r="AE126">
        <v>1</v>
      </c>
      <c r="AF126">
        <v>40.779998779296882</v>
      </c>
      <c r="AG126">
        <v>39.970001220703118</v>
      </c>
      <c r="AH126">
        <v>41.159999847412109</v>
      </c>
      <c r="AI126" s="2">
        <f t="shared" si="11"/>
        <v>-2.0265137199300787E-2</v>
      </c>
      <c r="AJ126" s="2">
        <f t="shared" si="12"/>
        <v>2.8911531368331911E-2</v>
      </c>
      <c r="AK126" t="s">
        <v>553</v>
      </c>
      <c r="AL126">
        <v>35</v>
      </c>
      <c r="AM126">
        <v>24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17</v>
      </c>
      <c r="AV126">
        <v>13</v>
      </c>
      <c r="AW126">
        <v>4</v>
      </c>
      <c r="AX126">
        <v>3</v>
      </c>
      <c r="AY126">
        <v>112</v>
      </c>
      <c r="AZ126">
        <v>0</v>
      </c>
      <c r="BA126">
        <v>0</v>
      </c>
      <c r="BB126">
        <v>0</v>
      </c>
      <c r="BC126">
        <v>0</v>
      </c>
      <c r="BD126">
        <v>40.279998779296882</v>
      </c>
      <c r="BE126">
        <v>40.900001525878913</v>
      </c>
      <c r="BF126">
        <v>41.208000183105469</v>
      </c>
      <c r="BG126" s="2">
        <f t="shared" si="13"/>
        <v>1.5158990793428972E-2</v>
      </c>
      <c r="BH126" s="2">
        <f t="shared" si="14"/>
        <v>7.4742442209759785E-3</v>
      </c>
      <c r="BI126" t="s">
        <v>276</v>
      </c>
      <c r="BJ126">
        <v>121</v>
      </c>
      <c r="BK126">
        <v>41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21</v>
      </c>
      <c r="BT126">
        <v>5</v>
      </c>
      <c r="BU126">
        <v>7</v>
      </c>
      <c r="BV126">
        <v>4</v>
      </c>
      <c r="BW126">
        <v>7</v>
      </c>
      <c r="BX126">
        <v>0</v>
      </c>
      <c r="BY126">
        <v>0</v>
      </c>
      <c r="BZ126">
        <v>0</v>
      </c>
      <c r="CA126">
        <v>0</v>
      </c>
      <c r="CB126">
        <v>40</v>
      </c>
      <c r="CC126">
        <v>40.060001373291023</v>
      </c>
      <c r="CD126">
        <v>40.360000610351563</v>
      </c>
      <c r="CE126" s="2">
        <f t="shared" si="15"/>
        <v>1.4977875994539591E-3</v>
      </c>
      <c r="CF126" s="2">
        <f t="shared" si="16"/>
        <v>7.4330830655041646E-3</v>
      </c>
      <c r="CG126" t="s">
        <v>456</v>
      </c>
      <c r="CH126">
        <v>1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1</v>
      </c>
      <c r="CR126">
        <v>9</v>
      </c>
      <c r="CS126">
        <v>29</v>
      </c>
      <c r="CT126">
        <v>48</v>
      </c>
      <c r="CU126">
        <v>108</v>
      </c>
      <c r="CV126">
        <v>0</v>
      </c>
      <c r="CW126">
        <v>0</v>
      </c>
      <c r="CX126">
        <v>0</v>
      </c>
      <c r="CY126">
        <v>0</v>
      </c>
      <c r="CZ126">
        <v>40.029998779296882</v>
      </c>
      <c r="DA126">
        <v>40.080001831054688</v>
      </c>
      <c r="DB126">
        <v>40.490001678466797</v>
      </c>
      <c r="DC126">
        <v>243</v>
      </c>
      <c r="DD126">
        <v>162</v>
      </c>
      <c r="DE126">
        <v>80</v>
      </c>
      <c r="DF126">
        <v>38</v>
      </c>
      <c r="DG126" t="s">
        <v>136</v>
      </c>
      <c r="DH126">
        <v>2.7</v>
      </c>
      <c r="DI126" s="2">
        <f t="shared" si="17"/>
        <v>1.2475810746860327E-3</v>
      </c>
      <c r="DJ126" s="2">
        <f t="shared" si="18"/>
        <v>1.0125952838133667E-2</v>
      </c>
      <c r="DK126" s="14">
        <f t="shared" si="19"/>
        <v>40.485850039348257</v>
      </c>
      <c r="DL126" s="15">
        <f t="shared" si="20"/>
        <v>1.13735339128197E-2</v>
      </c>
    </row>
    <row r="127" spans="1:116" hidden="1" x14ac:dyDescent="0.25">
      <c r="A127">
        <v>118</v>
      </c>
      <c r="B127" t="s">
        <v>554</v>
      </c>
      <c r="C127">
        <v>9</v>
      </c>
      <c r="D127">
        <v>2</v>
      </c>
      <c r="E127">
        <v>6</v>
      </c>
      <c r="F127">
        <v>0</v>
      </c>
      <c r="G127" t="s">
        <v>115</v>
      </c>
      <c r="H127" t="s">
        <v>115</v>
      </c>
      <c r="I127">
        <v>6</v>
      </c>
      <c r="J127">
        <v>0</v>
      </c>
      <c r="K127" t="s">
        <v>115</v>
      </c>
      <c r="L127" t="s">
        <v>115</v>
      </c>
      <c r="M127" t="s">
        <v>555</v>
      </c>
      <c r="N127">
        <v>10</v>
      </c>
      <c r="O127">
        <v>4</v>
      </c>
      <c r="P127">
        <v>1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5</v>
      </c>
      <c r="X127">
        <v>4</v>
      </c>
      <c r="Y127">
        <v>2</v>
      </c>
      <c r="Z127">
        <v>1</v>
      </c>
      <c r="AA127">
        <v>180</v>
      </c>
      <c r="AB127">
        <v>1</v>
      </c>
      <c r="AC127">
        <v>0</v>
      </c>
      <c r="AD127">
        <v>0</v>
      </c>
      <c r="AE127">
        <v>0</v>
      </c>
      <c r="AF127">
        <v>59.759998321533203</v>
      </c>
      <c r="AG127">
        <v>61.970001220703118</v>
      </c>
      <c r="AH127">
        <v>62.650001525878913</v>
      </c>
      <c r="AI127" s="2">
        <f t="shared" si="11"/>
        <v>3.5662463379645515E-2</v>
      </c>
      <c r="AJ127" s="2">
        <f t="shared" si="12"/>
        <v>1.0853955125522341E-2</v>
      </c>
      <c r="AK127" t="s">
        <v>556</v>
      </c>
      <c r="AL127">
        <v>8</v>
      </c>
      <c r="AM127">
        <v>13</v>
      </c>
      <c r="AN127">
        <v>9</v>
      </c>
      <c r="AO127">
        <v>16</v>
      </c>
      <c r="AP127">
        <v>149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0</v>
      </c>
      <c r="AW127">
        <v>0</v>
      </c>
      <c r="AX127">
        <v>0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62.869998931884773</v>
      </c>
      <c r="BE127">
        <v>60.459999084472663</v>
      </c>
      <c r="BF127">
        <v>63.159999847412109</v>
      </c>
      <c r="BG127" s="2">
        <f t="shared" si="13"/>
        <v>-3.9861063246874107E-2</v>
      </c>
      <c r="BH127" s="2">
        <f t="shared" si="14"/>
        <v>4.2748587230246438E-2</v>
      </c>
      <c r="BI127" t="s">
        <v>417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195</v>
      </c>
      <c r="BX127">
        <v>0</v>
      </c>
      <c r="BY127">
        <v>0</v>
      </c>
      <c r="BZ127">
        <v>0</v>
      </c>
      <c r="CA127">
        <v>0</v>
      </c>
      <c r="CB127">
        <v>61.860000610351563</v>
      </c>
      <c r="CC127">
        <v>63</v>
      </c>
      <c r="CD127">
        <v>63.279998779296882</v>
      </c>
      <c r="CE127" s="2">
        <f t="shared" si="15"/>
        <v>1.809522840711808E-2</v>
      </c>
      <c r="CF127" s="2">
        <f t="shared" si="16"/>
        <v>4.4247595559133712E-3</v>
      </c>
      <c r="CG127" t="s">
        <v>243</v>
      </c>
      <c r="CH127">
        <v>2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2</v>
      </c>
      <c r="CS127">
        <v>11</v>
      </c>
      <c r="CT127">
        <v>21</v>
      </c>
      <c r="CU127">
        <v>161</v>
      </c>
      <c r="CV127">
        <v>0</v>
      </c>
      <c r="CW127">
        <v>0</v>
      </c>
      <c r="CX127">
        <v>0</v>
      </c>
      <c r="CY127">
        <v>0</v>
      </c>
      <c r="CZ127">
        <v>61.799999237060547</v>
      </c>
      <c r="DA127">
        <v>62.450000762939453</v>
      </c>
      <c r="DB127">
        <v>62.869998931884773</v>
      </c>
      <c r="DC127">
        <v>64</v>
      </c>
      <c r="DD127">
        <v>49</v>
      </c>
      <c r="DE127">
        <v>61</v>
      </c>
      <c r="DF127">
        <v>15</v>
      </c>
      <c r="DG127" t="s">
        <v>120</v>
      </c>
      <c r="DH127">
        <v>2.5</v>
      </c>
      <c r="DI127" s="2">
        <f t="shared" si="17"/>
        <v>1.0408350967781699E-2</v>
      </c>
      <c r="DJ127" s="2">
        <f t="shared" si="18"/>
        <v>6.6804227148207218E-3</v>
      </c>
      <c r="DK127" s="14">
        <f t="shared" si="19"/>
        <v>62.867193166576769</v>
      </c>
      <c r="DL127" s="15">
        <f t="shared" si="20"/>
        <v>1.7088773682602421E-2</v>
      </c>
    </row>
    <row r="128" spans="1:116" hidden="1" x14ac:dyDescent="0.25">
      <c r="A128">
        <v>119</v>
      </c>
      <c r="B128" t="s">
        <v>557</v>
      </c>
      <c r="C128">
        <v>9</v>
      </c>
      <c r="D128">
        <v>0</v>
      </c>
      <c r="E128">
        <v>6</v>
      </c>
      <c r="F128">
        <v>0</v>
      </c>
      <c r="G128" t="s">
        <v>115</v>
      </c>
      <c r="H128" t="s">
        <v>115</v>
      </c>
      <c r="I128">
        <v>6</v>
      </c>
      <c r="J128">
        <v>0</v>
      </c>
      <c r="K128" t="s">
        <v>115</v>
      </c>
      <c r="L128" t="s">
        <v>115</v>
      </c>
      <c r="M128" t="s">
        <v>558</v>
      </c>
      <c r="N128">
        <v>1</v>
      </c>
      <c r="O128">
        <v>19</v>
      </c>
      <c r="P128">
        <v>29</v>
      </c>
      <c r="Q128">
        <v>61</v>
      </c>
      <c r="R128">
        <v>85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202.83999633789071</v>
      </c>
      <c r="AG128">
        <v>198.94000244140619</v>
      </c>
      <c r="AH128">
        <v>204</v>
      </c>
      <c r="AI128" s="2">
        <f t="shared" si="11"/>
        <v>-1.9603869752807368E-2</v>
      </c>
      <c r="AJ128" s="2">
        <f t="shared" si="12"/>
        <v>2.4803909600950025E-2</v>
      </c>
      <c r="AK128" t="s">
        <v>559</v>
      </c>
      <c r="AL128">
        <v>128</v>
      </c>
      <c r="AM128">
        <v>30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31</v>
      </c>
      <c r="AV128">
        <v>14</v>
      </c>
      <c r="AW128">
        <v>7</v>
      </c>
      <c r="AX128">
        <v>2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203.08000183105469</v>
      </c>
      <c r="BE128">
        <v>202.80999755859369</v>
      </c>
      <c r="BF128">
        <v>204.2799987792969</v>
      </c>
      <c r="BG128" s="2">
        <f t="shared" si="13"/>
        <v>-1.3313163833701402E-3</v>
      </c>
      <c r="BH128" s="2">
        <f t="shared" si="14"/>
        <v>7.1960115013089965E-3</v>
      </c>
      <c r="BI128" t="s">
        <v>272</v>
      </c>
      <c r="BJ128">
        <v>121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82</v>
      </c>
      <c r="BT128">
        <v>20</v>
      </c>
      <c r="BU128">
        <v>12</v>
      </c>
      <c r="BV128">
        <v>6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202.67999267578119</v>
      </c>
      <c r="CC128">
        <v>202.1499938964844</v>
      </c>
      <c r="CD128">
        <v>203.16000366210929</v>
      </c>
      <c r="CE128" s="2">
        <f t="shared" si="15"/>
        <v>-2.6218095241110628E-3</v>
      </c>
      <c r="CF128" s="2">
        <f t="shared" si="16"/>
        <v>4.971499052070838E-3</v>
      </c>
      <c r="CG128" t="s">
        <v>368</v>
      </c>
      <c r="CH128">
        <v>63</v>
      </c>
      <c r="CI128">
        <v>96</v>
      </c>
      <c r="CJ128">
        <v>6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18</v>
      </c>
      <c r="CR128">
        <v>3</v>
      </c>
      <c r="CS128">
        <v>10</v>
      </c>
      <c r="CT128">
        <v>8</v>
      </c>
      <c r="CU128">
        <v>4</v>
      </c>
      <c r="CV128">
        <v>1</v>
      </c>
      <c r="CW128">
        <v>0</v>
      </c>
      <c r="CX128">
        <v>0</v>
      </c>
      <c r="CY128">
        <v>0</v>
      </c>
      <c r="CZ128">
        <v>203.6199951171875</v>
      </c>
      <c r="DA128">
        <v>205.53999328613281</v>
      </c>
      <c r="DB128">
        <v>208.4700012207031</v>
      </c>
      <c r="DC128">
        <v>554</v>
      </c>
      <c r="DD128">
        <v>214</v>
      </c>
      <c r="DE128">
        <v>268</v>
      </c>
      <c r="DF128">
        <v>55</v>
      </c>
      <c r="DG128" t="s">
        <v>120</v>
      </c>
      <c r="DH128">
        <v>1.9</v>
      </c>
      <c r="DI128" s="2">
        <f t="shared" si="17"/>
        <v>9.3412388423720349E-3</v>
      </c>
      <c r="DJ128" s="2">
        <f t="shared" si="18"/>
        <v>1.4054818042948725E-2</v>
      </c>
      <c r="DK128" s="14">
        <f t="shared" si="19"/>
        <v>208.42882049231832</v>
      </c>
      <c r="DL128" s="15">
        <f t="shared" si="20"/>
        <v>2.339605688532076E-2</v>
      </c>
    </row>
    <row r="129" spans="1:116" hidden="1" x14ac:dyDescent="0.25">
      <c r="A129">
        <v>120</v>
      </c>
      <c r="B129" t="s">
        <v>560</v>
      </c>
      <c r="C129">
        <v>11</v>
      </c>
      <c r="D129">
        <v>0</v>
      </c>
      <c r="E129">
        <v>5</v>
      </c>
      <c r="F129">
        <v>1</v>
      </c>
      <c r="G129" t="s">
        <v>115</v>
      </c>
      <c r="H129" t="s">
        <v>115</v>
      </c>
      <c r="I129">
        <v>6</v>
      </c>
      <c r="J129">
        <v>0</v>
      </c>
      <c r="K129" t="s">
        <v>115</v>
      </c>
      <c r="L129" t="s">
        <v>115</v>
      </c>
      <c r="M129" t="s">
        <v>383</v>
      </c>
      <c r="N129">
        <v>85</v>
      </c>
      <c r="O129">
        <v>29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22</v>
      </c>
      <c r="X129">
        <v>16</v>
      </c>
      <c r="Y129">
        <v>17</v>
      </c>
      <c r="Z129">
        <v>9</v>
      </c>
      <c r="AA129">
        <v>22</v>
      </c>
      <c r="AB129">
        <v>0</v>
      </c>
      <c r="AC129">
        <v>0</v>
      </c>
      <c r="AD129">
        <v>0</v>
      </c>
      <c r="AE129">
        <v>0</v>
      </c>
      <c r="AF129">
        <v>251.58000183105469</v>
      </c>
      <c r="AG129">
        <v>250.97999572753901</v>
      </c>
      <c r="AH129">
        <v>252.7200012207031</v>
      </c>
      <c r="AI129" s="2">
        <f t="shared" si="11"/>
        <v>-2.3906530947870319E-3</v>
      </c>
      <c r="AJ129" s="2">
        <f t="shared" si="12"/>
        <v>6.8851119213335643E-3</v>
      </c>
      <c r="AK129" t="s">
        <v>543</v>
      </c>
      <c r="AL129">
        <v>70</v>
      </c>
      <c r="AM129">
        <v>38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4</v>
      </c>
      <c r="AV129">
        <v>9</v>
      </c>
      <c r="AW129">
        <v>12</v>
      </c>
      <c r="AX129">
        <v>20</v>
      </c>
      <c r="AY129">
        <v>42</v>
      </c>
      <c r="AZ129">
        <v>0</v>
      </c>
      <c r="BA129">
        <v>0</v>
      </c>
      <c r="BB129">
        <v>0</v>
      </c>
      <c r="BC129">
        <v>0</v>
      </c>
      <c r="BD129">
        <v>253.53999328613281</v>
      </c>
      <c r="BE129">
        <v>251.8800048828125</v>
      </c>
      <c r="BF129">
        <v>254.17999267578119</v>
      </c>
      <c r="BG129" s="2">
        <f t="shared" si="13"/>
        <v>-6.5903937237599131E-3</v>
      </c>
      <c r="BH129" s="2">
        <f t="shared" si="14"/>
        <v>9.0486578772642767E-3</v>
      </c>
      <c r="BI129" t="s">
        <v>549</v>
      </c>
      <c r="BJ129">
        <v>35</v>
      </c>
      <c r="BK129">
        <v>75</v>
      </c>
      <c r="BL129">
        <v>58</v>
      </c>
      <c r="BM129">
        <v>13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6</v>
      </c>
      <c r="BT129">
        <v>1</v>
      </c>
      <c r="BU129">
        <v>4</v>
      </c>
      <c r="BV129">
        <v>2</v>
      </c>
      <c r="BW129">
        <v>0</v>
      </c>
      <c r="BX129">
        <v>1</v>
      </c>
      <c r="BY129">
        <v>7</v>
      </c>
      <c r="BZ129">
        <v>0</v>
      </c>
      <c r="CA129">
        <v>0</v>
      </c>
      <c r="CB129">
        <v>255.0299987792969</v>
      </c>
      <c r="CC129">
        <v>254.8500061035156</v>
      </c>
      <c r="CD129">
        <v>259.29000854492188</v>
      </c>
      <c r="CE129" s="2">
        <f t="shared" si="15"/>
        <v>-7.0626906600179673E-4</v>
      </c>
      <c r="CF129" s="2">
        <f t="shared" si="16"/>
        <v>1.7123692757474829E-2</v>
      </c>
      <c r="CG129" t="s">
        <v>561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1</v>
      </c>
      <c r="CS129">
        <v>6</v>
      </c>
      <c r="CT129">
        <v>9</v>
      </c>
      <c r="CU129">
        <v>173</v>
      </c>
      <c r="CV129">
        <v>0</v>
      </c>
      <c r="CW129">
        <v>0</v>
      </c>
      <c r="CX129">
        <v>0</v>
      </c>
      <c r="CY129">
        <v>0</v>
      </c>
      <c r="CZ129">
        <v>252.69999694824219</v>
      </c>
      <c r="DA129">
        <v>253.3399963378906</v>
      </c>
      <c r="DB129">
        <v>256.04000854492188</v>
      </c>
      <c r="DC129">
        <v>403</v>
      </c>
      <c r="DD129">
        <v>138</v>
      </c>
      <c r="DE129">
        <v>222</v>
      </c>
      <c r="DF129">
        <v>109</v>
      </c>
      <c r="DG129" t="s">
        <v>120</v>
      </c>
      <c r="DH129">
        <v>1.8</v>
      </c>
      <c r="DI129" s="2">
        <f t="shared" si="17"/>
        <v>2.5262469365272544E-3</v>
      </c>
      <c r="DJ129" s="2">
        <f t="shared" si="18"/>
        <v>1.0545274632568047E-2</v>
      </c>
      <c r="DK129" s="14">
        <f t="shared" si="19"/>
        <v>256.01153617468742</v>
      </c>
      <c r="DL129" s="15">
        <f t="shared" si="20"/>
        <v>1.3071521569095301E-2</v>
      </c>
    </row>
    <row r="130" spans="1:116" hidden="1" x14ac:dyDescent="0.25">
      <c r="A130">
        <v>121</v>
      </c>
      <c r="B130" t="s">
        <v>562</v>
      </c>
      <c r="C130">
        <v>10</v>
      </c>
      <c r="D130">
        <v>1</v>
      </c>
      <c r="E130">
        <v>6</v>
      </c>
      <c r="F130">
        <v>0</v>
      </c>
      <c r="G130" t="s">
        <v>115</v>
      </c>
      <c r="H130" t="s">
        <v>115</v>
      </c>
      <c r="I130">
        <v>6</v>
      </c>
      <c r="J130">
        <v>0</v>
      </c>
      <c r="K130" t="s">
        <v>115</v>
      </c>
      <c r="L130" t="s">
        <v>115</v>
      </c>
      <c r="M130" t="s">
        <v>201</v>
      </c>
      <c r="N130">
        <v>11</v>
      </c>
      <c r="O130">
        <v>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</v>
      </c>
      <c r="X130">
        <v>7</v>
      </c>
      <c r="Y130">
        <v>2</v>
      </c>
      <c r="Z130">
        <v>1</v>
      </c>
      <c r="AA130">
        <v>142</v>
      </c>
      <c r="AB130">
        <v>0</v>
      </c>
      <c r="AC130">
        <v>0</v>
      </c>
      <c r="AD130">
        <v>0</v>
      </c>
      <c r="AE130">
        <v>0</v>
      </c>
      <c r="AF130">
        <v>166.21000671386719</v>
      </c>
      <c r="AG130">
        <v>169.28999328613281</v>
      </c>
      <c r="AH130">
        <v>170.83000183105469</v>
      </c>
      <c r="AI130" s="2">
        <f t="shared" si="11"/>
        <v>1.8193553632315673E-2</v>
      </c>
      <c r="AJ130" s="2">
        <f t="shared" si="12"/>
        <v>9.0148599684783948E-3</v>
      </c>
      <c r="AK130" t="s">
        <v>563</v>
      </c>
      <c r="AL130">
        <v>2</v>
      </c>
      <c r="AM130">
        <v>69</v>
      </c>
      <c r="AN130">
        <v>73</v>
      </c>
      <c r="AO130">
        <v>27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168.97999572753909</v>
      </c>
      <c r="BE130">
        <v>166.4100036621094</v>
      </c>
      <c r="BF130">
        <v>169.42999267578119</v>
      </c>
      <c r="BG130" s="2">
        <f t="shared" si="13"/>
        <v>-1.5443735405763048E-2</v>
      </c>
      <c r="BH130" s="2">
        <f t="shared" si="14"/>
        <v>1.7824406210362076E-2</v>
      </c>
      <c r="BI130" t="s">
        <v>459</v>
      </c>
      <c r="BJ130">
        <v>6</v>
      </c>
      <c r="BK130">
        <v>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</v>
      </c>
      <c r="BU130">
        <v>2</v>
      </c>
      <c r="BV130">
        <v>2</v>
      </c>
      <c r="BW130">
        <v>144</v>
      </c>
      <c r="BX130">
        <v>0</v>
      </c>
      <c r="BY130">
        <v>0</v>
      </c>
      <c r="BZ130">
        <v>0</v>
      </c>
      <c r="CA130">
        <v>0</v>
      </c>
      <c r="CB130">
        <v>165.05999755859381</v>
      </c>
      <c r="CC130">
        <v>167.3999938964844</v>
      </c>
      <c r="CD130">
        <v>168.4100036621094</v>
      </c>
      <c r="CE130" s="2">
        <f t="shared" si="15"/>
        <v>1.3978473256920143E-2</v>
      </c>
      <c r="CF130" s="2">
        <f t="shared" si="16"/>
        <v>5.9973264275406946E-3</v>
      </c>
      <c r="CG130" t="s">
        <v>564</v>
      </c>
      <c r="CH130">
        <v>10</v>
      </c>
      <c r="CI130">
        <v>27</v>
      </c>
      <c r="CJ130">
        <v>67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5</v>
      </c>
      <c r="CR130">
        <v>7</v>
      </c>
      <c r="CS130">
        <v>1</v>
      </c>
      <c r="CT130">
        <v>0</v>
      </c>
      <c r="CU130">
        <v>0</v>
      </c>
      <c r="CV130">
        <v>1</v>
      </c>
      <c r="CW130">
        <v>8</v>
      </c>
      <c r="CX130">
        <v>0</v>
      </c>
      <c r="CY130">
        <v>0</v>
      </c>
      <c r="CZ130">
        <v>167.69999694824219</v>
      </c>
      <c r="DA130">
        <v>168.94999694824219</v>
      </c>
      <c r="DB130">
        <v>170.49000549316409</v>
      </c>
      <c r="DC130">
        <v>299</v>
      </c>
      <c r="DD130">
        <v>31</v>
      </c>
      <c r="DE130">
        <v>186</v>
      </c>
      <c r="DF130">
        <v>12</v>
      </c>
      <c r="DG130" t="s">
        <v>136</v>
      </c>
      <c r="DH130">
        <v>2.9</v>
      </c>
      <c r="DI130" s="2">
        <f t="shared" si="17"/>
        <v>7.3986387841304957E-3</v>
      </c>
      <c r="DJ130" s="2">
        <f t="shared" si="18"/>
        <v>9.0328376755413053E-3</v>
      </c>
      <c r="DK130" s="14">
        <f t="shared" si="19"/>
        <v>170.47609484595887</v>
      </c>
      <c r="DL130" s="15">
        <f t="shared" si="20"/>
        <v>1.6431476459671801E-2</v>
      </c>
    </row>
    <row r="131" spans="1:116" hidden="1" x14ac:dyDescent="0.25">
      <c r="A131">
        <v>122</v>
      </c>
      <c r="B131" t="s">
        <v>565</v>
      </c>
      <c r="C131">
        <v>10</v>
      </c>
      <c r="D131">
        <v>0</v>
      </c>
      <c r="E131">
        <v>6</v>
      </c>
      <c r="F131">
        <v>0</v>
      </c>
      <c r="G131" t="s">
        <v>115</v>
      </c>
      <c r="H131" t="s">
        <v>115</v>
      </c>
      <c r="I131">
        <v>6</v>
      </c>
      <c r="J131">
        <v>0</v>
      </c>
      <c r="K131" t="s">
        <v>115</v>
      </c>
      <c r="L131" t="s">
        <v>115</v>
      </c>
      <c r="M131" t="s">
        <v>566</v>
      </c>
      <c r="N131">
        <v>4</v>
      </c>
      <c r="O131">
        <v>2</v>
      </c>
      <c r="P131">
        <v>3</v>
      </c>
      <c r="Q131">
        <v>0</v>
      </c>
      <c r="R131">
        <v>0</v>
      </c>
      <c r="S131">
        <v>1</v>
      </c>
      <c r="T131">
        <v>3</v>
      </c>
      <c r="U131">
        <v>0</v>
      </c>
      <c r="V131">
        <v>0</v>
      </c>
      <c r="W131">
        <v>1</v>
      </c>
      <c r="X131">
        <v>2</v>
      </c>
      <c r="Y131">
        <v>1</v>
      </c>
      <c r="Z131">
        <v>2</v>
      </c>
      <c r="AA131">
        <v>184</v>
      </c>
      <c r="AB131">
        <v>0</v>
      </c>
      <c r="AC131">
        <v>0</v>
      </c>
      <c r="AD131">
        <v>0</v>
      </c>
      <c r="AE131">
        <v>0</v>
      </c>
      <c r="AF131">
        <v>99.650001525878906</v>
      </c>
      <c r="AG131">
        <v>103.2799987792969</v>
      </c>
      <c r="AH131">
        <v>104.5299987792969</v>
      </c>
      <c r="AI131" s="2">
        <f t="shared" si="11"/>
        <v>3.5147146556179565E-2</v>
      </c>
      <c r="AJ131" s="2">
        <f t="shared" si="12"/>
        <v>1.1958289625920937E-2</v>
      </c>
      <c r="AK131" t="s">
        <v>567</v>
      </c>
      <c r="AL131">
        <v>24</v>
      </c>
      <c r="AM131">
        <v>44</v>
      </c>
      <c r="AN131">
        <v>42</v>
      </c>
      <c r="AO131">
        <v>6</v>
      </c>
      <c r="AP131">
        <v>48</v>
      </c>
      <c r="AQ131">
        <v>0</v>
      </c>
      <c r="AR131">
        <v>0</v>
      </c>
      <c r="AS131">
        <v>0</v>
      </c>
      <c r="AT131">
        <v>0</v>
      </c>
      <c r="AU131">
        <v>7</v>
      </c>
      <c r="AV131">
        <v>9</v>
      </c>
      <c r="AW131">
        <v>3</v>
      </c>
      <c r="AX131">
        <v>2</v>
      </c>
      <c r="AY131">
        <v>14</v>
      </c>
      <c r="AZ131">
        <v>1</v>
      </c>
      <c r="BA131">
        <v>28</v>
      </c>
      <c r="BB131">
        <v>1</v>
      </c>
      <c r="BC131">
        <v>28</v>
      </c>
      <c r="BD131">
        <v>101.7799987792969</v>
      </c>
      <c r="BE131">
        <v>99.349998474121094</v>
      </c>
      <c r="BF131">
        <v>102.8199996948242</v>
      </c>
      <c r="BG131" s="2">
        <f t="shared" si="13"/>
        <v>-2.4458986839428931E-2</v>
      </c>
      <c r="BH131" s="2">
        <f t="shared" si="14"/>
        <v>3.374830996889977E-2</v>
      </c>
      <c r="BI131" t="s">
        <v>526</v>
      </c>
      <c r="BJ131">
        <v>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6</v>
      </c>
      <c r="BT131">
        <v>16</v>
      </c>
      <c r="BU131">
        <v>28</v>
      </c>
      <c r="BV131">
        <v>28</v>
      </c>
      <c r="BW131">
        <v>117</v>
      </c>
      <c r="BX131">
        <v>0</v>
      </c>
      <c r="BY131">
        <v>0</v>
      </c>
      <c r="BZ131">
        <v>0</v>
      </c>
      <c r="CA131">
        <v>0</v>
      </c>
      <c r="CB131">
        <v>101.23000335693359</v>
      </c>
      <c r="CC131">
        <v>102.55999755859381</v>
      </c>
      <c r="CD131">
        <v>102.61000061035161</v>
      </c>
      <c r="CE131" s="2">
        <f t="shared" si="15"/>
        <v>1.2967962493372398E-2</v>
      </c>
      <c r="CF131" s="2">
        <f t="shared" si="16"/>
        <v>4.873116797619037E-4</v>
      </c>
      <c r="CG131" t="s">
        <v>380</v>
      </c>
      <c r="CH131">
        <v>32</v>
      </c>
      <c r="CI131">
        <v>89</v>
      </c>
      <c r="CJ131">
        <v>13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14</v>
      </c>
      <c r="CR131">
        <v>4</v>
      </c>
      <c r="CS131">
        <v>3</v>
      </c>
      <c r="CT131">
        <v>2</v>
      </c>
      <c r="CU131">
        <v>52</v>
      </c>
      <c r="CV131">
        <v>1</v>
      </c>
      <c r="CW131">
        <v>61</v>
      </c>
      <c r="CX131">
        <v>0</v>
      </c>
      <c r="CY131">
        <v>0</v>
      </c>
      <c r="CZ131">
        <v>103.4300003051758</v>
      </c>
      <c r="DA131">
        <v>104.1800003051758</v>
      </c>
      <c r="DB131">
        <v>104.9100036621094</v>
      </c>
      <c r="DC131">
        <v>263</v>
      </c>
      <c r="DD131">
        <v>128</v>
      </c>
      <c r="DE131">
        <v>125</v>
      </c>
      <c r="DF131">
        <v>27</v>
      </c>
      <c r="DG131" t="s">
        <v>120</v>
      </c>
      <c r="DH131">
        <v>2.2999999999999998</v>
      </c>
      <c r="DI131" s="2">
        <f t="shared" si="17"/>
        <v>7.1990784968612997E-3</v>
      </c>
      <c r="DJ131" s="2">
        <f t="shared" si="18"/>
        <v>6.9583770036342196E-3</v>
      </c>
      <c r="DK131" s="14">
        <f t="shared" si="19"/>
        <v>104.90492402353793</v>
      </c>
      <c r="DL131" s="15">
        <f t="shared" si="20"/>
        <v>1.4157455500495519E-2</v>
      </c>
    </row>
    <row r="132" spans="1:116" hidden="1" x14ac:dyDescent="0.25">
      <c r="A132">
        <v>123</v>
      </c>
      <c r="B132" t="s">
        <v>568</v>
      </c>
      <c r="C132">
        <v>10</v>
      </c>
      <c r="D132">
        <v>1</v>
      </c>
      <c r="E132">
        <v>6</v>
      </c>
      <c r="F132">
        <v>0</v>
      </c>
      <c r="G132" t="s">
        <v>115</v>
      </c>
      <c r="H132" t="s">
        <v>115</v>
      </c>
      <c r="I132">
        <v>6</v>
      </c>
      <c r="J132">
        <v>0</v>
      </c>
      <c r="K132" t="s">
        <v>115</v>
      </c>
      <c r="L132" t="s">
        <v>115</v>
      </c>
      <c r="M132" t="s">
        <v>165</v>
      </c>
      <c r="N132">
        <v>30</v>
      </c>
      <c r="O132">
        <v>19</v>
      </c>
      <c r="P132">
        <v>8</v>
      </c>
      <c r="Q132">
        <v>6</v>
      </c>
      <c r="R132">
        <v>0</v>
      </c>
      <c r="S132">
        <v>1</v>
      </c>
      <c r="T132">
        <v>14</v>
      </c>
      <c r="U132">
        <v>0</v>
      </c>
      <c r="V132">
        <v>0</v>
      </c>
      <c r="W132">
        <v>12</v>
      </c>
      <c r="X132">
        <v>8</v>
      </c>
      <c r="Y132">
        <v>20</v>
      </c>
      <c r="Z132">
        <v>27</v>
      </c>
      <c r="AA132">
        <v>54</v>
      </c>
      <c r="AB132">
        <v>1</v>
      </c>
      <c r="AC132">
        <v>1</v>
      </c>
      <c r="AD132">
        <v>0</v>
      </c>
      <c r="AE132">
        <v>0</v>
      </c>
      <c r="AF132">
        <v>317.04998779296881</v>
      </c>
      <c r="AG132">
        <v>320.95999145507813</v>
      </c>
      <c r="AH132">
        <v>326.82998657226563</v>
      </c>
      <c r="AI132" s="2">
        <f t="shared" si="11"/>
        <v>1.2182215124019846E-2</v>
      </c>
      <c r="AJ132" s="2">
        <f t="shared" si="12"/>
        <v>1.7960393349309656E-2</v>
      </c>
      <c r="AK132" t="s">
        <v>569</v>
      </c>
      <c r="AL132">
        <v>43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27</v>
      </c>
      <c r="AV132">
        <v>20</v>
      </c>
      <c r="AW132">
        <v>16</v>
      </c>
      <c r="AX132">
        <v>21</v>
      </c>
      <c r="AY132">
        <v>44</v>
      </c>
      <c r="AZ132">
        <v>0</v>
      </c>
      <c r="BA132">
        <v>0</v>
      </c>
      <c r="BB132">
        <v>0</v>
      </c>
      <c r="BC132">
        <v>0</v>
      </c>
      <c r="BD132">
        <v>316.260009765625</v>
      </c>
      <c r="BE132">
        <v>316.510009765625</v>
      </c>
      <c r="BF132">
        <v>318.10000610351563</v>
      </c>
      <c r="BG132" s="2">
        <f t="shared" si="13"/>
        <v>7.8986443488826552E-4</v>
      </c>
      <c r="BH132" s="2">
        <f t="shared" si="14"/>
        <v>4.9984165588893292E-3</v>
      </c>
      <c r="BI132" t="s">
        <v>537</v>
      </c>
      <c r="BJ132">
        <v>12</v>
      </c>
      <c r="BK132">
        <v>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26</v>
      </c>
      <c r="BT132">
        <v>15</v>
      </c>
      <c r="BU132">
        <v>17</v>
      </c>
      <c r="BV132">
        <v>13</v>
      </c>
      <c r="BW132">
        <v>107</v>
      </c>
      <c r="BX132">
        <v>0</v>
      </c>
      <c r="BY132">
        <v>0</v>
      </c>
      <c r="BZ132">
        <v>0</v>
      </c>
      <c r="CA132">
        <v>0</v>
      </c>
      <c r="CB132">
        <v>311.58999633789063</v>
      </c>
      <c r="CC132">
        <v>315.3599853515625</v>
      </c>
      <c r="CD132">
        <v>317.20001220703119</v>
      </c>
      <c r="CE132" s="2">
        <f t="shared" si="15"/>
        <v>1.1954557295749124E-2</v>
      </c>
      <c r="CF132" s="2">
        <f t="shared" si="16"/>
        <v>5.8008410613419326E-3</v>
      </c>
      <c r="CG132" t="s">
        <v>304</v>
      </c>
      <c r="CH132">
        <v>29</v>
      </c>
      <c r="CI132">
        <v>51</v>
      </c>
      <c r="CJ132">
        <v>38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15</v>
      </c>
      <c r="CR132">
        <v>1</v>
      </c>
      <c r="CS132">
        <v>5</v>
      </c>
      <c r="CT132">
        <v>1</v>
      </c>
      <c r="CU132">
        <v>0</v>
      </c>
      <c r="CV132">
        <v>1</v>
      </c>
      <c r="CW132">
        <v>7</v>
      </c>
      <c r="CX132">
        <v>0</v>
      </c>
      <c r="CY132">
        <v>0</v>
      </c>
      <c r="CZ132">
        <v>316.739990234375</v>
      </c>
      <c r="DA132">
        <v>319.989990234375</v>
      </c>
      <c r="DB132">
        <v>324.20999145507813</v>
      </c>
      <c r="DC132">
        <v>240</v>
      </c>
      <c r="DD132">
        <v>244</v>
      </c>
      <c r="DE132">
        <v>107</v>
      </c>
      <c r="DF132">
        <v>151</v>
      </c>
      <c r="DG132" t="s">
        <v>120</v>
      </c>
      <c r="DH132">
        <v>3.2</v>
      </c>
      <c r="DI132" s="2">
        <f t="shared" si="17"/>
        <v>1.0156567702694574E-2</v>
      </c>
      <c r="DJ132" s="2">
        <f t="shared" si="18"/>
        <v>1.3016259004737796E-2</v>
      </c>
      <c r="DK132" s="14">
        <f t="shared" si="19"/>
        <v>324.15506282618912</v>
      </c>
      <c r="DL132" s="15">
        <f t="shared" si="20"/>
        <v>2.317282670743237E-2</v>
      </c>
    </row>
    <row r="133" spans="1:116" hidden="1" x14ac:dyDescent="0.25">
      <c r="A133">
        <v>124</v>
      </c>
      <c r="B133" t="s">
        <v>570</v>
      </c>
      <c r="C133">
        <v>10</v>
      </c>
      <c r="D133">
        <v>0</v>
      </c>
      <c r="E133">
        <v>6</v>
      </c>
      <c r="F133">
        <v>0</v>
      </c>
      <c r="G133" t="s">
        <v>115</v>
      </c>
      <c r="H133" t="s">
        <v>115</v>
      </c>
      <c r="I133">
        <v>6</v>
      </c>
      <c r="J133">
        <v>0</v>
      </c>
      <c r="K133" t="s">
        <v>115</v>
      </c>
      <c r="L133" t="s">
        <v>115</v>
      </c>
      <c r="M133" t="s">
        <v>571</v>
      </c>
      <c r="N133">
        <v>6</v>
      </c>
      <c r="O133">
        <v>6</v>
      </c>
      <c r="P133">
        <v>0</v>
      </c>
      <c r="Q133">
        <v>2</v>
      </c>
      <c r="R133">
        <v>0</v>
      </c>
      <c r="S133">
        <v>1</v>
      </c>
      <c r="T133">
        <v>2</v>
      </c>
      <c r="U133">
        <v>0</v>
      </c>
      <c r="V133">
        <v>0</v>
      </c>
      <c r="W133">
        <v>2</v>
      </c>
      <c r="X133">
        <v>3</v>
      </c>
      <c r="Y133">
        <v>1</v>
      </c>
      <c r="Z133">
        <v>0</v>
      </c>
      <c r="AA133">
        <v>143</v>
      </c>
      <c r="AB133">
        <v>1</v>
      </c>
      <c r="AC133">
        <v>0</v>
      </c>
      <c r="AD133">
        <v>0</v>
      </c>
      <c r="AE133">
        <v>0</v>
      </c>
      <c r="AF133">
        <v>146.80000305175781</v>
      </c>
      <c r="AG133">
        <v>151.30000305175781</v>
      </c>
      <c r="AH133">
        <v>154.02000427246091</v>
      </c>
      <c r="AI133" s="2">
        <f t="shared" si="11"/>
        <v>2.9742233372332505E-2</v>
      </c>
      <c r="AJ133" s="2">
        <f t="shared" si="12"/>
        <v>1.7660051585840941E-2</v>
      </c>
      <c r="AK133" t="s">
        <v>572</v>
      </c>
      <c r="AL133">
        <v>61</v>
      </c>
      <c r="AM133">
        <v>35</v>
      </c>
      <c r="AN133">
        <v>16</v>
      </c>
      <c r="AO133">
        <v>23</v>
      </c>
      <c r="AP133">
        <v>6</v>
      </c>
      <c r="AQ133">
        <v>1</v>
      </c>
      <c r="AR133">
        <v>2</v>
      </c>
      <c r="AS133">
        <v>0</v>
      </c>
      <c r="AT133">
        <v>0</v>
      </c>
      <c r="AU133">
        <v>27</v>
      </c>
      <c r="AV133">
        <v>12</v>
      </c>
      <c r="AW133">
        <v>7</v>
      </c>
      <c r="AX133">
        <v>3</v>
      </c>
      <c r="AY133">
        <v>3</v>
      </c>
      <c r="AZ133">
        <v>2</v>
      </c>
      <c r="BA133">
        <v>25</v>
      </c>
      <c r="BB133">
        <v>1</v>
      </c>
      <c r="BC133">
        <v>25</v>
      </c>
      <c r="BD133">
        <v>149.75999450683591</v>
      </c>
      <c r="BE133">
        <v>146.8999938964844</v>
      </c>
      <c r="BF133">
        <v>150.19000244140619</v>
      </c>
      <c r="BG133" s="2">
        <f t="shared" si="13"/>
        <v>-1.9469031512464596E-2</v>
      </c>
      <c r="BH133" s="2">
        <f t="shared" si="14"/>
        <v>2.1905642795400637E-2</v>
      </c>
      <c r="BI133" t="s">
        <v>469</v>
      </c>
      <c r="BJ133">
        <v>28</v>
      </c>
      <c r="BK133">
        <v>63</v>
      </c>
      <c r="BL133">
        <v>17</v>
      </c>
      <c r="BM133">
        <v>1</v>
      </c>
      <c r="BN133">
        <v>0</v>
      </c>
      <c r="BO133">
        <v>3</v>
      </c>
      <c r="BP133">
        <v>8</v>
      </c>
      <c r="BQ133">
        <v>0</v>
      </c>
      <c r="BR133">
        <v>0</v>
      </c>
      <c r="BS133">
        <v>10</v>
      </c>
      <c r="BT133">
        <v>7</v>
      </c>
      <c r="BU133">
        <v>7</v>
      </c>
      <c r="BV133">
        <v>3</v>
      </c>
      <c r="BW133">
        <v>7</v>
      </c>
      <c r="BX133">
        <v>3</v>
      </c>
      <c r="BY133">
        <v>24</v>
      </c>
      <c r="BZ133">
        <v>0</v>
      </c>
      <c r="CA133">
        <v>0</v>
      </c>
      <c r="CB133">
        <v>149.30999755859381</v>
      </c>
      <c r="CC133">
        <v>149.1600036621094</v>
      </c>
      <c r="CD133">
        <v>151.6499938964844</v>
      </c>
      <c r="CE133" s="2">
        <f t="shared" si="15"/>
        <v>-1.0055905926644737E-3</v>
      </c>
      <c r="CF133" s="2">
        <f t="shared" si="16"/>
        <v>1.6419323010818276E-2</v>
      </c>
      <c r="CG133" t="s">
        <v>573</v>
      </c>
      <c r="CH133">
        <v>0</v>
      </c>
      <c r="CI133">
        <v>3</v>
      </c>
      <c r="CJ133">
        <v>17</v>
      </c>
      <c r="CK133">
        <v>30</v>
      </c>
      <c r="CL133">
        <v>96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153</v>
      </c>
      <c r="DA133">
        <v>154.97999572753909</v>
      </c>
      <c r="DB133">
        <v>155.6499938964844</v>
      </c>
      <c r="DC133">
        <v>308</v>
      </c>
      <c r="DD133">
        <v>82</v>
      </c>
      <c r="DE133">
        <v>149</v>
      </c>
      <c r="DF133">
        <v>55</v>
      </c>
      <c r="DG133" t="s">
        <v>136</v>
      </c>
      <c r="DH133">
        <v>2.9</v>
      </c>
      <c r="DI133" s="2">
        <f t="shared" si="17"/>
        <v>1.2775814828515086E-2</v>
      </c>
      <c r="DJ133" s="2">
        <f t="shared" si="18"/>
        <v>4.3045177977385496E-3</v>
      </c>
      <c r="DK133" s="14">
        <f t="shared" si="19"/>
        <v>155.64710987744172</v>
      </c>
      <c r="DL133" s="15">
        <f t="shared" si="20"/>
        <v>1.7080332626253636E-2</v>
      </c>
    </row>
    <row r="134" spans="1:116" hidden="1" x14ac:dyDescent="0.25">
      <c r="A134">
        <v>125</v>
      </c>
      <c r="B134" t="s">
        <v>574</v>
      </c>
      <c r="C134">
        <v>9</v>
      </c>
      <c r="D134">
        <v>0</v>
      </c>
      <c r="E134">
        <v>6</v>
      </c>
      <c r="F134">
        <v>0</v>
      </c>
      <c r="G134" t="s">
        <v>115</v>
      </c>
      <c r="H134" t="s">
        <v>115</v>
      </c>
      <c r="I134">
        <v>6</v>
      </c>
      <c r="J134">
        <v>0</v>
      </c>
      <c r="K134" t="s">
        <v>115</v>
      </c>
      <c r="L134" t="s">
        <v>115</v>
      </c>
      <c r="M134" t="s">
        <v>256</v>
      </c>
      <c r="N134">
        <v>6</v>
      </c>
      <c r="O134">
        <v>6</v>
      </c>
      <c r="P134">
        <v>3</v>
      </c>
      <c r="Q134">
        <v>1</v>
      </c>
      <c r="R134">
        <v>0</v>
      </c>
      <c r="S134">
        <v>1</v>
      </c>
      <c r="T134">
        <v>4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141</v>
      </c>
      <c r="AB134">
        <v>1</v>
      </c>
      <c r="AC134">
        <v>2</v>
      </c>
      <c r="AD134">
        <v>0</v>
      </c>
      <c r="AE134">
        <v>0</v>
      </c>
      <c r="AF134">
        <v>374.30999755859381</v>
      </c>
      <c r="AG134">
        <v>380.20999145507813</v>
      </c>
      <c r="AH134">
        <v>386.20001220703131</v>
      </c>
      <c r="AI134" s="2">
        <f t="shared" si="11"/>
        <v>1.5517724491944107E-2</v>
      </c>
      <c r="AJ134" s="2">
        <f t="shared" si="12"/>
        <v>1.5510151638063907E-2</v>
      </c>
      <c r="AK134" t="s">
        <v>575</v>
      </c>
      <c r="AL134">
        <v>1</v>
      </c>
      <c r="AM134">
        <v>1</v>
      </c>
      <c r="AN134">
        <v>7</v>
      </c>
      <c r="AO134">
        <v>5</v>
      </c>
      <c r="AP134">
        <v>155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399.70999145507813</v>
      </c>
      <c r="BE134">
        <v>377.01998901367188</v>
      </c>
      <c r="BF134">
        <v>401.64999389648438</v>
      </c>
      <c r="BG134" s="2">
        <f t="shared" si="13"/>
        <v>-6.0182491917115444E-2</v>
      </c>
      <c r="BH134" s="2">
        <f t="shared" si="14"/>
        <v>6.132205964668902E-2</v>
      </c>
      <c r="BI134" t="s">
        <v>576</v>
      </c>
      <c r="BJ134">
        <v>23</v>
      </c>
      <c r="BK134">
        <v>29</v>
      </c>
      <c r="BL134">
        <v>1</v>
      </c>
      <c r="BM134">
        <v>0</v>
      </c>
      <c r="BN134">
        <v>0</v>
      </c>
      <c r="BO134">
        <v>1</v>
      </c>
      <c r="BP134">
        <v>1</v>
      </c>
      <c r="BQ134">
        <v>0</v>
      </c>
      <c r="BR134">
        <v>0</v>
      </c>
      <c r="BS134">
        <v>10</v>
      </c>
      <c r="BT134">
        <v>4</v>
      </c>
      <c r="BU134">
        <v>11</v>
      </c>
      <c r="BV134">
        <v>9</v>
      </c>
      <c r="BW134">
        <v>77</v>
      </c>
      <c r="BX134">
        <v>1</v>
      </c>
      <c r="BY134">
        <v>29</v>
      </c>
      <c r="BZ134">
        <v>0</v>
      </c>
      <c r="CA134">
        <v>0</v>
      </c>
      <c r="CB134">
        <v>390.08999633789063</v>
      </c>
      <c r="CC134">
        <v>399.5</v>
      </c>
      <c r="CD134">
        <v>404</v>
      </c>
      <c r="CE134" s="2">
        <f t="shared" si="15"/>
        <v>2.3554452220549082E-2</v>
      </c>
      <c r="CF134" s="2">
        <f t="shared" si="16"/>
        <v>1.1138613861386149E-2</v>
      </c>
      <c r="CG134" t="s">
        <v>380</v>
      </c>
      <c r="CH134">
        <v>16</v>
      </c>
      <c r="CI134">
        <v>55</v>
      </c>
      <c r="CJ134">
        <v>37</v>
      </c>
      <c r="CK134">
        <v>13</v>
      </c>
      <c r="CL134">
        <v>0</v>
      </c>
      <c r="CM134">
        <v>1</v>
      </c>
      <c r="CN134">
        <v>2</v>
      </c>
      <c r="CO134">
        <v>0</v>
      </c>
      <c r="CP134">
        <v>0</v>
      </c>
      <c r="CQ134">
        <v>6</v>
      </c>
      <c r="CR134">
        <v>2</v>
      </c>
      <c r="CS134">
        <v>3</v>
      </c>
      <c r="CT134">
        <v>1</v>
      </c>
      <c r="CU134">
        <v>8</v>
      </c>
      <c r="CV134">
        <v>2</v>
      </c>
      <c r="CW134">
        <v>14</v>
      </c>
      <c r="CX134">
        <v>0</v>
      </c>
      <c r="CY134">
        <v>0</v>
      </c>
      <c r="CZ134">
        <v>398.54998779296881</v>
      </c>
      <c r="DA134">
        <v>405.17999267578119</v>
      </c>
      <c r="DB134">
        <v>406</v>
      </c>
      <c r="DC134">
        <v>204</v>
      </c>
      <c r="DD134">
        <v>47</v>
      </c>
      <c r="DE134">
        <v>30</v>
      </c>
      <c r="DF134">
        <v>1</v>
      </c>
      <c r="DG134" t="s">
        <v>120</v>
      </c>
      <c r="DH134">
        <v>2.2000000000000002</v>
      </c>
      <c r="DI134" s="2">
        <f t="shared" si="17"/>
        <v>1.6363110229180577E-2</v>
      </c>
      <c r="DJ134" s="2">
        <f t="shared" si="18"/>
        <v>2.0197224734452845E-3</v>
      </c>
      <c r="DK134" s="14">
        <f t="shared" si="19"/>
        <v>405.99834381277884</v>
      </c>
      <c r="DL134" s="15">
        <f t="shared" si="20"/>
        <v>1.8382832702625862E-2</v>
      </c>
    </row>
    <row r="135" spans="1:116" hidden="1" x14ac:dyDescent="0.25">
      <c r="A135">
        <v>126</v>
      </c>
      <c r="B135" t="s">
        <v>577</v>
      </c>
      <c r="C135">
        <v>9</v>
      </c>
      <c r="D135">
        <v>0</v>
      </c>
      <c r="E135">
        <v>6</v>
      </c>
      <c r="F135">
        <v>0</v>
      </c>
      <c r="G135" t="s">
        <v>115</v>
      </c>
      <c r="H135" t="s">
        <v>115</v>
      </c>
      <c r="I135">
        <v>6</v>
      </c>
      <c r="J135">
        <v>0</v>
      </c>
      <c r="K135" t="s">
        <v>115</v>
      </c>
      <c r="L135" t="s">
        <v>115</v>
      </c>
      <c r="M135" t="s">
        <v>529</v>
      </c>
      <c r="N135">
        <v>0</v>
      </c>
      <c r="O135">
        <v>5</v>
      </c>
      <c r="P135">
        <v>32</v>
      </c>
      <c r="Q135">
        <v>42</v>
      </c>
      <c r="R135">
        <v>116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372.79000854492188</v>
      </c>
      <c r="AG135">
        <v>365</v>
      </c>
      <c r="AH135">
        <v>374.239990234375</v>
      </c>
      <c r="AI135" s="2">
        <f t="shared" si="11"/>
        <v>-2.1342489164169587E-2</v>
      </c>
      <c r="AJ135" s="2">
        <f t="shared" si="12"/>
        <v>2.4690013027705238E-2</v>
      </c>
      <c r="AK135" t="s">
        <v>578</v>
      </c>
      <c r="AL135">
        <v>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2</v>
      </c>
      <c r="AV135">
        <v>1</v>
      </c>
      <c r="AW135">
        <v>3</v>
      </c>
      <c r="AX135">
        <v>16</v>
      </c>
      <c r="AY135">
        <v>173</v>
      </c>
      <c r="AZ135">
        <v>0</v>
      </c>
      <c r="BA135">
        <v>0</v>
      </c>
      <c r="BB135">
        <v>0</v>
      </c>
      <c r="BC135">
        <v>0</v>
      </c>
      <c r="BD135">
        <v>370.54000854492188</v>
      </c>
      <c r="BE135">
        <v>373.25</v>
      </c>
      <c r="BF135">
        <v>374.1300048828125</v>
      </c>
      <c r="BG135" s="2">
        <f t="shared" si="13"/>
        <v>7.2605263364450279E-3</v>
      </c>
      <c r="BH135" s="2">
        <f t="shared" si="14"/>
        <v>2.3521366138172795E-3</v>
      </c>
      <c r="BI135" t="s">
        <v>398</v>
      </c>
      <c r="BJ135">
        <v>2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6</v>
      </c>
      <c r="BT135">
        <v>8</v>
      </c>
      <c r="BU135">
        <v>28</v>
      </c>
      <c r="BV135">
        <v>57</v>
      </c>
      <c r="BW135">
        <v>95</v>
      </c>
      <c r="BX135">
        <v>0</v>
      </c>
      <c r="BY135">
        <v>0</v>
      </c>
      <c r="BZ135">
        <v>0</v>
      </c>
      <c r="CA135">
        <v>0</v>
      </c>
      <c r="CB135">
        <v>369.5</v>
      </c>
      <c r="CC135">
        <v>370.75</v>
      </c>
      <c r="CD135">
        <v>372.6099853515625</v>
      </c>
      <c r="CE135" s="2">
        <f t="shared" si="15"/>
        <v>3.3715441672286239E-3</v>
      </c>
      <c r="CF135" s="2">
        <f t="shared" si="16"/>
        <v>4.9917753809189946E-3</v>
      </c>
      <c r="CG135" t="s">
        <v>401</v>
      </c>
      <c r="CH135">
        <v>87</v>
      </c>
      <c r="CI135">
        <v>98</v>
      </c>
      <c r="CJ135">
        <v>10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2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371.01998901367188</v>
      </c>
      <c r="DA135">
        <v>372.05999755859381</v>
      </c>
      <c r="DB135">
        <v>380.39999389648438</v>
      </c>
      <c r="DC135">
        <v>279</v>
      </c>
      <c r="DD135">
        <v>123</v>
      </c>
      <c r="DE135">
        <v>81</v>
      </c>
      <c r="DF135">
        <v>22</v>
      </c>
      <c r="DG135" t="s">
        <v>120</v>
      </c>
      <c r="DH135">
        <v>2.2000000000000002</v>
      </c>
      <c r="DI135" s="2">
        <f t="shared" si="17"/>
        <v>2.7952710631250488E-3</v>
      </c>
      <c r="DJ135" s="2">
        <f t="shared" si="18"/>
        <v>2.1924280945598729E-2</v>
      </c>
      <c r="DK135" s="14">
        <f t="shared" si="19"/>
        <v>380.2171454736872</v>
      </c>
      <c r="DL135" s="15">
        <f t="shared" si="20"/>
        <v>2.4719552008723777E-2</v>
      </c>
    </row>
    <row r="136" spans="1:116" hidden="1" x14ac:dyDescent="0.25">
      <c r="A136">
        <v>127</v>
      </c>
      <c r="B136" t="s">
        <v>579</v>
      </c>
      <c r="C136">
        <v>9</v>
      </c>
      <c r="D136">
        <v>0</v>
      </c>
      <c r="E136">
        <v>6</v>
      </c>
      <c r="F136">
        <v>0</v>
      </c>
      <c r="G136" t="s">
        <v>115</v>
      </c>
      <c r="H136" t="s">
        <v>115</v>
      </c>
      <c r="I136">
        <v>6</v>
      </c>
      <c r="J136">
        <v>0</v>
      </c>
      <c r="K136" t="s">
        <v>115</v>
      </c>
      <c r="L136" t="s">
        <v>115</v>
      </c>
      <c r="M136" t="s">
        <v>580</v>
      </c>
      <c r="N136">
        <v>1</v>
      </c>
      <c r="O136">
        <v>3</v>
      </c>
      <c r="P136">
        <v>6</v>
      </c>
      <c r="Q136">
        <v>1</v>
      </c>
      <c r="R136">
        <v>1</v>
      </c>
      <c r="S136">
        <v>1</v>
      </c>
      <c r="T136">
        <v>8</v>
      </c>
      <c r="U136">
        <v>1</v>
      </c>
      <c r="V136">
        <v>1</v>
      </c>
      <c r="W136">
        <v>2</v>
      </c>
      <c r="X136">
        <v>0</v>
      </c>
      <c r="Y136">
        <v>0</v>
      </c>
      <c r="Z136">
        <v>0</v>
      </c>
      <c r="AA136">
        <v>159</v>
      </c>
      <c r="AB136">
        <v>0</v>
      </c>
      <c r="AC136">
        <v>0</v>
      </c>
      <c r="AD136">
        <v>0</v>
      </c>
      <c r="AE136">
        <v>0</v>
      </c>
      <c r="AF136">
        <v>57.110000610351563</v>
      </c>
      <c r="AG136">
        <v>59.459999084472663</v>
      </c>
      <c r="AH136">
        <v>60.700000762939453</v>
      </c>
      <c r="AI136" s="2">
        <f t="shared" si="11"/>
        <v>3.9522342924737441E-2</v>
      </c>
      <c r="AJ136" s="2">
        <f t="shared" si="12"/>
        <v>2.0428363474154665E-2</v>
      </c>
      <c r="AK136" t="s">
        <v>581</v>
      </c>
      <c r="AL136">
        <v>16</v>
      </c>
      <c r="AM136">
        <v>14</v>
      </c>
      <c r="AN136">
        <v>5</v>
      </c>
      <c r="AO136">
        <v>9</v>
      </c>
      <c r="AP136">
        <v>31</v>
      </c>
      <c r="AQ136">
        <v>0</v>
      </c>
      <c r="AR136">
        <v>0</v>
      </c>
      <c r="AS136">
        <v>0</v>
      </c>
      <c r="AT136">
        <v>0</v>
      </c>
      <c r="AU136">
        <v>8</v>
      </c>
      <c r="AV136">
        <v>10</v>
      </c>
      <c r="AW136">
        <v>2</v>
      </c>
      <c r="AX136">
        <v>2</v>
      </c>
      <c r="AY136">
        <v>25</v>
      </c>
      <c r="AZ136">
        <v>1</v>
      </c>
      <c r="BA136">
        <v>39</v>
      </c>
      <c r="BB136">
        <v>1</v>
      </c>
      <c r="BC136">
        <v>39</v>
      </c>
      <c r="BD136">
        <v>58.700000762939453</v>
      </c>
      <c r="BE136">
        <v>57.080001831054688</v>
      </c>
      <c r="BF136">
        <v>58.919998168945313</v>
      </c>
      <c r="BG136" s="2">
        <f t="shared" si="13"/>
        <v>-2.8381199718241712E-2</v>
      </c>
      <c r="BH136" s="2">
        <f t="shared" si="14"/>
        <v>3.122872360950657E-2</v>
      </c>
      <c r="BI136" t="s">
        <v>582</v>
      </c>
      <c r="BJ136">
        <v>45</v>
      </c>
      <c r="BK136">
        <v>66</v>
      </c>
      <c r="BL136">
        <v>20</v>
      </c>
      <c r="BM136">
        <v>0</v>
      </c>
      <c r="BN136">
        <v>0</v>
      </c>
      <c r="BO136">
        <v>1</v>
      </c>
      <c r="BP136">
        <v>20</v>
      </c>
      <c r="BQ136">
        <v>0</v>
      </c>
      <c r="BR136">
        <v>0</v>
      </c>
      <c r="BS136">
        <v>6</v>
      </c>
      <c r="BT136">
        <v>2</v>
      </c>
      <c r="BU136">
        <v>5</v>
      </c>
      <c r="BV136">
        <v>2</v>
      </c>
      <c r="BW136">
        <v>14</v>
      </c>
      <c r="BX136">
        <v>1</v>
      </c>
      <c r="BY136">
        <v>22</v>
      </c>
      <c r="BZ136">
        <v>0</v>
      </c>
      <c r="CA136">
        <v>0</v>
      </c>
      <c r="CB136">
        <v>59.069999694824219</v>
      </c>
      <c r="CC136">
        <v>59.220001220703118</v>
      </c>
      <c r="CD136">
        <v>60.049999237060547</v>
      </c>
      <c r="CE136" s="2">
        <f t="shared" si="15"/>
        <v>2.5329537789077206E-3</v>
      </c>
      <c r="CF136" s="2">
        <f t="shared" si="16"/>
        <v>1.3821782296463136E-2</v>
      </c>
      <c r="CG136" t="s">
        <v>583</v>
      </c>
      <c r="CH136">
        <v>38</v>
      </c>
      <c r="CI136">
        <v>34</v>
      </c>
      <c r="CJ136">
        <v>17</v>
      </c>
      <c r="CK136">
        <v>25</v>
      </c>
      <c r="CL136">
        <v>16</v>
      </c>
      <c r="CM136">
        <v>0</v>
      </c>
      <c r="CN136">
        <v>0</v>
      </c>
      <c r="CO136">
        <v>0</v>
      </c>
      <c r="CP136">
        <v>0</v>
      </c>
      <c r="CQ136">
        <v>16</v>
      </c>
      <c r="CR136">
        <v>2</v>
      </c>
      <c r="CS136">
        <v>1</v>
      </c>
      <c r="CT136">
        <v>3</v>
      </c>
      <c r="CU136">
        <v>14</v>
      </c>
      <c r="CV136">
        <v>1</v>
      </c>
      <c r="CW136">
        <v>20</v>
      </c>
      <c r="CX136">
        <v>1</v>
      </c>
      <c r="CY136">
        <v>20</v>
      </c>
      <c r="CZ136">
        <v>61.139999389648438</v>
      </c>
      <c r="DA136">
        <v>62.200000762939453</v>
      </c>
      <c r="DB136">
        <v>62.400001525878913</v>
      </c>
      <c r="DC136">
        <v>300</v>
      </c>
      <c r="DD136">
        <v>61</v>
      </c>
      <c r="DE136">
        <v>55</v>
      </c>
      <c r="DF136">
        <v>24</v>
      </c>
      <c r="DG136" t="s">
        <v>120</v>
      </c>
      <c r="DH136">
        <v>2.5</v>
      </c>
      <c r="DI136" s="2">
        <f t="shared" si="17"/>
        <v>1.7041822512687044E-2</v>
      </c>
      <c r="DJ136" s="2">
        <f t="shared" si="18"/>
        <v>3.2051403533461809E-3</v>
      </c>
      <c r="DK136" s="14">
        <f t="shared" si="19"/>
        <v>62.399360495362913</v>
      </c>
      <c r="DL136" s="15">
        <f t="shared" si="20"/>
        <v>2.0246962866033225E-2</v>
      </c>
    </row>
    <row r="137" spans="1:116" hidden="1" x14ac:dyDescent="0.25">
      <c r="A137">
        <v>128</v>
      </c>
      <c r="B137" t="s">
        <v>584</v>
      </c>
      <c r="C137">
        <v>10</v>
      </c>
      <c r="D137">
        <v>0</v>
      </c>
      <c r="E137">
        <v>5</v>
      </c>
      <c r="F137">
        <v>1</v>
      </c>
      <c r="G137" t="s">
        <v>115</v>
      </c>
      <c r="H137" t="s">
        <v>115</v>
      </c>
      <c r="I137">
        <v>6</v>
      </c>
      <c r="J137">
        <v>0</v>
      </c>
      <c r="K137" t="s">
        <v>115</v>
      </c>
      <c r="L137" t="s">
        <v>115</v>
      </c>
      <c r="M137" t="s">
        <v>585</v>
      </c>
      <c r="N137">
        <v>24</v>
      </c>
      <c r="O137">
        <v>63</v>
      </c>
      <c r="P137">
        <v>15</v>
      </c>
      <c r="Q137">
        <v>3</v>
      </c>
      <c r="R137">
        <v>5</v>
      </c>
      <c r="S137">
        <v>1</v>
      </c>
      <c r="T137">
        <v>10</v>
      </c>
      <c r="U137">
        <v>1</v>
      </c>
      <c r="V137">
        <v>5</v>
      </c>
      <c r="W137">
        <v>4</v>
      </c>
      <c r="X137">
        <v>3</v>
      </c>
      <c r="Y137">
        <v>1</v>
      </c>
      <c r="Z137">
        <v>1</v>
      </c>
      <c r="AA137">
        <v>2</v>
      </c>
      <c r="AB137">
        <v>2</v>
      </c>
      <c r="AC137">
        <v>7</v>
      </c>
      <c r="AD137">
        <v>1</v>
      </c>
      <c r="AE137">
        <v>2</v>
      </c>
      <c r="AF137">
        <v>87.199996948242188</v>
      </c>
      <c r="AG137">
        <v>86.650001525878906</v>
      </c>
      <c r="AH137">
        <v>88.790000915527344</v>
      </c>
      <c r="AI137" s="2">
        <f t="shared" si="11"/>
        <v>-6.3473215542761974E-3</v>
      </c>
      <c r="AJ137" s="2">
        <f t="shared" si="12"/>
        <v>2.4101806144639859E-2</v>
      </c>
      <c r="AK137" t="s">
        <v>517</v>
      </c>
      <c r="AL137">
        <v>34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17</v>
      </c>
      <c r="AW137">
        <v>14</v>
      </c>
      <c r="AX137">
        <v>20</v>
      </c>
      <c r="AY137">
        <v>35</v>
      </c>
      <c r="AZ137">
        <v>0</v>
      </c>
      <c r="BA137">
        <v>0</v>
      </c>
      <c r="BB137">
        <v>0</v>
      </c>
      <c r="BC137">
        <v>0</v>
      </c>
      <c r="BD137">
        <v>86.669998168945313</v>
      </c>
      <c r="BE137">
        <v>87.150001525878906</v>
      </c>
      <c r="BF137">
        <v>87.660003662109375</v>
      </c>
      <c r="BG137" s="2">
        <f t="shared" si="13"/>
        <v>5.5077836893789867E-3</v>
      </c>
      <c r="BH137" s="2">
        <f t="shared" si="14"/>
        <v>5.8179570491041499E-3</v>
      </c>
      <c r="BI137" t="s">
        <v>585</v>
      </c>
      <c r="BJ137">
        <v>19</v>
      </c>
      <c r="BK137">
        <v>20</v>
      </c>
      <c r="BL137">
        <v>47</v>
      </c>
      <c r="BM137">
        <v>40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5</v>
      </c>
      <c r="BT137">
        <v>0</v>
      </c>
      <c r="BU137">
        <v>1</v>
      </c>
      <c r="BV137">
        <v>0</v>
      </c>
      <c r="BW137">
        <v>0</v>
      </c>
      <c r="BX137">
        <v>1</v>
      </c>
      <c r="BY137">
        <v>1</v>
      </c>
      <c r="BZ137">
        <v>0</v>
      </c>
      <c r="CA137">
        <v>0</v>
      </c>
      <c r="CB137">
        <v>86.949996948242188</v>
      </c>
      <c r="CC137">
        <v>86.610000610351563</v>
      </c>
      <c r="CD137">
        <v>88.279998779296875</v>
      </c>
      <c r="CE137" s="2">
        <f t="shared" si="15"/>
        <v>-3.9256013796862277E-3</v>
      </c>
      <c r="CF137" s="2">
        <f t="shared" si="16"/>
        <v>1.8917061531914636E-2</v>
      </c>
      <c r="CG137" t="s">
        <v>398</v>
      </c>
      <c r="CH137">
        <v>31</v>
      </c>
      <c r="CI137">
        <v>7</v>
      </c>
      <c r="CJ137">
        <v>1</v>
      </c>
      <c r="CK137">
        <v>0</v>
      </c>
      <c r="CL137">
        <v>0</v>
      </c>
      <c r="CM137">
        <v>1</v>
      </c>
      <c r="CN137">
        <v>1</v>
      </c>
      <c r="CO137">
        <v>0</v>
      </c>
      <c r="CP137">
        <v>0</v>
      </c>
      <c r="CQ137">
        <v>22</v>
      </c>
      <c r="CR137">
        <v>10</v>
      </c>
      <c r="CS137">
        <v>15</v>
      </c>
      <c r="CT137">
        <v>5</v>
      </c>
      <c r="CU137">
        <v>5</v>
      </c>
      <c r="CV137">
        <v>0</v>
      </c>
      <c r="CW137">
        <v>0</v>
      </c>
      <c r="CX137">
        <v>0</v>
      </c>
      <c r="CY137">
        <v>0</v>
      </c>
      <c r="CZ137">
        <v>86.709999084472656</v>
      </c>
      <c r="DA137">
        <v>87.5</v>
      </c>
      <c r="DB137">
        <v>89.19000244140625</v>
      </c>
      <c r="DC137">
        <v>305</v>
      </c>
      <c r="DD137">
        <v>144</v>
      </c>
      <c r="DE137">
        <v>140</v>
      </c>
      <c r="DF137">
        <v>86</v>
      </c>
      <c r="DG137" t="s">
        <v>136</v>
      </c>
      <c r="DH137">
        <v>2.5</v>
      </c>
      <c r="DI137" s="2">
        <f t="shared" si="17"/>
        <v>9.0285818917410499E-3</v>
      </c>
      <c r="DJ137" s="2">
        <f t="shared" si="18"/>
        <v>1.8948339445516993E-2</v>
      </c>
      <c r="DK137" s="14">
        <f t="shared" si="19"/>
        <v>89.157979701482731</v>
      </c>
      <c r="DL137" s="15">
        <f t="shared" si="20"/>
        <v>2.7976921337258043E-2</v>
      </c>
    </row>
    <row r="138" spans="1:116" hidden="1" x14ac:dyDescent="0.25">
      <c r="A138">
        <v>129</v>
      </c>
      <c r="B138" t="s">
        <v>586</v>
      </c>
      <c r="C138">
        <v>9</v>
      </c>
      <c r="D138">
        <v>0</v>
      </c>
      <c r="E138">
        <v>6</v>
      </c>
      <c r="F138">
        <v>0</v>
      </c>
      <c r="G138" t="s">
        <v>115</v>
      </c>
      <c r="H138" t="s">
        <v>115</v>
      </c>
      <c r="I138">
        <v>6</v>
      </c>
      <c r="J138">
        <v>0</v>
      </c>
      <c r="K138" t="s">
        <v>115</v>
      </c>
      <c r="L138" t="s">
        <v>115</v>
      </c>
      <c r="M138" t="s">
        <v>401</v>
      </c>
      <c r="N138">
        <v>64</v>
      </c>
      <c r="O138">
        <v>46</v>
      </c>
      <c r="P138">
        <v>16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16</v>
      </c>
      <c r="X138">
        <v>10</v>
      </c>
      <c r="Y138">
        <v>5</v>
      </c>
      <c r="Z138">
        <v>3</v>
      </c>
      <c r="AA138">
        <v>5</v>
      </c>
      <c r="AB138">
        <v>1</v>
      </c>
      <c r="AC138">
        <v>23</v>
      </c>
      <c r="AD138">
        <v>0</v>
      </c>
      <c r="AE138">
        <v>0</v>
      </c>
      <c r="AF138">
        <v>1155.760009765625</v>
      </c>
      <c r="AG138">
        <v>1149.489990234375</v>
      </c>
      <c r="AH138">
        <v>1166.180053710938</v>
      </c>
      <c r="AI138" s="2">
        <f t="shared" ref="AI138:AI201" si="21">100%-(AF138/AG138)</f>
        <v>-5.454609943990496E-3</v>
      </c>
      <c r="AJ138" s="2">
        <f t="shared" ref="AJ138:AJ201" si="22">100%-(AG138/AH138)</f>
        <v>1.4311738074624936E-2</v>
      </c>
      <c r="AK138" t="s">
        <v>180</v>
      </c>
      <c r="AL138">
        <v>81</v>
      </c>
      <c r="AM138">
        <v>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43</v>
      </c>
      <c r="AV138">
        <v>17</v>
      </c>
      <c r="AW138">
        <v>12</v>
      </c>
      <c r="AX138">
        <v>15</v>
      </c>
      <c r="AY138">
        <v>6</v>
      </c>
      <c r="AZ138">
        <v>0</v>
      </c>
      <c r="BA138">
        <v>0</v>
      </c>
      <c r="BB138">
        <v>0</v>
      </c>
      <c r="BC138">
        <v>0</v>
      </c>
      <c r="BD138">
        <v>1156.170043945312</v>
      </c>
      <c r="BE138">
        <v>1162</v>
      </c>
      <c r="BF138">
        <v>1168.160034179688</v>
      </c>
      <c r="BG138" s="2">
        <f t="shared" ref="BG138:BG201" si="23">100%-(BD138/BE138)</f>
        <v>5.0171738852736736E-3</v>
      </c>
      <c r="BH138" s="2">
        <f t="shared" ref="BH138:BH201" si="24">100%-(BE138/BF138)</f>
        <v>5.2732793448233561E-3</v>
      </c>
      <c r="BI138" t="s">
        <v>350</v>
      </c>
      <c r="BJ138">
        <v>90</v>
      </c>
      <c r="BK138">
        <v>77</v>
      </c>
      <c r="BL138">
        <v>1</v>
      </c>
      <c r="BM138">
        <v>0</v>
      </c>
      <c r="BN138">
        <v>0</v>
      </c>
      <c r="BO138">
        <v>1</v>
      </c>
      <c r="BP138">
        <v>1</v>
      </c>
      <c r="BQ138">
        <v>0</v>
      </c>
      <c r="BR138">
        <v>0</v>
      </c>
      <c r="BS138">
        <v>9</v>
      </c>
      <c r="BT138">
        <v>3</v>
      </c>
      <c r="BU138">
        <v>1</v>
      </c>
      <c r="BV138">
        <v>0</v>
      </c>
      <c r="BW138">
        <v>5</v>
      </c>
      <c r="BX138">
        <v>0</v>
      </c>
      <c r="BY138">
        <v>0</v>
      </c>
      <c r="BZ138">
        <v>0</v>
      </c>
      <c r="CA138">
        <v>0</v>
      </c>
      <c r="CB138">
        <v>1139.619995117188</v>
      </c>
      <c r="CC138">
        <v>1154.52001953125</v>
      </c>
      <c r="CD138">
        <v>1167.31005859375</v>
      </c>
      <c r="CE138" s="2">
        <f t="shared" ref="CE138:CE201" si="25">100%-(CB138/CC138)</f>
        <v>1.2905817276439802E-2</v>
      </c>
      <c r="CF138" s="2">
        <f t="shared" ref="CF138:CF201" si="26">100%-(CC138/CD138)</f>
        <v>1.0956848155586063E-2</v>
      </c>
      <c r="CG138" t="s">
        <v>587</v>
      </c>
      <c r="CH138">
        <v>2</v>
      </c>
      <c r="CI138">
        <v>8</v>
      </c>
      <c r="CJ138">
        <v>78</v>
      </c>
      <c r="CK138">
        <v>81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1156.949951171875</v>
      </c>
      <c r="DA138">
        <v>1160</v>
      </c>
      <c r="DB138">
        <v>1175</v>
      </c>
      <c r="DC138">
        <v>546</v>
      </c>
      <c r="DD138">
        <v>134</v>
      </c>
      <c r="DE138">
        <v>209</v>
      </c>
      <c r="DF138">
        <v>121</v>
      </c>
      <c r="DG138" t="s">
        <v>120</v>
      </c>
      <c r="DH138">
        <v>2.1</v>
      </c>
      <c r="DI138" s="2">
        <f t="shared" ref="DI138:DI201" si="27">100%-(CZ138/DA138)</f>
        <v>2.6293524380387456E-3</v>
      </c>
      <c r="DJ138" s="2">
        <f t="shared" ref="DJ138:DJ201" si="28">100%-(DA138/DB138)</f>
        <v>1.2765957446808529E-2</v>
      </c>
      <c r="DK138" s="14">
        <f t="shared" ref="DK138:DK201" si="29">(DA138*DJ138)+DA138</f>
        <v>1174.808510638298</v>
      </c>
      <c r="DL138" s="15">
        <f t="shared" ref="DL138:DL201" si="30">DI138+DJ138</f>
        <v>1.5395309884847275E-2</v>
      </c>
    </row>
    <row r="139" spans="1:116" hidden="1" x14ac:dyDescent="0.25">
      <c r="A139">
        <v>130</v>
      </c>
      <c r="B139" t="s">
        <v>588</v>
      </c>
      <c r="C139">
        <v>9</v>
      </c>
      <c r="D139">
        <v>0</v>
      </c>
      <c r="E139">
        <v>6</v>
      </c>
      <c r="F139">
        <v>0</v>
      </c>
      <c r="G139" t="s">
        <v>115</v>
      </c>
      <c r="H139" t="s">
        <v>115</v>
      </c>
      <c r="I139">
        <v>6</v>
      </c>
      <c r="J139">
        <v>0</v>
      </c>
      <c r="K139" t="s">
        <v>115</v>
      </c>
      <c r="L139" t="s">
        <v>115</v>
      </c>
      <c r="M139" t="s">
        <v>538</v>
      </c>
      <c r="N139">
        <v>80</v>
      </c>
      <c r="O139">
        <v>33</v>
      </c>
      <c r="P139">
        <v>6</v>
      </c>
      <c r="Q139">
        <v>0</v>
      </c>
      <c r="R139">
        <v>0</v>
      </c>
      <c r="S139">
        <v>1</v>
      </c>
      <c r="T139">
        <v>6</v>
      </c>
      <c r="U139">
        <v>0</v>
      </c>
      <c r="V139">
        <v>0</v>
      </c>
      <c r="W139">
        <v>49</v>
      </c>
      <c r="X139">
        <v>20</v>
      </c>
      <c r="Y139">
        <v>11</v>
      </c>
      <c r="Z139">
        <v>10</v>
      </c>
      <c r="AA139">
        <v>7</v>
      </c>
      <c r="AB139">
        <v>1</v>
      </c>
      <c r="AC139">
        <v>0</v>
      </c>
      <c r="AD139">
        <v>0</v>
      </c>
      <c r="AE139">
        <v>0</v>
      </c>
      <c r="AF139">
        <v>60.130001068115227</v>
      </c>
      <c r="AG139">
        <v>60.139999389648438</v>
      </c>
      <c r="AH139">
        <v>60.819999694824219</v>
      </c>
      <c r="AI139" s="2">
        <f t="shared" si="21"/>
        <v>1.6625077543530598E-4</v>
      </c>
      <c r="AJ139" s="2">
        <f t="shared" si="22"/>
        <v>1.1180537793288536E-2</v>
      </c>
      <c r="AK139" t="s">
        <v>272</v>
      </c>
      <c r="AL139">
        <v>142</v>
      </c>
      <c r="AM139">
        <v>10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68</v>
      </c>
      <c r="AV139">
        <v>10</v>
      </c>
      <c r="AW139">
        <v>6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60.009998321533203</v>
      </c>
      <c r="BE139">
        <v>60</v>
      </c>
      <c r="BF139">
        <v>60.439998626708977</v>
      </c>
      <c r="BG139" s="2">
        <f t="shared" si="23"/>
        <v>-1.666386922201113E-4</v>
      </c>
      <c r="BH139" s="2">
        <f t="shared" si="24"/>
        <v>7.279924498782786E-3</v>
      </c>
      <c r="BI139" t="s">
        <v>589</v>
      </c>
      <c r="BJ139">
        <v>16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24</v>
      </c>
      <c r="BT139">
        <v>24</v>
      </c>
      <c r="BU139">
        <v>9</v>
      </c>
      <c r="BV139">
        <v>12</v>
      </c>
      <c r="BW139">
        <v>119</v>
      </c>
      <c r="BX139">
        <v>0</v>
      </c>
      <c r="BY139">
        <v>0</v>
      </c>
      <c r="BZ139">
        <v>0</v>
      </c>
      <c r="CA139">
        <v>0</v>
      </c>
      <c r="CB139">
        <v>59.900001525878913</v>
      </c>
      <c r="CC139">
        <v>60.450000762939453</v>
      </c>
      <c r="CD139">
        <v>60.759998321533203</v>
      </c>
      <c r="CE139" s="2">
        <f t="shared" si="25"/>
        <v>9.0984157174358593E-3</v>
      </c>
      <c r="CF139" s="2">
        <f t="shared" si="26"/>
        <v>5.1020007761238828E-3</v>
      </c>
      <c r="CG139" t="s">
        <v>590</v>
      </c>
      <c r="CH139">
        <v>38</v>
      </c>
      <c r="CI139">
        <v>52</v>
      </c>
      <c r="CJ139">
        <v>67</v>
      </c>
      <c r="CK139">
        <v>11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10</v>
      </c>
      <c r="CR139">
        <v>13</v>
      </c>
      <c r="CS139">
        <v>7</v>
      </c>
      <c r="CT139">
        <v>2</v>
      </c>
      <c r="CU139">
        <v>2</v>
      </c>
      <c r="CV139">
        <v>1</v>
      </c>
      <c r="CW139">
        <v>24</v>
      </c>
      <c r="CX139">
        <v>0</v>
      </c>
      <c r="CY139">
        <v>0</v>
      </c>
      <c r="CZ139">
        <v>60.990001678466797</v>
      </c>
      <c r="DA139">
        <v>61.470001220703118</v>
      </c>
      <c r="DB139">
        <v>61.970001220703118</v>
      </c>
      <c r="DC139">
        <v>456</v>
      </c>
      <c r="DD139">
        <v>275</v>
      </c>
      <c r="DE139">
        <v>271</v>
      </c>
      <c r="DF139">
        <v>174</v>
      </c>
      <c r="DG139" t="s">
        <v>120</v>
      </c>
      <c r="DH139">
        <v>2.4</v>
      </c>
      <c r="DI139" s="2">
        <f t="shared" si="27"/>
        <v>7.8086795624571215E-3</v>
      </c>
      <c r="DJ139" s="2">
        <f t="shared" si="28"/>
        <v>8.0684200443901233E-3</v>
      </c>
      <c r="DK139" s="14">
        <f t="shared" si="29"/>
        <v>61.965967010680927</v>
      </c>
      <c r="DL139" s="15">
        <f t="shared" si="30"/>
        <v>1.5877099606847245E-2</v>
      </c>
    </row>
    <row r="140" spans="1:116" hidden="1" x14ac:dyDescent="0.25">
      <c r="A140">
        <v>131</v>
      </c>
      <c r="B140" t="s">
        <v>591</v>
      </c>
      <c r="C140">
        <v>9</v>
      </c>
      <c r="D140">
        <v>0</v>
      </c>
      <c r="E140">
        <v>6</v>
      </c>
      <c r="F140">
        <v>0</v>
      </c>
      <c r="G140" t="s">
        <v>115</v>
      </c>
      <c r="H140" t="s">
        <v>115</v>
      </c>
      <c r="I140">
        <v>6</v>
      </c>
      <c r="J140">
        <v>0</v>
      </c>
      <c r="K140" t="s">
        <v>115</v>
      </c>
      <c r="L140" t="s">
        <v>115</v>
      </c>
      <c r="M140" t="s">
        <v>369</v>
      </c>
      <c r="N140">
        <v>44</v>
      </c>
      <c r="O140">
        <v>3</v>
      </c>
      <c r="P140">
        <v>9</v>
      </c>
      <c r="Q140">
        <v>2</v>
      </c>
      <c r="R140">
        <v>0</v>
      </c>
      <c r="S140">
        <v>1</v>
      </c>
      <c r="T140">
        <v>11</v>
      </c>
      <c r="U140">
        <v>0</v>
      </c>
      <c r="V140">
        <v>0</v>
      </c>
      <c r="W140">
        <v>35</v>
      </c>
      <c r="X140">
        <v>9</v>
      </c>
      <c r="Y140">
        <v>16</v>
      </c>
      <c r="Z140">
        <v>4</v>
      </c>
      <c r="AA140">
        <v>52</v>
      </c>
      <c r="AB140">
        <v>0</v>
      </c>
      <c r="AC140">
        <v>0</v>
      </c>
      <c r="AD140">
        <v>0</v>
      </c>
      <c r="AE140">
        <v>0</v>
      </c>
      <c r="AF140">
        <v>88.569999694824219</v>
      </c>
      <c r="AG140">
        <v>88.699996948242188</v>
      </c>
      <c r="AH140">
        <v>90.209999084472656</v>
      </c>
      <c r="AI140" s="2">
        <f t="shared" si="21"/>
        <v>1.4655835162409314E-3</v>
      </c>
      <c r="AJ140" s="2">
        <f t="shared" si="22"/>
        <v>1.6738744613183143E-2</v>
      </c>
      <c r="AK140" t="s">
        <v>186</v>
      </c>
      <c r="AL140">
        <v>74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36</v>
      </c>
      <c r="AV140">
        <v>29</v>
      </c>
      <c r="AW140">
        <v>14</v>
      </c>
      <c r="AX140">
        <v>4</v>
      </c>
      <c r="AY140">
        <v>3</v>
      </c>
      <c r="AZ140">
        <v>0</v>
      </c>
      <c r="BA140">
        <v>0</v>
      </c>
      <c r="BB140">
        <v>0</v>
      </c>
      <c r="BC140">
        <v>0</v>
      </c>
      <c r="BD140">
        <v>88.94000244140625</v>
      </c>
      <c r="BE140">
        <v>88.610000610351563</v>
      </c>
      <c r="BF140">
        <v>89.010002136230469</v>
      </c>
      <c r="BG140" s="2">
        <f t="shared" si="23"/>
        <v>-3.7242052678210236E-3</v>
      </c>
      <c r="BH140" s="2">
        <f t="shared" si="24"/>
        <v>4.4938941273892086E-3</v>
      </c>
      <c r="BI140" t="s">
        <v>231</v>
      </c>
      <c r="BJ140">
        <v>82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68</v>
      </c>
      <c r="BT140">
        <v>13</v>
      </c>
      <c r="BU140">
        <v>11</v>
      </c>
      <c r="BV140">
        <v>11</v>
      </c>
      <c r="BW140">
        <v>9</v>
      </c>
      <c r="BX140">
        <v>0</v>
      </c>
      <c r="BY140">
        <v>0</v>
      </c>
      <c r="BZ140">
        <v>0</v>
      </c>
      <c r="CA140">
        <v>0</v>
      </c>
      <c r="CB140">
        <v>89.040000915527344</v>
      </c>
      <c r="CC140">
        <v>89.319999694824219</v>
      </c>
      <c r="CD140">
        <v>89.849998474121094</v>
      </c>
      <c r="CE140" s="2">
        <f t="shared" si="25"/>
        <v>3.1347825823280218E-3</v>
      </c>
      <c r="CF140" s="2">
        <f t="shared" si="26"/>
        <v>5.8987066032007984E-3</v>
      </c>
      <c r="CG140" t="s">
        <v>281</v>
      </c>
      <c r="CH140">
        <v>33</v>
      </c>
      <c r="CI140">
        <v>7</v>
      </c>
      <c r="CJ140">
        <v>50</v>
      </c>
      <c r="CK140">
        <v>53</v>
      </c>
      <c r="CL140">
        <v>3</v>
      </c>
      <c r="CM140">
        <v>0</v>
      </c>
      <c r="CN140">
        <v>0</v>
      </c>
      <c r="CO140">
        <v>0</v>
      </c>
      <c r="CP140">
        <v>0</v>
      </c>
      <c r="CQ140">
        <v>12</v>
      </c>
      <c r="CR140">
        <v>1</v>
      </c>
      <c r="CS140">
        <v>1</v>
      </c>
      <c r="CT140">
        <v>1</v>
      </c>
      <c r="CU140">
        <v>13</v>
      </c>
      <c r="CV140">
        <v>1</v>
      </c>
      <c r="CW140">
        <v>16</v>
      </c>
      <c r="CX140">
        <v>1</v>
      </c>
      <c r="CY140">
        <v>16</v>
      </c>
      <c r="CZ140">
        <v>91.300003051757798</v>
      </c>
      <c r="DA140">
        <v>91.860000610351563</v>
      </c>
      <c r="DB140">
        <v>93.019996643066406</v>
      </c>
      <c r="DC140">
        <v>358</v>
      </c>
      <c r="DD140">
        <v>265</v>
      </c>
      <c r="DE140">
        <v>132</v>
      </c>
      <c r="DF140">
        <v>147</v>
      </c>
      <c r="DG140" t="s">
        <v>120</v>
      </c>
      <c r="DH140">
        <v>2.2000000000000002</v>
      </c>
      <c r="DI140" s="2">
        <f t="shared" si="27"/>
        <v>6.0962067806764608E-3</v>
      </c>
      <c r="DJ140" s="2">
        <f t="shared" si="28"/>
        <v>1.2470394265503448E-2</v>
      </c>
      <c r="DK140" s="14">
        <f t="shared" si="29"/>
        <v>93.005531035192035</v>
      </c>
      <c r="DL140" s="15">
        <f t="shared" si="30"/>
        <v>1.8566601046179909E-2</v>
      </c>
    </row>
    <row r="141" spans="1:116" hidden="1" x14ac:dyDescent="0.25">
      <c r="A141">
        <v>132</v>
      </c>
      <c r="B141" t="s">
        <v>592</v>
      </c>
      <c r="C141">
        <v>10</v>
      </c>
      <c r="D141">
        <v>1</v>
      </c>
      <c r="E141">
        <v>5</v>
      </c>
      <c r="F141">
        <v>1</v>
      </c>
      <c r="G141" t="s">
        <v>115</v>
      </c>
      <c r="H141" t="s">
        <v>115</v>
      </c>
      <c r="I141">
        <v>5</v>
      </c>
      <c r="J141">
        <v>1</v>
      </c>
      <c r="K141" t="s">
        <v>115</v>
      </c>
      <c r="L141" t="s">
        <v>115</v>
      </c>
      <c r="M141" t="s">
        <v>540</v>
      </c>
      <c r="N141">
        <v>9</v>
      </c>
      <c r="O141">
        <v>44</v>
      </c>
      <c r="P141">
        <v>51</v>
      </c>
      <c r="Q141">
        <v>81</v>
      </c>
      <c r="R141">
        <v>9</v>
      </c>
      <c r="S141">
        <v>0</v>
      </c>
      <c r="T141">
        <v>0</v>
      </c>
      <c r="U141">
        <v>0</v>
      </c>
      <c r="V141">
        <v>0</v>
      </c>
      <c r="W141">
        <v>2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0</v>
      </c>
      <c r="AF141">
        <v>196</v>
      </c>
      <c r="AG141">
        <v>193.3500061035156</v>
      </c>
      <c r="AH141">
        <v>197.33000183105469</v>
      </c>
      <c r="AI141" s="2">
        <f t="shared" si="21"/>
        <v>-1.3705683024729964E-2</v>
      </c>
      <c r="AJ141" s="2">
        <f t="shared" si="22"/>
        <v>2.0169237777368454E-2</v>
      </c>
      <c r="AK141" t="s">
        <v>547</v>
      </c>
      <c r="AL141">
        <v>70</v>
      </c>
      <c r="AM141">
        <v>3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69</v>
      </c>
      <c r="AV141">
        <v>37</v>
      </c>
      <c r="AW141">
        <v>17</v>
      </c>
      <c r="AX141">
        <v>17</v>
      </c>
      <c r="AY141">
        <v>7</v>
      </c>
      <c r="AZ141">
        <v>0</v>
      </c>
      <c r="BA141">
        <v>0</v>
      </c>
      <c r="BB141">
        <v>0</v>
      </c>
      <c r="BC141">
        <v>0</v>
      </c>
      <c r="BD141">
        <v>196.5299987792969</v>
      </c>
      <c r="BE141">
        <v>197.07000732421881</v>
      </c>
      <c r="BF141">
        <v>198.42999267578119</v>
      </c>
      <c r="BG141" s="2">
        <f t="shared" si="23"/>
        <v>2.7401863543521365E-3</v>
      </c>
      <c r="BH141" s="2">
        <f t="shared" si="24"/>
        <v>6.8537287797237889E-3</v>
      </c>
      <c r="BI141" t="s">
        <v>235</v>
      </c>
      <c r="BJ141">
        <v>63</v>
      </c>
      <c r="BK141">
        <v>6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40</v>
      </c>
      <c r="BT141">
        <v>25</v>
      </c>
      <c r="BU141">
        <v>11</v>
      </c>
      <c r="BV141">
        <v>12</v>
      </c>
      <c r="BW141">
        <v>56</v>
      </c>
      <c r="BX141">
        <v>0</v>
      </c>
      <c r="BY141">
        <v>0</v>
      </c>
      <c r="BZ141">
        <v>0</v>
      </c>
      <c r="CA141">
        <v>0</v>
      </c>
      <c r="CB141">
        <v>195.03999328613281</v>
      </c>
      <c r="CC141">
        <v>196.16999816894531</v>
      </c>
      <c r="CD141">
        <v>197.3999938964844</v>
      </c>
      <c r="CE141" s="2">
        <f t="shared" si="25"/>
        <v>5.7603348797471421E-3</v>
      </c>
      <c r="CF141" s="2">
        <f t="shared" si="26"/>
        <v>6.2309815885004394E-3</v>
      </c>
      <c r="CG141" t="s">
        <v>498</v>
      </c>
      <c r="CH141">
        <v>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1</v>
      </c>
      <c r="CR141">
        <v>12</v>
      </c>
      <c r="CS141">
        <v>16</v>
      </c>
      <c r="CT141">
        <v>24</v>
      </c>
      <c r="CU141">
        <v>140</v>
      </c>
      <c r="CV141">
        <v>0</v>
      </c>
      <c r="CW141">
        <v>0</v>
      </c>
      <c r="CX141">
        <v>0</v>
      </c>
      <c r="CY141">
        <v>0</v>
      </c>
      <c r="CZ141">
        <v>193.57000732421881</v>
      </c>
      <c r="DA141">
        <v>194.82000732421881</v>
      </c>
      <c r="DB141">
        <v>195.8800048828125</v>
      </c>
      <c r="DC141">
        <v>328</v>
      </c>
      <c r="DD141">
        <v>284</v>
      </c>
      <c r="DE141">
        <v>258</v>
      </c>
      <c r="DF141">
        <v>143</v>
      </c>
      <c r="DG141" t="s">
        <v>120</v>
      </c>
      <c r="DH141">
        <v>1.9</v>
      </c>
      <c r="DI141" s="2">
        <f t="shared" si="27"/>
        <v>6.4161787958448846E-3</v>
      </c>
      <c r="DJ141" s="2">
        <f t="shared" si="28"/>
        <v>5.4114638154509898E-3</v>
      </c>
      <c r="DK141" s="14">
        <f t="shared" si="29"/>
        <v>195.87426874437972</v>
      </c>
      <c r="DL141" s="15">
        <f t="shared" si="30"/>
        <v>1.1827642611295874E-2</v>
      </c>
    </row>
    <row r="142" spans="1:116" x14ac:dyDescent="0.25">
      <c r="A142">
        <v>133</v>
      </c>
      <c r="B142" t="s">
        <v>593</v>
      </c>
      <c r="C142">
        <v>9</v>
      </c>
      <c r="D142">
        <v>0</v>
      </c>
      <c r="E142">
        <v>6</v>
      </c>
      <c r="F142">
        <v>0</v>
      </c>
      <c r="G142" t="s">
        <v>115</v>
      </c>
      <c r="H142" t="s">
        <v>115</v>
      </c>
      <c r="I142">
        <v>6</v>
      </c>
      <c r="J142">
        <v>0</v>
      </c>
      <c r="K142" t="s">
        <v>115</v>
      </c>
      <c r="L142" t="s">
        <v>115</v>
      </c>
      <c r="M142" t="s">
        <v>368</v>
      </c>
      <c r="N142">
        <v>17</v>
      </c>
      <c r="O142">
        <v>14</v>
      </c>
      <c r="P142">
        <v>19</v>
      </c>
      <c r="Q142">
        <v>62</v>
      </c>
      <c r="R142">
        <v>42</v>
      </c>
      <c r="S142">
        <v>1</v>
      </c>
      <c r="T142">
        <v>17</v>
      </c>
      <c r="U142">
        <v>1</v>
      </c>
      <c r="V142">
        <v>1</v>
      </c>
      <c r="W142">
        <v>8</v>
      </c>
      <c r="X142">
        <v>3</v>
      </c>
      <c r="Y142">
        <v>0</v>
      </c>
      <c r="Z142">
        <v>0</v>
      </c>
      <c r="AA142">
        <v>3</v>
      </c>
      <c r="AB142">
        <v>2</v>
      </c>
      <c r="AC142">
        <v>6</v>
      </c>
      <c r="AD142">
        <v>2</v>
      </c>
      <c r="AE142">
        <v>6</v>
      </c>
      <c r="AF142">
        <v>57.180000305175781</v>
      </c>
      <c r="AG142">
        <v>56.299999237060547</v>
      </c>
      <c r="AH142">
        <v>57.849998474121087</v>
      </c>
      <c r="AI142" s="2">
        <f t="shared" si="21"/>
        <v>-1.5630569805335837E-2</v>
      </c>
      <c r="AJ142" s="2">
        <f t="shared" si="22"/>
        <v>2.6793418806293046E-2</v>
      </c>
      <c r="AK142" t="s">
        <v>594</v>
      </c>
      <c r="AL142">
        <v>8</v>
      </c>
      <c r="AM142">
        <v>9</v>
      </c>
      <c r="AN142">
        <v>78</v>
      </c>
      <c r="AO142">
        <v>53</v>
      </c>
      <c r="AP142">
        <v>30</v>
      </c>
      <c r="AQ142">
        <v>1</v>
      </c>
      <c r="AR142">
        <v>16</v>
      </c>
      <c r="AS142">
        <v>1</v>
      </c>
      <c r="AT142">
        <v>2</v>
      </c>
      <c r="AU142">
        <v>2</v>
      </c>
      <c r="AV142">
        <v>1</v>
      </c>
      <c r="AW142">
        <v>2</v>
      </c>
      <c r="AX142">
        <v>0</v>
      </c>
      <c r="AY142">
        <v>0</v>
      </c>
      <c r="AZ142">
        <v>1</v>
      </c>
      <c r="BA142">
        <v>3</v>
      </c>
      <c r="BB142">
        <v>1</v>
      </c>
      <c r="BC142">
        <v>3</v>
      </c>
      <c r="BD142">
        <v>59.560001373291023</v>
      </c>
      <c r="BE142">
        <v>58.130001068115227</v>
      </c>
      <c r="BF142">
        <v>59.619998931884773</v>
      </c>
      <c r="BG142" s="2">
        <f t="shared" si="23"/>
        <v>-2.4600039203511503E-2</v>
      </c>
      <c r="BH142" s="2">
        <f t="shared" si="24"/>
        <v>2.4991578169463735E-2</v>
      </c>
      <c r="BI142" t="s">
        <v>151</v>
      </c>
      <c r="BJ142">
        <v>29</v>
      </c>
      <c r="BK142">
        <v>30</v>
      </c>
      <c r="BL142">
        <v>23</v>
      </c>
      <c r="BM142">
        <v>6</v>
      </c>
      <c r="BN142">
        <v>23</v>
      </c>
      <c r="BO142">
        <v>2</v>
      </c>
      <c r="BP142">
        <v>52</v>
      </c>
      <c r="BQ142">
        <v>1</v>
      </c>
      <c r="BR142">
        <v>23</v>
      </c>
      <c r="BS142">
        <v>13</v>
      </c>
      <c r="BT142">
        <v>10</v>
      </c>
      <c r="BU142">
        <v>2</v>
      </c>
      <c r="BV142">
        <v>6</v>
      </c>
      <c r="BW142">
        <v>57</v>
      </c>
      <c r="BX142">
        <v>1</v>
      </c>
      <c r="BY142">
        <v>73</v>
      </c>
      <c r="BZ142">
        <v>0</v>
      </c>
      <c r="CA142">
        <v>0</v>
      </c>
      <c r="CB142">
        <v>59.880001068115227</v>
      </c>
      <c r="CC142">
        <v>60</v>
      </c>
      <c r="CD142">
        <v>61.740001678466797</v>
      </c>
      <c r="CE142" s="2">
        <f t="shared" si="25"/>
        <v>1.9999821980795085E-3</v>
      </c>
      <c r="CF142" s="2">
        <f t="shared" si="26"/>
        <v>2.8182728071963425E-2</v>
      </c>
      <c r="CG142" t="s">
        <v>595</v>
      </c>
      <c r="CH142">
        <v>27</v>
      </c>
      <c r="CI142">
        <v>4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13</v>
      </c>
      <c r="CR142">
        <v>3</v>
      </c>
      <c r="CS142">
        <v>9</v>
      </c>
      <c r="CT142">
        <v>7</v>
      </c>
      <c r="CU142">
        <v>126</v>
      </c>
      <c r="CV142">
        <v>0</v>
      </c>
      <c r="CW142">
        <v>0</v>
      </c>
      <c r="CX142">
        <v>0</v>
      </c>
      <c r="CY142">
        <v>0</v>
      </c>
      <c r="CZ142">
        <v>59.779998779296882</v>
      </c>
      <c r="DA142">
        <v>60.360000610351563</v>
      </c>
      <c r="DB142">
        <v>60.700000762939453</v>
      </c>
      <c r="DC142">
        <v>379</v>
      </c>
      <c r="DD142">
        <v>79</v>
      </c>
      <c r="DE142">
        <v>260</v>
      </c>
      <c r="DF142">
        <v>16</v>
      </c>
      <c r="DG142" t="s">
        <v>136</v>
      </c>
      <c r="DH142">
        <v>1.9</v>
      </c>
      <c r="DI142" s="2">
        <f t="shared" si="27"/>
        <v>9.6090428295193542E-3</v>
      </c>
      <c r="DJ142" s="2">
        <f t="shared" si="28"/>
        <v>5.6013204005670447E-3</v>
      </c>
      <c r="DK142" s="14">
        <f t="shared" si="29"/>
        <v>60.698096313148561</v>
      </c>
      <c r="DL142" s="15">
        <f t="shared" si="30"/>
        <v>1.5210363230086399E-2</v>
      </c>
    </row>
    <row r="143" spans="1:116" hidden="1" x14ac:dyDescent="0.25">
      <c r="A143">
        <v>134</v>
      </c>
      <c r="B143" t="s">
        <v>596</v>
      </c>
      <c r="C143">
        <v>10</v>
      </c>
      <c r="D143">
        <v>0</v>
      </c>
      <c r="E143">
        <v>6</v>
      </c>
      <c r="F143">
        <v>0</v>
      </c>
      <c r="G143" t="s">
        <v>115</v>
      </c>
      <c r="H143" t="s">
        <v>115</v>
      </c>
      <c r="I143">
        <v>6</v>
      </c>
      <c r="J143">
        <v>0</v>
      </c>
      <c r="K143" t="s">
        <v>115</v>
      </c>
      <c r="L143" t="s">
        <v>115</v>
      </c>
      <c r="M143" t="s">
        <v>597</v>
      </c>
      <c r="N143">
        <v>4</v>
      </c>
      <c r="O143">
        <v>5</v>
      </c>
      <c r="P143">
        <v>4</v>
      </c>
      <c r="Q143">
        <v>1</v>
      </c>
      <c r="R143">
        <v>0</v>
      </c>
      <c r="S143">
        <v>1</v>
      </c>
      <c r="T143">
        <v>5</v>
      </c>
      <c r="U143">
        <v>0</v>
      </c>
      <c r="V143">
        <v>0</v>
      </c>
      <c r="W143">
        <v>3</v>
      </c>
      <c r="X143">
        <v>3</v>
      </c>
      <c r="Y143">
        <v>3</v>
      </c>
      <c r="Z143">
        <v>3</v>
      </c>
      <c r="AA143">
        <v>152</v>
      </c>
      <c r="AB143">
        <v>0</v>
      </c>
      <c r="AC143">
        <v>0</v>
      </c>
      <c r="AD143">
        <v>0</v>
      </c>
      <c r="AE143">
        <v>0</v>
      </c>
      <c r="AF143">
        <v>89.860000610351563</v>
      </c>
      <c r="AG143">
        <v>91.870002746582045</v>
      </c>
      <c r="AH143">
        <v>93.5</v>
      </c>
      <c r="AI143" s="2">
        <f t="shared" si="21"/>
        <v>2.1878764298886022E-2</v>
      </c>
      <c r="AJ143" s="2">
        <f t="shared" si="22"/>
        <v>1.7433125705004882E-2</v>
      </c>
      <c r="AK143" t="s">
        <v>573</v>
      </c>
      <c r="AL143">
        <v>37</v>
      </c>
      <c r="AM143">
        <v>36</v>
      </c>
      <c r="AN143">
        <v>11</v>
      </c>
      <c r="AO143">
        <v>3</v>
      </c>
      <c r="AP143">
        <v>43</v>
      </c>
      <c r="AQ143">
        <v>1</v>
      </c>
      <c r="AR143">
        <v>2</v>
      </c>
      <c r="AS143">
        <v>0</v>
      </c>
      <c r="AT143">
        <v>0</v>
      </c>
      <c r="AU143">
        <v>23</v>
      </c>
      <c r="AV143">
        <v>4</v>
      </c>
      <c r="AW143">
        <v>4</v>
      </c>
      <c r="AX143">
        <v>1</v>
      </c>
      <c r="AY143">
        <v>2</v>
      </c>
      <c r="AZ143">
        <v>2</v>
      </c>
      <c r="BA143">
        <v>11</v>
      </c>
      <c r="BB143">
        <v>1</v>
      </c>
      <c r="BC143">
        <v>11</v>
      </c>
      <c r="BD143">
        <v>92.080001831054673</v>
      </c>
      <c r="BE143">
        <v>89.230003356933594</v>
      </c>
      <c r="BF143">
        <v>92.699996948242202</v>
      </c>
      <c r="BG143" s="2">
        <f t="shared" si="23"/>
        <v>-3.193991221451209E-2</v>
      </c>
      <c r="BH143" s="2">
        <f t="shared" si="24"/>
        <v>3.743251030791328E-2</v>
      </c>
      <c r="BI143" t="s">
        <v>595</v>
      </c>
      <c r="BJ143">
        <v>51</v>
      </c>
      <c r="BK143">
        <v>10</v>
      </c>
      <c r="BL143">
        <v>2</v>
      </c>
      <c r="BM143">
        <v>0</v>
      </c>
      <c r="BN143">
        <v>0</v>
      </c>
      <c r="BO143">
        <v>1</v>
      </c>
      <c r="BP143">
        <v>2</v>
      </c>
      <c r="BQ143">
        <v>0</v>
      </c>
      <c r="BR143">
        <v>0</v>
      </c>
      <c r="BS143">
        <v>45</v>
      </c>
      <c r="BT143">
        <v>28</v>
      </c>
      <c r="BU143">
        <v>7</v>
      </c>
      <c r="BV143">
        <v>9</v>
      </c>
      <c r="BW143">
        <v>33</v>
      </c>
      <c r="BX143">
        <v>1</v>
      </c>
      <c r="BY143">
        <v>0</v>
      </c>
      <c r="BZ143">
        <v>0</v>
      </c>
      <c r="CA143">
        <v>0</v>
      </c>
      <c r="CB143">
        <v>91.919998168945327</v>
      </c>
      <c r="CC143">
        <v>92.550003051757798</v>
      </c>
      <c r="CD143">
        <v>93.5</v>
      </c>
      <c r="CE143" s="2">
        <f t="shared" si="25"/>
        <v>6.8071838145715713E-3</v>
      </c>
      <c r="CF143" s="2">
        <f t="shared" si="26"/>
        <v>1.0160395168365755E-2</v>
      </c>
      <c r="CG143" t="s">
        <v>501</v>
      </c>
      <c r="CH143">
        <v>45</v>
      </c>
      <c r="CI143">
        <v>42</v>
      </c>
      <c r="CJ143">
        <v>24</v>
      </c>
      <c r="CK143">
        <v>6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6</v>
      </c>
      <c r="CR143">
        <v>4</v>
      </c>
      <c r="CS143">
        <v>8</v>
      </c>
      <c r="CT143">
        <v>7</v>
      </c>
      <c r="CU143">
        <v>23</v>
      </c>
      <c r="CV143">
        <v>1</v>
      </c>
      <c r="CW143">
        <v>42</v>
      </c>
      <c r="CX143">
        <v>0</v>
      </c>
      <c r="CY143">
        <v>0</v>
      </c>
      <c r="CZ143">
        <v>94.300003051757798</v>
      </c>
      <c r="DA143">
        <v>94.430000305175781</v>
      </c>
      <c r="DB143">
        <v>95.540000915527344</v>
      </c>
      <c r="DC143">
        <v>281</v>
      </c>
      <c r="DD143">
        <v>158</v>
      </c>
      <c r="DE143">
        <v>101</v>
      </c>
      <c r="DF143">
        <v>44</v>
      </c>
      <c r="DG143" t="s">
        <v>120</v>
      </c>
      <c r="DH143">
        <v>2.7</v>
      </c>
      <c r="DI143" s="2">
        <f t="shared" si="27"/>
        <v>1.3766520491143019E-3</v>
      </c>
      <c r="DJ143" s="2">
        <f t="shared" si="28"/>
        <v>1.161817667693954E-2</v>
      </c>
      <c r="DK143" s="14">
        <f t="shared" si="29"/>
        <v>95.527104732324773</v>
      </c>
      <c r="DL143" s="15">
        <f t="shared" si="30"/>
        <v>1.2994828726053842E-2</v>
      </c>
    </row>
    <row r="144" spans="1:116" hidden="1" x14ac:dyDescent="0.25">
      <c r="A144">
        <v>135</v>
      </c>
      <c r="B144" t="s">
        <v>598</v>
      </c>
      <c r="C144">
        <v>10</v>
      </c>
      <c r="D144">
        <v>0</v>
      </c>
      <c r="E144">
        <v>6</v>
      </c>
      <c r="F144">
        <v>0</v>
      </c>
      <c r="G144" t="s">
        <v>115</v>
      </c>
      <c r="H144" t="s">
        <v>115</v>
      </c>
      <c r="I144">
        <v>6</v>
      </c>
      <c r="J144">
        <v>0</v>
      </c>
      <c r="K144" t="s">
        <v>115</v>
      </c>
      <c r="L144" t="s">
        <v>115</v>
      </c>
      <c r="M144" t="s">
        <v>599</v>
      </c>
      <c r="N144">
        <v>67</v>
      </c>
      <c r="O144">
        <v>77</v>
      </c>
      <c r="P144">
        <v>40</v>
      </c>
      <c r="Q144">
        <v>0</v>
      </c>
      <c r="R144">
        <v>0</v>
      </c>
      <c r="S144">
        <v>1</v>
      </c>
      <c r="T144">
        <v>22</v>
      </c>
      <c r="U144">
        <v>0</v>
      </c>
      <c r="V144">
        <v>0</v>
      </c>
      <c r="W144">
        <v>17</v>
      </c>
      <c r="X144">
        <v>3</v>
      </c>
      <c r="Y144">
        <v>1</v>
      </c>
      <c r="Z144">
        <v>0</v>
      </c>
      <c r="AA144">
        <v>0</v>
      </c>
      <c r="AB144">
        <v>1</v>
      </c>
      <c r="AC144">
        <v>4</v>
      </c>
      <c r="AD144">
        <v>0</v>
      </c>
      <c r="AE144">
        <v>0</v>
      </c>
      <c r="AF144">
        <v>60.159999847412109</v>
      </c>
      <c r="AG144">
        <v>59.810001373291023</v>
      </c>
      <c r="AH144">
        <v>60.659999847412109</v>
      </c>
      <c r="AI144" s="2">
        <f t="shared" si="21"/>
        <v>-5.8518385902828207E-3</v>
      </c>
      <c r="AJ144" s="2">
        <f t="shared" si="22"/>
        <v>1.4012503729957548E-2</v>
      </c>
      <c r="AK144" t="s">
        <v>134</v>
      </c>
      <c r="AL144">
        <v>10</v>
      </c>
      <c r="AM144">
        <v>117</v>
      </c>
      <c r="AN144">
        <v>59</v>
      </c>
      <c r="AO144">
        <v>8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4</v>
      </c>
      <c r="AV144">
        <v>1</v>
      </c>
      <c r="AW144">
        <v>0</v>
      </c>
      <c r="AX144">
        <v>0</v>
      </c>
      <c r="AY144">
        <v>0</v>
      </c>
      <c r="AZ144">
        <v>1</v>
      </c>
      <c r="BA144">
        <v>1</v>
      </c>
      <c r="BB144">
        <v>0</v>
      </c>
      <c r="BC144">
        <v>0</v>
      </c>
      <c r="BD144">
        <v>61.439998626708977</v>
      </c>
      <c r="BE144">
        <v>60.729999542236328</v>
      </c>
      <c r="BF144">
        <v>61.729999542236328</v>
      </c>
      <c r="BG144" s="2">
        <f t="shared" si="23"/>
        <v>-1.1691076730189431E-2</v>
      </c>
      <c r="BH144" s="2">
        <f t="shared" si="24"/>
        <v>1.619957893108015E-2</v>
      </c>
      <c r="BI144" t="s">
        <v>285</v>
      </c>
      <c r="BJ144">
        <v>100</v>
      </c>
      <c r="BK144">
        <v>22</v>
      </c>
      <c r="BL144">
        <v>4</v>
      </c>
      <c r="BM144">
        <v>0</v>
      </c>
      <c r="BN144">
        <v>0</v>
      </c>
      <c r="BO144">
        <v>1</v>
      </c>
      <c r="BP144">
        <v>4</v>
      </c>
      <c r="BQ144">
        <v>0</v>
      </c>
      <c r="BR144">
        <v>0</v>
      </c>
      <c r="BS144">
        <v>37</v>
      </c>
      <c r="BT144">
        <v>14</v>
      </c>
      <c r="BU144">
        <v>20</v>
      </c>
      <c r="BV144">
        <v>15</v>
      </c>
      <c r="BW144">
        <v>5</v>
      </c>
      <c r="BX144">
        <v>0</v>
      </c>
      <c r="BY144">
        <v>0</v>
      </c>
      <c r="BZ144">
        <v>0</v>
      </c>
      <c r="CA144">
        <v>0</v>
      </c>
      <c r="CB144">
        <v>60.790000915527337</v>
      </c>
      <c r="CC144">
        <v>60.990001678466797</v>
      </c>
      <c r="CD144">
        <v>61.650001525878913</v>
      </c>
      <c r="CE144" s="2">
        <f t="shared" si="25"/>
        <v>3.2792385216489084E-3</v>
      </c>
      <c r="CF144" s="2">
        <f t="shared" si="26"/>
        <v>1.0705593367018262E-2</v>
      </c>
      <c r="CG144" t="s">
        <v>530</v>
      </c>
      <c r="CH144">
        <v>58</v>
      </c>
      <c r="CI144">
        <v>53</v>
      </c>
      <c r="CJ144">
        <v>84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4</v>
      </c>
      <c r="CR144">
        <v>2</v>
      </c>
      <c r="CS144">
        <v>0</v>
      </c>
      <c r="CT144">
        <v>0</v>
      </c>
      <c r="CU144">
        <v>0</v>
      </c>
      <c r="CV144">
        <v>1</v>
      </c>
      <c r="CW144">
        <v>2</v>
      </c>
      <c r="CX144">
        <v>0</v>
      </c>
      <c r="CY144">
        <v>0</v>
      </c>
      <c r="CZ144">
        <v>61.599998474121087</v>
      </c>
      <c r="DA144">
        <v>62.25</v>
      </c>
      <c r="DB144">
        <v>62.669998168945313</v>
      </c>
      <c r="DC144">
        <v>699</v>
      </c>
      <c r="DD144">
        <v>118</v>
      </c>
      <c r="DE144">
        <v>378</v>
      </c>
      <c r="DF144">
        <v>26</v>
      </c>
      <c r="DG144" t="s">
        <v>120</v>
      </c>
      <c r="DH144">
        <v>2</v>
      </c>
      <c r="DI144" s="2">
        <f t="shared" si="27"/>
        <v>1.0441791580384163E-2</v>
      </c>
      <c r="DJ144" s="2">
        <f t="shared" si="28"/>
        <v>6.7017421607877825E-3</v>
      </c>
      <c r="DK144" s="14">
        <f t="shared" si="29"/>
        <v>62.667183449509039</v>
      </c>
      <c r="DL144" s="15">
        <f t="shared" si="30"/>
        <v>1.7143533741171946E-2</v>
      </c>
    </row>
    <row r="145" spans="1:116" hidden="1" x14ac:dyDescent="0.25">
      <c r="A145">
        <v>136</v>
      </c>
      <c r="B145" t="s">
        <v>600</v>
      </c>
      <c r="C145">
        <v>9</v>
      </c>
      <c r="D145">
        <v>0</v>
      </c>
      <c r="E145">
        <v>6</v>
      </c>
      <c r="F145">
        <v>0</v>
      </c>
      <c r="G145" t="s">
        <v>115</v>
      </c>
      <c r="H145" t="s">
        <v>115</v>
      </c>
      <c r="I145">
        <v>6</v>
      </c>
      <c r="J145">
        <v>0</v>
      </c>
      <c r="K145" t="s">
        <v>115</v>
      </c>
      <c r="L145" t="s">
        <v>115</v>
      </c>
      <c r="M145" t="s">
        <v>326</v>
      </c>
      <c r="N145">
        <v>9</v>
      </c>
      <c r="O145">
        <v>13</v>
      </c>
      <c r="P145">
        <v>35</v>
      </c>
      <c r="Q145">
        <v>35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</v>
      </c>
      <c r="X145">
        <v>6</v>
      </c>
      <c r="Y145">
        <v>1</v>
      </c>
      <c r="Z145">
        <v>4</v>
      </c>
      <c r="AA145">
        <v>5</v>
      </c>
      <c r="AB145">
        <v>1</v>
      </c>
      <c r="AC145">
        <v>16</v>
      </c>
      <c r="AD145">
        <v>0</v>
      </c>
      <c r="AE145">
        <v>0</v>
      </c>
      <c r="AF145">
        <v>1170.589965820312</v>
      </c>
      <c r="AG145">
        <v>1153.25</v>
      </c>
      <c r="AH145">
        <v>1175.469970703125</v>
      </c>
      <c r="AI145" s="2">
        <f t="shared" si="21"/>
        <v>-1.5035738842672508E-2</v>
      </c>
      <c r="AJ145" s="2">
        <f t="shared" si="22"/>
        <v>1.8903052614635318E-2</v>
      </c>
      <c r="AK145" t="s">
        <v>601</v>
      </c>
      <c r="AL145">
        <v>14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3</v>
      </c>
      <c r="AV145">
        <v>2</v>
      </c>
      <c r="AW145">
        <v>4</v>
      </c>
      <c r="AX145">
        <v>1</v>
      </c>
      <c r="AY145">
        <v>70</v>
      </c>
      <c r="AZ145">
        <v>0</v>
      </c>
      <c r="BA145">
        <v>0</v>
      </c>
      <c r="BB145">
        <v>0</v>
      </c>
      <c r="BC145">
        <v>0</v>
      </c>
      <c r="BD145">
        <v>1149.27001953125</v>
      </c>
      <c r="BE145">
        <v>1165.119995117188</v>
      </c>
      <c r="BF145">
        <v>1170.93994140625</v>
      </c>
      <c r="BG145" s="2">
        <f t="shared" si="23"/>
        <v>1.3603728072955956E-2</v>
      </c>
      <c r="BH145" s="2">
        <f t="shared" si="24"/>
        <v>4.9703200678871129E-3</v>
      </c>
      <c r="BI145" t="s">
        <v>239</v>
      </c>
      <c r="BJ145">
        <v>46</v>
      </c>
      <c r="BK145">
        <v>24</v>
      </c>
      <c r="BL145">
        <v>10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8</v>
      </c>
      <c r="BT145">
        <v>0</v>
      </c>
      <c r="BU145">
        <v>1</v>
      </c>
      <c r="BV145">
        <v>0</v>
      </c>
      <c r="BW145">
        <v>3</v>
      </c>
      <c r="BX145">
        <v>1</v>
      </c>
      <c r="BY145">
        <v>4</v>
      </c>
      <c r="BZ145">
        <v>0</v>
      </c>
      <c r="CA145">
        <v>0</v>
      </c>
      <c r="CB145">
        <v>1155.68994140625</v>
      </c>
      <c r="CC145">
        <v>1155.010009765625</v>
      </c>
      <c r="CD145">
        <v>1170.339965820312</v>
      </c>
      <c r="CE145" s="2">
        <f t="shared" si="25"/>
        <v>-5.8868030136194349E-4</v>
      </c>
      <c r="CF145" s="2">
        <f t="shared" si="26"/>
        <v>1.3098720459351343E-2</v>
      </c>
      <c r="CG145" t="s">
        <v>602</v>
      </c>
      <c r="CH145">
        <v>14</v>
      </c>
      <c r="CI145">
        <v>39</v>
      </c>
      <c r="CJ145">
        <v>2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4</v>
      </c>
      <c r="CR145">
        <v>2</v>
      </c>
      <c r="CS145">
        <v>1</v>
      </c>
      <c r="CT145">
        <v>2</v>
      </c>
      <c r="CU145">
        <v>14</v>
      </c>
      <c r="CV145">
        <v>1</v>
      </c>
      <c r="CW145">
        <v>19</v>
      </c>
      <c r="CX145">
        <v>0</v>
      </c>
      <c r="CY145">
        <v>0</v>
      </c>
      <c r="CZ145">
        <v>1175.18994140625</v>
      </c>
      <c r="DA145">
        <v>1180</v>
      </c>
      <c r="DB145">
        <v>1199.900024414062</v>
      </c>
      <c r="DC145">
        <v>241</v>
      </c>
      <c r="DD145">
        <v>42</v>
      </c>
      <c r="DE145">
        <v>106</v>
      </c>
      <c r="DF145">
        <v>24</v>
      </c>
      <c r="DG145" t="s">
        <v>120</v>
      </c>
      <c r="DH145">
        <v>3.2</v>
      </c>
      <c r="DI145" s="2">
        <f t="shared" si="27"/>
        <v>4.0763208421610297E-3</v>
      </c>
      <c r="DJ145" s="2">
        <f t="shared" si="28"/>
        <v>1.6584735402251249E-2</v>
      </c>
      <c r="DK145" s="14">
        <f t="shared" si="29"/>
        <v>1199.5699877746565</v>
      </c>
      <c r="DL145" s="15">
        <f t="shared" si="30"/>
        <v>2.0661056244412279E-2</v>
      </c>
    </row>
    <row r="146" spans="1:116" hidden="1" x14ac:dyDescent="0.25">
      <c r="A146">
        <v>137</v>
      </c>
      <c r="B146" t="s">
        <v>603</v>
      </c>
      <c r="C146">
        <v>9</v>
      </c>
      <c r="D146">
        <v>0</v>
      </c>
      <c r="E146">
        <v>6</v>
      </c>
      <c r="F146">
        <v>0</v>
      </c>
      <c r="G146" t="s">
        <v>115</v>
      </c>
      <c r="H146" t="s">
        <v>115</v>
      </c>
      <c r="I146">
        <v>6</v>
      </c>
      <c r="J146">
        <v>0</v>
      </c>
      <c r="K146" t="s">
        <v>115</v>
      </c>
      <c r="L146" t="s">
        <v>115</v>
      </c>
      <c r="M146" t="s">
        <v>448</v>
      </c>
      <c r="N146">
        <v>32</v>
      </c>
      <c r="O146">
        <v>50</v>
      </c>
      <c r="P146">
        <v>48</v>
      </c>
      <c r="Q146">
        <v>24</v>
      </c>
      <c r="R146">
        <v>26</v>
      </c>
      <c r="S146">
        <v>1</v>
      </c>
      <c r="T146">
        <v>33</v>
      </c>
      <c r="U146">
        <v>1</v>
      </c>
      <c r="V146">
        <v>11</v>
      </c>
      <c r="W146">
        <v>12</v>
      </c>
      <c r="X146">
        <v>5</v>
      </c>
      <c r="Y146">
        <v>5</v>
      </c>
      <c r="Z146">
        <v>1</v>
      </c>
      <c r="AA146">
        <v>1</v>
      </c>
      <c r="AB146">
        <v>1</v>
      </c>
      <c r="AC146">
        <v>12</v>
      </c>
      <c r="AD146">
        <v>1</v>
      </c>
      <c r="AE146">
        <v>12</v>
      </c>
      <c r="AF146">
        <v>13.289999961853029</v>
      </c>
      <c r="AG146">
        <v>13.11999988555908</v>
      </c>
      <c r="AH146">
        <v>13.439999580383301</v>
      </c>
      <c r="AI146" s="2">
        <f t="shared" si="21"/>
        <v>-1.2957323001280274E-2</v>
      </c>
      <c r="AJ146" s="2">
        <f t="shared" si="22"/>
        <v>2.3809501846360548E-2</v>
      </c>
      <c r="AK146" t="s">
        <v>604</v>
      </c>
      <c r="AL146">
        <v>57</v>
      </c>
      <c r="AM146">
        <v>42</v>
      </c>
      <c r="AN146">
        <v>19</v>
      </c>
      <c r="AO146">
        <v>16</v>
      </c>
      <c r="AP146">
        <v>19</v>
      </c>
      <c r="AQ146">
        <v>0</v>
      </c>
      <c r="AR146">
        <v>0</v>
      </c>
      <c r="AS146">
        <v>0</v>
      </c>
      <c r="AT146">
        <v>0</v>
      </c>
      <c r="AU146">
        <v>30</v>
      </c>
      <c r="AV146">
        <v>7</v>
      </c>
      <c r="AW146">
        <v>8</v>
      </c>
      <c r="AX146">
        <v>5</v>
      </c>
      <c r="AY146">
        <v>13</v>
      </c>
      <c r="AZ146">
        <v>1</v>
      </c>
      <c r="BA146">
        <v>33</v>
      </c>
      <c r="BB146">
        <v>1</v>
      </c>
      <c r="BC146">
        <v>33</v>
      </c>
      <c r="BD146">
        <v>13.63000011444092</v>
      </c>
      <c r="BE146">
        <v>13.36999988555908</v>
      </c>
      <c r="BF146">
        <v>13.659999847412109</v>
      </c>
      <c r="BG146" s="2">
        <f t="shared" si="23"/>
        <v>-1.9446539349836867E-2</v>
      </c>
      <c r="BH146" s="2">
        <f t="shared" si="24"/>
        <v>2.1229865672946491E-2</v>
      </c>
      <c r="BI146" t="s">
        <v>605</v>
      </c>
      <c r="BJ146">
        <v>1</v>
      </c>
      <c r="BK146">
        <v>1</v>
      </c>
      <c r="BL146">
        <v>3</v>
      </c>
      <c r="BM146">
        <v>8</v>
      </c>
      <c r="BN146">
        <v>182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1</v>
      </c>
      <c r="BY146">
        <v>1</v>
      </c>
      <c r="BZ146">
        <v>1</v>
      </c>
      <c r="CA146">
        <v>1</v>
      </c>
      <c r="CB146">
        <v>13.85000038146973</v>
      </c>
      <c r="CC146">
        <v>13.569999694824221</v>
      </c>
      <c r="CD146">
        <v>14.11999988555908</v>
      </c>
      <c r="CE146" s="2">
        <f t="shared" si="25"/>
        <v>-2.0633801985441957E-2</v>
      </c>
      <c r="CF146" s="2">
        <f t="shared" si="26"/>
        <v>3.8951855183608108E-2</v>
      </c>
      <c r="CG146" t="s">
        <v>606</v>
      </c>
      <c r="CH146">
        <v>13</v>
      </c>
      <c r="CI146">
        <v>16</v>
      </c>
      <c r="CJ146">
        <v>14</v>
      </c>
      <c r="CK146">
        <v>0</v>
      </c>
      <c r="CL146">
        <v>0</v>
      </c>
      <c r="CM146">
        <v>1</v>
      </c>
      <c r="CN146">
        <v>14</v>
      </c>
      <c r="CO146">
        <v>0</v>
      </c>
      <c r="CP146">
        <v>0</v>
      </c>
      <c r="CQ146">
        <v>3</v>
      </c>
      <c r="CR146">
        <v>2</v>
      </c>
      <c r="CS146">
        <v>7</v>
      </c>
      <c r="CT146">
        <v>15</v>
      </c>
      <c r="CU146">
        <v>128</v>
      </c>
      <c r="CV146">
        <v>0</v>
      </c>
      <c r="CW146">
        <v>0</v>
      </c>
      <c r="CX146">
        <v>0</v>
      </c>
      <c r="CY146">
        <v>0</v>
      </c>
      <c r="CZ146">
        <v>13.75</v>
      </c>
      <c r="DA146">
        <v>13.88000011444092</v>
      </c>
      <c r="DB146">
        <v>14.02999973297119</v>
      </c>
      <c r="DC146">
        <v>344</v>
      </c>
      <c r="DD146">
        <v>101</v>
      </c>
      <c r="DE146">
        <v>288</v>
      </c>
      <c r="DF146">
        <v>73</v>
      </c>
      <c r="DG146" t="s">
        <v>120</v>
      </c>
      <c r="DH146">
        <v>1.8</v>
      </c>
      <c r="DI146" s="2">
        <f t="shared" si="27"/>
        <v>9.3660024041113399E-3</v>
      </c>
      <c r="DJ146" s="2">
        <f t="shared" si="28"/>
        <v>1.0691348637574372E-2</v>
      </c>
      <c r="DK146" s="14">
        <f t="shared" si="29"/>
        <v>14.02839603475398</v>
      </c>
      <c r="DL146" s="15">
        <f t="shared" si="30"/>
        <v>2.0057351041685711E-2</v>
      </c>
    </row>
    <row r="147" spans="1:116" hidden="1" x14ac:dyDescent="0.25">
      <c r="A147">
        <v>138</v>
      </c>
      <c r="B147" t="s">
        <v>607</v>
      </c>
      <c r="C147">
        <v>10</v>
      </c>
      <c r="D147">
        <v>1</v>
      </c>
      <c r="E147">
        <v>5</v>
      </c>
      <c r="F147">
        <v>1</v>
      </c>
      <c r="G147" t="s">
        <v>115</v>
      </c>
      <c r="H147" t="s">
        <v>115</v>
      </c>
      <c r="I147">
        <v>6</v>
      </c>
      <c r="J147">
        <v>0</v>
      </c>
      <c r="K147" t="s">
        <v>115</v>
      </c>
      <c r="L147" t="s">
        <v>115</v>
      </c>
      <c r="M147" t="s">
        <v>608</v>
      </c>
      <c r="N147">
        <v>16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11</v>
      </c>
      <c r="X147">
        <v>32</v>
      </c>
      <c r="Y147">
        <v>17</v>
      </c>
      <c r="Z147">
        <v>9</v>
      </c>
      <c r="AA147">
        <v>111</v>
      </c>
      <c r="AB147">
        <v>0</v>
      </c>
      <c r="AC147">
        <v>0</v>
      </c>
      <c r="AD147">
        <v>0</v>
      </c>
      <c r="AE147">
        <v>0</v>
      </c>
      <c r="AF147">
        <v>147.49000549316409</v>
      </c>
      <c r="AG147">
        <v>148.3399963378906</v>
      </c>
      <c r="AH147">
        <v>148.8699951171875</v>
      </c>
      <c r="AI147" s="2">
        <f t="shared" si="21"/>
        <v>5.7300179702740595E-3</v>
      </c>
      <c r="AJ147" s="2">
        <f t="shared" si="22"/>
        <v>3.5601450707356541E-3</v>
      </c>
      <c r="AK147" t="s">
        <v>243</v>
      </c>
      <c r="AL147">
        <v>27</v>
      </c>
      <c r="AM147">
        <v>3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37</v>
      </c>
      <c r="AV147">
        <v>53</v>
      </c>
      <c r="AW147">
        <v>28</v>
      </c>
      <c r="AX147">
        <v>15</v>
      </c>
      <c r="AY147">
        <v>13</v>
      </c>
      <c r="AZ147">
        <v>0</v>
      </c>
      <c r="BA147">
        <v>0</v>
      </c>
      <c r="BB147">
        <v>0</v>
      </c>
      <c r="BC147">
        <v>0</v>
      </c>
      <c r="BD147">
        <v>147.3399963378906</v>
      </c>
      <c r="BE147">
        <v>147.3399963378906</v>
      </c>
      <c r="BF147">
        <v>148.38999938964841</v>
      </c>
      <c r="BG147" s="2">
        <f t="shared" si="23"/>
        <v>0</v>
      </c>
      <c r="BH147" s="2">
        <f t="shared" si="24"/>
        <v>7.0759691089469223E-3</v>
      </c>
      <c r="BI147" t="s">
        <v>609</v>
      </c>
      <c r="BJ147">
        <v>66</v>
      </c>
      <c r="BK147">
        <v>23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18</v>
      </c>
      <c r="BT147">
        <v>30</v>
      </c>
      <c r="BU147">
        <v>25</v>
      </c>
      <c r="BV147">
        <v>11</v>
      </c>
      <c r="BW147">
        <v>9</v>
      </c>
      <c r="BX147">
        <v>0</v>
      </c>
      <c r="BY147">
        <v>0</v>
      </c>
      <c r="BZ147">
        <v>0</v>
      </c>
      <c r="CA147">
        <v>0</v>
      </c>
      <c r="CB147">
        <v>144.36000061035159</v>
      </c>
      <c r="CC147">
        <v>146.38999938964841</v>
      </c>
      <c r="CD147">
        <v>147.52000427246091</v>
      </c>
      <c r="CE147" s="2">
        <f t="shared" si="25"/>
        <v>1.3867059141748794E-2</v>
      </c>
      <c r="CF147" s="2">
        <f t="shared" si="26"/>
        <v>7.6600111855029684E-3</v>
      </c>
      <c r="CG147" t="s">
        <v>513</v>
      </c>
      <c r="CH147">
        <v>118</v>
      </c>
      <c r="CI147">
        <v>51</v>
      </c>
      <c r="CJ147">
        <v>6</v>
      </c>
      <c r="CK147">
        <v>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18</v>
      </c>
      <c r="CR147">
        <v>2</v>
      </c>
      <c r="CS147">
        <v>4</v>
      </c>
      <c r="CT147">
        <v>2</v>
      </c>
      <c r="CU147">
        <v>0</v>
      </c>
      <c r="CV147">
        <v>1</v>
      </c>
      <c r="CW147">
        <v>8</v>
      </c>
      <c r="CX147">
        <v>0</v>
      </c>
      <c r="CY147">
        <v>0</v>
      </c>
      <c r="CZ147">
        <v>146.63999938964841</v>
      </c>
      <c r="DA147">
        <v>147.24000549316409</v>
      </c>
      <c r="DB147">
        <v>147.58000183105469</v>
      </c>
      <c r="DC147">
        <v>311</v>
      </c>
      <c r="DD147">
        <v>312</v>
      </c>
      <c r="DE147">
        <v>46</v>
      </c>
      <c r="DF147">
        <v>202</v>
      </c>
      <c r="DG147" t="s">
        <v>120</v>
      </c>
      <c r="DH147">
        <v>2.6</v>
      </c>
      <c r="DI147" s="2">
        <f t="shared" si="27"/>
        <v>4.0750209259096115E-3</v>
      </c>
      <c r="DJ147" s="2">
        <f t="shared" si="28"/>
        <v>2.3038103650372399E-3</v>
      </c>
      <c r="DK147" s="14">
        <f t="shared" si="29"/>
        <v>147.57921854396739</v>
      </c>
      <c r="DL147" s="15">
        <f t="shared" si="30"/>
        <v>6.3788312909468514E-3</v>
      </c>
    </row>
    <row r="148" spans="1:116" hidden="1" x14ac:dyDescent="0.25">
      <c r="A148">
        <v>139</v>
      </c>
      <c r="B148" t="s">
        <v>610</v>
      </c>
      <c r="C148">
        <v>9</v>
      </c>
      <c r="D148">
        <v>1</v>
      </c>
      <c r="E148">
        <v>6</v>
      </c>
      <c r="F148">
        <v>0</v>
      </c>
      <c r="G148" t="s">
        <v>115</v>
      </c>
      <c r="H148" t="s">
        <v>115</v>
      </c>
      <c r="I148">
        <v>6</v>
      </c>
      <c r="J148">
        <v>0</v>
      </c>
      <c r="K148" t="s">
        <v>115</v>
      </c>
      <c r="L148" t="s">
        <v>115</v>
      </c>
      <c r="M148" t="s">
        <v>611</v>
      </c>
      <c r="N148">
        <v>55</v>
      </c>
      <c r="O148">
        <v>9</v>
      </c>
      <c r="P148">
        <v>14</v>
      </c>
      <c r="Q148">
        <v>13</v>
      </c>
      <c r="R148">
        <v>2</v>
      </c>
      <c r="S148">
        <v>1</v>
      </c>
      <c r="T148">
        <v>29</v>
      </c>
      <c r="U148">
        <v>1</v>
      </c>
      <c r="V148">
        <v>2</v>
      </c>
      <c r="W148">
        <v>43</v>
      </c>
      <c r="X148">
        <v>20</v>
      </c>
      <c r="Y148">
        <v>9</v>
      </c>
      <c r="Z148">
        <v>3</v>
      </c>
      <c r="AA148">
        <v>5</v>
      </c>
      <c r="AB148">
        <v>0</v>
      </c>
      <c r="AC148">
        <v>0</v>
      </c>
      <c r="AD148">
        <v>0</v>
      </c>
      <c r="AE148">
        <v>0</v>
      </c>
      <c r="AF148">
        <v>233.2799987792969</v>
      </c>
      <c r="AG148">
        <v>234.66999816894531</v>
      </c>
      <c r="AH148">
        <v>239.92999267578119</v>
      </c>
      <c r="AI148" s="2">
        <f t="shared" si="21"/>
        <v>5.9232087633448449E-3</v>
      </c>
      <c r="AJ148" s="2">
        <f t="shared" si="22"/>
        <v>2.1923038667132189E-2</v>
      </c>
      <c r="AK148" t="s">
        <v>238</v>
      </c>
      <c r="AL148">
        <v>45</v>
      </c>
      <c r="AM148">
        <v>79</v>
      </c>
      <c r="AN148">
        <v>36</v>
      </c>
      <c r="AO148">
        <v>0</v>
      </c>
      <c r="AP148">
        <v>0</v>
      </c>
      <c r="AQ148">
        <v>1</v>
      </c>
      <c r="AR148">
        <v>36</v>
      </c>
      <c r="AS148">
        <v>0</v>
      </c>
      <c r="AT148">
        <v>0</v>
      </c>
      <c r="AU148">
        <v>11</v>
      </c>
      <c r="AV148">
        <v>2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235.19999694824219</v>
      </c>
      <c r="BE148">
        <v>234.1300048828125</v>
      </c>
      <c r="BF148">
        <v>237.5299987792969</v>
      </c>
      <c r="BG148" s="2">
        <f t="shared" si="23"/>
        <v>-4.570076637401721E-3</v>
      </c>
      <c r="BH148" s="2">
        <f t="shared" si="24"/>
        <v>1.431395576961858E-2</v>
      </c>
      <c r="BI148" t="s">
        <v>517</v>
      </c>
      <c r="BJ148">
        <v>70</v>
      </c>
      <c r="BK148">
        <v>55</v>
      </c>
      <c r="BL148">
        <v>4</v>
      </c>
      <c r="BM148">
        <v>0</v>
      </c>
      <c r="BN148">
        <v>0</v>
      </c>
      <c r="BO148">
        <v>1</v>
      </c>
      <c r="BP148">
        <v>4</v>
      </c>
      <c r="BQ148">
        <v>0</v>
      </c>
      <c r="BR148">
        <v>0</v>
      </c>
      <c r="BS148">
        <v>14</v>
      </c>
      <c r="BT148">
        <v>10</v>
      </c>
      <c r="BU148">
        <v>15</v>
      </c>
      <c r="BV148">
        <v>1</v>
      </c>
      <c r="BW148">
        <v>8</v>
      </c>
      <c r="BX148">
        <v>1</v>
      </c>
      <c r="BY148">
        <v>9</v>
      </c>
      <c r="BZ148">
        <v>0</v>
      </c>
      <c r="CA148">
        <v>0</v>
      </c>
      <c r="CB148">
        <v>233.75999450683599</v>
      </c>
      <c r="CC148">
        <v>235.2200012207031</v>
      </c>
      <c r="CD148">
        <v>237.7200012207031</v>
      </c>
      <c r="CE148" s="2">
        <f t="shared" si="25"/>
        <v>6.2069837015994445E-3</v>
      </c>
      <c r="CF148" s="2">
        <f t="shared" si="26"/>
        <v>1.0516574066811279E-2</v>
      </c>
      <c r="CG148" t="s">
        <v>612</v>
      </c>
      <c r="CH148">
        <v>3</v>
      </c>
      <c r="CI148">
        <v>106</v>
      </c>
      <c r="CJ148">
        <v>31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2</v>
      </c>
      <c r="CS148">
        <v>3</v>
      </c>
      <c r="CT148">
        <v>1</v>
      </c>
      <c r="CU148">
        <v>9</v>
      </c>
      <c r="CV148">
        <v>1</v>
      </c>
      <c r="CW148">
        <v>15</v>
      </c>
      <c r="CX148">
        <v>0</v>
      </c>
      <c r="CY148">
        <v>0</v>
      </c>
      <c r="CZ148">
        <v>235.47999572753901</v>
      </c>
      <c r="DA148">
        <v>236.52000427246091</v>
      </c>
      <c r="DB148">
        <v>237.19999694824219</v>
      </c>
      <c r="DC148">
        <v>520</v>
      </c>
      <c r="DD148">
        <v>134</v>
      </c>
      <c r="DE148">
        <v>251</v>
      </c>
      <c r="DF148">
        <v>88</v>
      </c>
      <c r="DG148" t="s">
        <v>120</v>
      </c>
      <c r="DH148">
        <v>2.4</v>
      </c>
      <c r="DI148" s="2">
        <f t="shared" si="27"/>
        <v>4.3971272033458408E-3</v>
      </c>
      <c r="DJ148" s="2">
        <f t="shared" si="28"/>
        <v>2.8667482484396878E-3</v>
      </c>
      <c r="DK148" s="14">
        <f t="shared" si="29"/>
        <v>237.19804758042994</v>
      </c>
      <c r="DL148" s="15">
        <f t="shared" si="30"/>
        <v>7.2638754517855286E-3</v>
      </c>
    </row>
    <row r="149" spans="1:116" hidden="1" x14ac:dyDescent="0.25">
      <c r="A149">
        <v>140</v>
      </c>
      <c r="B149" t="s">
        <v>613</v>
      </c>
      <c r="C149">
        <v>10</v>
      </c>
      <c r="D149">
        <v>0</v>
      </c>
      <c r="E149">
        <v>5</v>
      </c>
      <c r="F149">
        <v>1</v>
      </c>
      <c r="G149" t="s">
        <v>115</v>
      </c>
      <c r="H149" t="s">
        <v>115</v>
      </c>
      <c r="I149">
        <v>6</v>
      </c>
      <c r="J149">
        <v>0</v>
      </c>
      <c r="K149" t="s">
        <v>115</v>
      </c>
      <c r="L149" t="s">
        <v>115</v>
      </c>
      <c r="M149" t="s">
        <v>614</v>
      </c>
      <c r="N149">
        <v>0</v>
      </c>
      <c r="O149">
        <v>3</v>
      </c>
      <c r="P149">
        <v>1</v>
      </c>
      <c r="Q149">
        <v>7</v>
      </c>
      <c r="R149">
        <v>184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52.909999847412109</v>
      </c>
      <c r="AG149">
        <v>51</v>
      </c>
      <c r="AH149">
        <v>53.220001220703118</v>
      </c>
      <c r="AI149" s="2">
        <f t="shared" si="21"/>
        <v>-3.7450977400237395E-2</v>
      </c>
      <c r="AJ149" s="2">
        <f t="shared" si="22"/>
        <v>4.171366346830363E-2</v>
      </c>
      <c r="AK149" t="s">
        <v>521</v>
      </c>
      <c r="AL149">
        <v>10</v>
      </c>
      <c r="AM149">
        <v>5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11</v>
      </c>
      <c r="AV149">
        <v>11</v>
      </c>
      <c r="AW149">
        <v>3</v>
      </c>
      <c r="AX149">
        <v>6</v>
      </c>
      <c r="AY149">
        <v>159</v>
      </c>
      <c r="AZ149">
        <v>0</v>
      </c>
      <c r="BA149">
        <v>0</v>
      </c>
      <c r="BB149">
        <v>0</v>
      </c>
      <c r="BC149">
        <v>0</v>
      </c>
      <c r="BD149">
        <v>52.340000152587891</v>
      </c>
      <c r="BE149">
        <v>52.790000915527337</v>
      </c>
      <c r="BF149">
        <v>53.259998321533203</v>
      </c>
      <c r="BG149" s="2">
        <f t="shared" si="23"/>
        <v>8.5243560359000714E-3</v>
      </c>
      <c r="BH149" s="2">
        <f t="shared" si="24"/>
        <v>8.8245854453180561E-3</v>
      </c>
      <c r="BI149" t="s">
        <v>230</v>
      </c>
      <c r="BJ149">
        <v>16</v>
      </c>
      <c r="BK149">
        <v>12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10</v>
      </c>
      <c r="BT149">
        <v>12</v>
      </c>
      <c r="BU149">
        <v>14</v>
      </c>
      <c r="BV149">
        <v>20</v>
      </c>
      <c r="BW149">
        <v>118</v>
      </c>
      <c r="BX149">
        <v>0</v>
      </c>
      <c r="BY149">
        <v>0</v>
      </c>
      <c r="BZ149">
        <v>0</v>
      </c>
      <c r="CA149">
        <v>0</v>
      </c>
      <c r="CB149">
        <v>51.150001525878913</v>
      </c>
      <c r="CC149">
        <v>51.900001525878913</v>
      </c>
      <c r="CD149">
        <v>52.409999847412109</v>
      </c>
      <c r="CE149" s="2">
        <f t="shared" si="25"/>
        <v>1.4450866627162329E-2</v>
      </c>
      <c r="CF149" s="2">
        <f t="shared" si="26"/>
        <v>9.7309353752722538E-3</v>
      </c>
      <c r="CG149" t="s">
        <v>226</v>
      </c>
      <c r="CH149">
        <v>5</v>
      </c>
      <c r="CI149">
        <v>25</v>
      </c>
      <c r="CJ149">
        <v>81</v>
      </c>
      <c r="CK149">
        <v>7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4</v>
      </c>
      <c r="CR149">
        <v>3</v>
      </c>
      <c r="CS149">
        <v>0</v>
      </c>
      <c r="CT149">
        <v>0</v>
      </c>
      <c r="CU149">
        <v>72</v>
      </c>
      <c r="CV149">
        <v>1</v>
      </c>
      <c r="CW149">
        <v>75</v>
      </c>
      <c r="CX149">
        <v>0</v>
      </c>
      <c r="CY149">
        <v>0</v>
      </c>
      <c r="CZ149">
        <v>51.900001525878913</v>
      </c>
      <c r="DA149">
        <v>52.349998474121087</v>
      </c>
      <c r="DB149">
        <v>53.25</v>
      </c>
      <c r="DC149">
        <v>172</v>
      </c>
      <c r="DD149">
        <v>95</v>
      </c>
      <c r="DE149">
        <v>26</v>
      </c>
      <c r="DF149">
        <v>32</v>
      </c>
      <c r="DG149" t="s">
        <v>120</v>
      </c>
      <c r="DH149">
        <v>2.8</v>
      </c>
      <c r="DI149" s="2">
        <f t="shared" si="27"/>
        <v>8.5959304939545733E-3</v>
      </c>
      <c r="DJ149" s="2">
        <f t="shared" si="28"/>
        <v>1.690143710570724E-2</v>
      </c>
      <c r="DK149" s="14">
        <f t="shared" si="29"/>
        <v>53.234788680815313</v>
      </c>
      <c r="DL149" s="15">
        <f t="shared" si="30"/>
        <v>2.5497367599661813E-2</v>
      </c>
    </row>
    <row r="150" spans="1:116" hidden="1" x14ac:dyDescent="0.25">
      <c r="A150">
        <v>141</v>
      </c>
      <c r="B150" t="s">
        <v>615</v>
      </c>
      <c r="C150">
        <v>10</v>
      </c>
      <c r="D150">
        <v>0</v>
      </c>
      <c r="E150">
        <v>6</v>
      </c>
      <c r="F150">
        <v>0</v>
      </c>
      <c r="G150" t="s">
        <v>115</v>
      </c>
      <c r="H150" t="s">
        <v>115</v>
      </c>
      <c r="I150">
        <v>6</v>
      </c>
      <c r="J150">
        <v>0</v>
      </c>
      <c r="K150" t="s">
        <v>115</v>
      </c>
      <c r="L150" t="s">
        <v>115</v>
      </c>
      <c r="M150" t="s">
        <v>515</v>
      </c>
      <c r="N150">
        <v>46</v>
      </c>
      <c r="O150">
        <v>19</v>
      </c>
      <c r="P150">
        <v>121</v>
      </c>
      <c r="Q150">
        <v>3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306.97000122070313</v>
      </c>
      <c r="AG150">
        <v>302.989990234375</v>
      </c>
      <c r="AH150">
        <v>307.8599853515625</v>
      </c>
      <c r="AI150" s="2">
        <f t="shared" si="21"/>
        <v>-1.3135783737441065E-2</v>
      </c>
      <c r="AJ150" s="2">
        <f t="shared" si="22"/>
        <v>1.5818863603290878E-2</v>
      </c>
      <c r="AK150" t="s">
        <v>616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192</v>
      </c>
      <c r="AZ150">
        <v>0</v>
      </c>
      <c r="BA150">
        <v>0</v>
      </c>
      <c r="BB150">
        <v>0</v>
      </c>
      <c r="BC150">
        <v>0</v>
      </c>
      <c r="BD150">
        <v>297.52999877929688</v>
      </c>
      <c r="BE150">
        <v>304.1300048828125</v>
      </c>
      <c r="BF150">
        <v>304.39999389648438</v>
      </c>
      <c r="BG150" s="2">
        <f t="shared" si="23"/>
        <v>2.1701265897979161E-2</v>
      </c>
      <c r="BH150" s="2">
        <f t="shared" si="24"/>
        <v>8.8695472761302074E-4</v>
      </c>
      <c r="BI150" t="s">
        <v>234</v>
      </c>
      <c r="BJ150">
        <v>70</v>
      </c>
      <c r="BK150">
        <v>102</v>
      </c>
      <c r="BL150">
        <v>7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8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298.6099853515625</v>
      </c>
      <c r="CC150">
        <v>297.85000610351563</v>
      </c>
      <c r="CD150">
        <v>301.1099853515625</v>
      </c>
      <c r="CE150" s="2">
        <f t="shared" si="25"/>
        <v>-2.5515502181414629E-3</v>
      </c>
      <c r="CF150" s="2">
        <f t="shared" si="26"/>
        <v>1.0826539824777548E-2</v>
      </c>
      <c r="CG150" t="s">
        <v>617</v>
      </c>
      <c r="CH150">
        <v>24</v>
      </c>
      <c r="CI150">
        <v>129</v>
      </c>
      <c r="CJ150">
        <v>11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v>2</v>
      </c>
      <c r="CS150">
        <v>5</v>
      </c>
      <c r="CT150">
        <v>0</v>
      </c>
      <c r="CU150">
        <v>17</v>
      </c>
      <c r="CV150">
        <v>1</v>
      </c>
      <c r="CW150">
        <v>24</v>
      </c>
      <c r="CX150">
        <v>0</v>
      </c>
      <c r="CY150">
        <v>0</v>
      </c>
      <c r="CZ150">
        <v>306.30999755859369</v>
      </c>
      <c r="DA150">
        <v>306.17999267578119</v>
      </c>
      <c r="DB150">
        <v>311.44000244140619</v>
      </c>
      <c r="DC150">
        <v>533</v>
      </c>
      <c r="DD150">
        <v>34</v>
      </c>
      <c r="DE150">
        <v>190</v>
      </c>
      <c r="DF150">
        <v>18</v>
      </c>
      <c r="DG150" t="s">
        <v>120</v>
      </c>
      <c r="DH150">
        <v>2.1</v>
      </c>
      <c r="DI150" s="2">
        <f t="shared" si="27"/>
        <v>-4.2460280201961353E-4</v>
      </c>
      <c r="DJ150" s="2">
        <f t="shared" si="28"/>
        <v>1.6889319690442162E-2</v>
      </c>
      <c r="DK150" s="14">
        <f t="shared" si="29"/>
        <v>311.35116445489967</v>
      </c>
      <c r="DL150" s="15">
        <f t="shared" si="30"/>
        <v>1.6464716888422548E-2</v>
      </c>
    </row>
    <row r="151" spans="1:116" hidden="1" x14ac:dyDescent="0.25">
      <c r="A151">
        <v>142</v>
      </c>
      <c r="B151" t="s">
        <v>618</v>
      </c>
      <c r="C151">
        <v>10</v>
      </c>
      <c r="D151">
        <v>0</v>
      </c>
      <c r="E151">
        <v>5</v>
      </c>
      <c r="F151">
        <v>1</v>
      </c>
      <c r="G151" t="s">
        <v>115</v>
      </c>
      <c r="H151" t="s">
        <v>115</v>
      </c>
      <c r="I151">
        <v>6</v>
      </c>
      <c r="J151">
        <v>0</v>
      </c>
      <c r="K151" t="s">
        <v>115</v>
      </c>
      <c r="L151" t="s">
        <v>115</v>
      </c>
      <c r="M151" t="s">
        <v>190</v>
      </c>
      <c r="N151">
        <v>67</v>
      </c>
      <c r="O151">
        <v>81</v>
      </c>
      <c r="P151">
        <v>46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4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188.8800048828125</v>
      </c>
      <c r="AG151">
        <v>188.0299987792969</v>
      </c>
      <c r="AH151">
        <v>190.6199951171875</v>
      </c>
      <c r="AI151" s="2">
        <f t="shared" si="21"/>
        <v>-4.5205877202250111E-3</v>
      </c>
      <c r="AJ151" s="2">
        <f t="shared" si="22"/>
        <v>1.358722276904023E-2</v>
      </c>
      <c r="AK151" t="s">
        <v>619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8</v>
      </c>
      <c r="AX151">
        <v>13</v>
      </c>
      <c r="AY151">
        <v>162</v>
      </c>
      <c r="AZ151">
        <v>0</v>
      </c>
      <c r="BA151">
        <v>0</v>
      </c>
      <c r="BB151">
        <v>0</v>
      </c>
      <c r="BC151">
        <v>0</v>
      </c>
      <c r="BD151">
        <v>186.61000061035159</v>
      </c>
      <c r="BE151">
        <v>188.3500061035156</v>
      </c>
      <c r="BF151">
        <v>188.94999694824219</v>
      </c>
      <c r="BG151" s="2">
        <f t="shared" si="23"/>
        <v>9.2381493856056318E-3</v>
      </c>
      <c r="BH151" s="2">
        <f t="shared" si="24"/>
        <v>3.1753948368199447E-3</v>
      </c>
      <c r="BI151" t="s">
        <v>620</v>
      </c>
      <c r="BJ151">
        <v>78</v>
      </c>
      <c r="BK151">
        <v>80</v>
      </c>
      <c r="BL151">
        <v>5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16</v>
      </c>
      <c r="BT151">
        <v>7</v>
      </c>
      <c r="BU151">
        <v>5</v>
      </c>
      <c r="BV151">
        <v>2</v>
      </c>
      <c r="BW151">
        <v>0</v>
      </c>
      <c r="BX151">
        <v>1</v>
      </c>
      <c r="BY151">
        <v>14</v>
      </c>
      <c r="BZ151">
        <v>0</v>
      </c>
      <c r="CA151">
        <v>0</v>
      </c>
      <c r="CB151">
        <v>188.05000305175781</v>
      </c>
      <c r="CC151">
        <v>187.3999938964844</v>
      </c>
      <c r="CD151">
        <v>189.4700012207031</v>
      </c>
      <c r="CE151" s="2">
        <f t="shared" si="25"/>
        <v>-3.4685655093054102E-3</v>
      </c>
      <c r="CF151" s="2">
        <f t="shared" si="26"/>
        <v>1.0925251020648119E-2</v>
      </c>
      <c r="CG151" t="s">
        <v>509</v>
      </c>
      <c r="CH151">
        <v>73</v>
      </c>
      <c r="CI151">
        <v>3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40</v>
      </c>
      <c r="CR151">
        <v>20</v>
      </c>
      <c r="CS151">
        <v>22</v>
      </c>
      <c r="CT151">
        <v>33</v>
      </c>
      <c r="CU151">
        <v>21</v>
      </c>
      <c r="CV151">
        <v>0</v>
      </c>
      <c r="CW151">
        <v>0</v>
      </c>
      <c r="CX151">
        <v>0</v>
      </c>
      <c r="CY151">
        <v>0</v>
      </c>
      <c r="CZ151">
        <v>188.36000061035159</v>
      </c>
      <c r="DA151">
        <v>189.8699951171875</v>
      </c>
      <c r="DB151">
        <v>192.8399963378906</v>
      </c>
      <c r="DC151">
        <v>434</v>
      </c>
      <c r="DD151">
        <v>171</v>
      </c>
      <c r="DE151">
        <v>195</v>
      </c>
      <c r="DF151">
        <v>26</v>
      </c>
      <c r="DG151" t="s">
        <v>120</v>
      </c>
      <c r="DH151">
        <v>1.7</v>
      </c>
      <c r="DI151" s="2">
        <f t="shared" si="27"/>
        <v>7.9527810905769547E-3</v>
      </c>
      <c r="DJ151" s="2">
        <f t="shared" si="28"/>
        <v>1.5401375633191328E-2</v>
      </c>
      <c r="DK151" s="14">
        <f t="shared" si="29"/>
        <v>192.7942542334595</v>
      </c>
      <c r="DL151" s="15">
        <f t="shared" si="30"/>
        <v>2.3354156723768282E-2</v>
      </c>
    </row>
    <row r="152" spans="1:116" hidden="1" x14ac:dyDescent="0.25">
      <c r="A152">
        <v>143</v>
      </c>
      <c r="B152" t="s">
        <v>621</v>
      </c>
      <c r="C152">
        <v>10</v>
      </c>
      <c r="D152">
        <v>0</v>
      </c>
      <c r="E152">
        <v>5</v>
      </c>
      <c r="F152">
        <v>1</v>
      </c>
      <c r="G152" t="s">
        <v>115</v>
      </c>
      <c r="H152" t="s">
        <v>115</v>
      </c>
      <c r="I152">
        <v>6</v>
      </c>
      <c r="J152">
        <v>0</v>
      </c>
      <c r="K152" t="s">
        <v>115</v>
      </c>
      <c r="L152" t="s">
        <v>115</v>
      </c>
      <c r="M152" t="s">
        <v>622</v>
      </c>
      <c r="N152">
        <v>22</v>
      </c>
      <c r="O152">
        <v>10</v>
      </c>
      <c r="P152">
        <v>11</v>
      </c>
      <c r="Q152">
        <v>4</v>
      </c>
      <c r="R152">
        <v>75</v>
      </c>
      <c r="S152">
        <v>1</v>
      </c>
      <c r="T152">
        <v>90</v>
      </c>
      <c r="U152">
        <v>1</v>
      </c>
      <c r="V152">
        <v>75</v>
      </c>
      <c r="W152">
        <v>7</v>
      </c>
      <c r="X152">
        <v>3</v>
      </c>
      <c r="Y152">
        <v>4</v>
      </c>
      <c r="Z152">
        <v>5</v>
      </c>
      <c r="AA152">
        <v>20</v>
      </c>
      <c r="AB152">
        <v>1</v>
      </c>
      <c r="AC152">
        <v>2</v>
      </c>
      <c r="AD152">
        <v>1</v>
      </c>
      <c r="AE152">
        <v>2</v>
      </c>
      <c r="AF152">
        <v>27.620000839233398</v>
      </c>
      <c r="AG152">
        <v>28.110000610351559</v>
      </c>
      <c r="AH152">
        <v>29.780000686645511</v>
      </c>
      <c r="AI152" s="2">
        <f t="shared" si="21"/>
        <v>1.7431510511519366E-2</v>
      </c>
      <c r="AJ152" s="2">
        <f t="shared" si="22"/>
        <v>5.6077905902898295E-2</v>
      </c>
      <c r="AK152" t="s">
        <v>587</v>
      </c>
      <c r="AL152">
        <v>18</v>
      </c>
      <c r="AM152">
        <v>24</v>
      </c>
      <c r="AN152">
        <v>6</v>
      </c>
      <c r="AO152">
        <v>2</v>
      </c>
      <c r="AP152">
        <v>6</v>
      </c>
      <c r="AQ152">
        <v>2</v>
      </c>
      <c r="AR152">
        <v>13</v>
      </c>
      <c r="AS152">
        <v>1</v>
      </c>
      <c r="AT152">
        <v>6</v>
      </c>
      <c r="AU152">
        <v>7</v>
      </c>
      <c r="AV152">
        <v>3</v>
      </c>
      <c r="AW152">
        <v>2</v>
      </c>
      <c r="AX152">
        <v>1</v>
      </c>
      <c r="AY152">
        <v>87</v>
      </c>
      <c r="AZ152">
        <v>2</v>
      </c>
      <c r="BA152">
        <v>1</v>
      </c>
      <c r="BB152">
        <v>1</v>
      </c>
      <c r="BC152">
        <v>1</v>
      </c>
      <c r="BD152">
        <v>28.04000091552734</v>
      </c>
      <c r="BE152">
        <v>27.770000457763668</v>
      </c>
      <c r="BF152">
        <v>28.520000457763668</v>
      </c>
      <c r="BG152" s="2">
        <f t="shared" si="23"/>
        <v>-9.7227386860985199E-3</v>
      </c>
      <c r="BH152" s="2">
        <f t="shared" si="24"/>
        <v>2.6297334781277493E-2</v>
      </c>
      <c r="BI152" t="s">
        <v>481</v>
      </c>
      <c r="BJ152">
        <v>2</v>
      </c>
      <c r="BK152">
        <v>8</v>
      </c>
      <c r="BL152">
        <v>11</v>
      </c>
      <c r="BM152">
        <v>25</v>
      </c>
      <c r="BN152">
        <v>103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28.45000076293945</v>
      </c>
      <c r="CC152">
        <v>28.149999618530281</v>
      </c>
      <c r="CD152">
        <v>29.319999694824219</v>
      </c>
      <c r="CE152" s="2">
        <f t="shared" si="25"/>
        <v>-1.0657234404070293E-2</v>
      </c>
      <c r="CF152" s="2">
        <f t="shared" si="26"/>
        <v>3.9904505063841245E-2</v>
      </c>
      <c r="CG152" t="s">
        <v>623</v>
      </c>
      <c r="CH152">
        <v>5</v>
      </c>
      <c r="CI152">
        <v>0</v>
      </c>
      <c r="CJ152">
        <v>5</v>
      </c>
      <c r="CK152">
        <v>1</v>
      </c>
      <c r="CL152">
        <v>0</v>
      </c>
      <c r="CM152">
        <v>1</v>
      </c>
      <c r="CN152">
        <v>6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1</v>
      </c>
      <c r="CU152">
        <v>109</v>
      </c>
      <c r="CV152">
        <v>0</v>
      </c>
      <c r="CW152">
        <v>0</v>
      </c>
      <c r="CX152">
        <v>0</v>
      </c>
      <c r="CY152">
        <v>0</v>
      </c>
      <c r="CZ152">
        <v>27.899999618530281</v>
      </c>
      <c r="DA152">
        <v>28.280000686645511</v>
      </c>
      <c r="DB152">
        <v>28.969999313354489</v>
      </c>
      <c r="DC152">
        <v>154</v>
      </c>
      <c r="DD152">
        <v>34</v>
      </c>
      <c r="DE152">
        <v>97</v>
      </c>
      <c r="DF152">
        <v>32</v>
      </c>
      <c r="DG152" t="s">
        <v>120</v>
      </c>
      <c r="DH152">
        <v>3</v>
      </c>
      <c r="DI152" s="2">
        <f t="shared" si="27"/>
        <v>1.3437095434537083E-2</v>
      </c>
      <c r="DJ152" s="2">
        <f t="shared" si="28"/>
        <v>2.3817695652857851E-2</v>
      </c>
      <c r="DK152" s="14">
        <f t="shared" si="29"/>
        <v>28.953565136062647</v>
      </c>
      <c r="DL152" s="15">
        <f t="shared" si="30"/>
        <v>3.7254791087394934E-2</v>
      </c>
    </row>
    <row r="153" spans="1:116" hidden="1" x14ac:dyDescent="0.25">
      <c r="A153">
        <v>144</v>
      </c>
      <c r="B153" t="s">
        <v>624</v>
      </c>
      <c r="C153">
        <v>9</v>
      </c>
      <c r="D153">
        <v>0</v>
      </c>
      <c r="E153">
        <v>6</v>
      </c>
      <c r="F153">
        <v>0</v>
      </c>
      <c r="G153" t="s">
        <v>115</v>
      </c>
      <c r="H153" t="s">
        <v>115</v>
      </c>
      <c r="I153">
        <v>6</v>
      </c>
      <c r="J153">
        <v>0</v>
      </c>
      <c r="K153" t="s">
        <v>115</v>
      </c>
      <c r="L153" t="s">
        <v>115</v>
      </c>
      <c r="M153" t="s">
        <v>625</v>
      </c>
      <c r="N153">
        <v>13</v>
      </c>
      <c r="O153">
        <v>12</v>
      </c>
      <c r="P153">
        <v>6</v>
      </c>
      <c r="Q153">
        <v>2</v>
      </c>
      <c r="R153">
        <v>0</v>
      </c>
      <c r="S153">
        <v>1</v>
      </c>
      <c r="T153">
        <v>8</v>
      </c>
      <c r="U153">
        <v>0</v>
      </c>
      <c r="V153">
        <v>0</v>
      </c>
      <c r="W153">
        <v>13</v>
      </c>
      <c r="X153">
        <v>10</v>
      </c>
      <c r="Y153">
        <v>19</v>
      </c>
      <c r="Z153">
        <v>25</v>
      </c>
      <c r="AA153">
        <v>69</v>
      </c>
      <c r="AB153">
        <v>1</v>
      </c>
      <c r="AC153">
        <v>3</v>
      </c>
      <c r="AD153">
        <v>0</v>
      </c>
      <c r="AE153">
        <v>0</v>
      </c>
      <c r="AF153">
        <v>89.779998779296875</v>
      </c>
      <c r="AG153">
        <v>90.75</v>
      </c>
      <c r="AH153">
        <v>92.269996643066406</v>
      </c>
      <c r="AI153" s="2">
        <f t="shared" si="21"/>
        <v>1.0688718685433862E-2</v>
      </c>
      <c r="AJ153" s="2">
        <f t="shared" si="22"/>
        <v>1.6473357519956378E-2</v>
      </c>
      <c r="AK153" t="s">
        <v>626</v>
      </c>
      <c r="AL153">
        <v>25</v>
      </c>
      <c r="AM153">
        <v>83</v>
      </c>
      <c r="AN153">
        <v>31</v>
      </c>
      <c r="AO153">
        <v>19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1</v>
      </c>
      <c r="AZ153">
        <v>1</v>
      </c>
      <c r="BA153">
        <v>2</v>
      </c>
      <c r="BB153">
        <v>0</v>
      </c>
      <c r="BC153">
        <v>0</v>
      </c>
      <c r="BD153">
        <v>91.319999694824219</v>
      </c>
      <c r="BE153">
        <v>89.709999084472656</v>
      </c>
      <c r="BF153">
        <v>91.449996948242202</v>
      </c>
      <c r="BG153" s="2">
        <f t="shared" si="23"/>
        <v>-1.7946724186626684E-2</v>
      </c>
      <c r="BH153" s="2">
        <f t="shared" si="24"/>
        <v>1.9026767871346495E-2</v>
      </c>
      <c r="BI153" t="s">
        <v>251</v>
      </c>
      <c r="BJ153">
        <v>7</v>
      </c>
      <c r="BK153">
        <v>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4</v>
      </c>
      <c r="BT153">
        <v>1</v>
      </c>
      <c r="BU153">
        <v>1</v>
      </c>
      <c r="BV153">
        <v>10</v>
      </c>
      <c r="BW153">
        <v>153</v>
      </c>
      <c r="BX153">
        <v>0</v>
      </c>
      <c r="BY153">
        <v>0</v>
      </c>
      <c r="BZ153">
        <v>0</v>
      </c>
      <c r="CA153">
        <v>0</v>
      </c>
      <c r="CB153">
        <v>90.190002441406236</v>
      </c>
      <c r="CC153">
        <v>91.169998168945327</v>
      </c>
      <c r="CD153">
        <v>91.669998168945327</v>
      </c>
      <c r="CE153" s="2">
        <f t="shared" si="25"/>
        <v>1.0749103292983286E-2</v>
      </c>
      <c r="CF153" s="2">
        <f t="shared" si="26"/>
        <v>5.4543472235977219E-3</v>
      </c>
      <c r="CG153" t="s">
        <v>627</v>
      </c>
      <c r="CH153">
        <v>125</v>
      </c>
      <c r="CI153">
        <v>4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37</v>
      </c>
      <c r="CR153">
        <v>18</v>
      </c>
      <c r="CS153">
        <v>11</v>
      </c>
      <c r="CT153">
        <v>1</v>
      </c>
      <c r="CU153">
        <v>3</v>
      </c>
      <c r="CV153">
        <v>0</v>
      </c>
      <c r="CW153">
        <v>0</v>
      </c>
      <c r="CX153">
        <v>0</v>
      </c>
      <c r="CY153">
        <v>0</v>
      </c>
      <c r="CZ153">
        <v>91.290000915527344</v>
      </c>
      <c r="DA153">
        <v>91.989997863769531</v>
      </c>
      <c r="DB153">
        <v>92.930000305175781</v>
      </c>
      <c r="DC153">
        <v>329</v>
      </c>
      <c r="DD153">
        <v>152</v>
      </c>
      <c r="DE153">
        <v>191</v>
      </c>
      <c r="DF153">
        <v>69</v>
      </c>
      <c r="DG153" t="s">
        <v>120</v>
      </c>
      <c r="DH153">
        <v>2.7</v>
      </c>
      <c r="DI153" s="2">
        <f t="shared" si="27"/>
        <v>7.6094897760388136E-3</v>
      </c>
      <c r="DJ153" s="2">
        <f t="shared" si="28"/>
        <v>1.0115166666516129E-2</v>
      </c>
      <c r="DK153" s="14">
        <f t="shared" si="29"/>
        <v>92.92049202381402</v>
      </c>
      <c r="DL153" s="15">
        <f t="shared" si="30"/>
        <v>1.7724656442554942E-2</v>
      </c>
    </row>
    <row r="154" spans="1:116" hidden="1" x14ac:dyDescent="0.25">
      <c r="A154">
        <v>145</v>
      </c>
      <c r="B154" t="s">
        <v>628</v>
      </c>
      <c r="C154">
        <v>9</v>
      </c>
      <c r="D154">
        <v>0</v>
      </c>
      <c r="E154">
        <v>6</v>
      </c>
      <c r="F154">
        <v>0</v>
      </c>
      <c r="G154" t="s">
        <v>115</v>
      </c>
      <c r="H154" t="s">
        <v>115</v>
      </c>
      <c r="I154">
        <v>6</v>
      </c>
      <c r="J154">
        <v>0</v>
      </c>
      <c r="K154" t="s">
        <v>115</v>
      </c>
      <c r="L154" t="s">
        <v>115</v>
      </c>
      <c r="M154" t="s">
        <v>425</v>
      </c>
      <c r="N154">
        <v>39</v>
      </c>
      <c r="O154">
        <v>82</v>
      </c>
      <c r="P154">
        <v>16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8</v>
      </c>
      <c r="X154">
        <v>0</v>
      </c>
      <c r="Y154">
        <v>1</v>
      </c>
      <c r="Z154">
        <v>3</v>
      </c>
      <c r="AA154">
        <v>39</v>
      </c>
      <c r="AB154">
        <v>1</v>
      </c>
      <c r="AC154">
        <v>43</v>
      </c>
      <c r="AD154">
        <v>0</v>
      </c>
      <c r="AE154">
        <v>0</v>
      </c>
      <c r="AF154">
        <v>426.3699951171875</v>
      </c>
      <c r="AG154">
        <v>423.35000610351563</v>
      </c>
      <c r="AH154">
        <v>428.57998657226563</v>
      </c>
      <c r="AI154" s="2">
        <f t="shared" si="21"/>
        <v>-7.1335513644317228E-3</v>
      </c>
      <c r="AJ154" s="2">
        <f t="shared" si="22"/>
        <v>1.2203044081873227E-2</v>
      </c>
      <c r="AK154" t="s">
        <v>629</v>
      </c>
      <c r="AL154">
        <v>5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3</v>
      </c>
      <c r="AW154">
        <v>3</v>
      </c>
      <c r="AX154">
        <v>11</v>
      </c>
      <c r="AY154">
        <v>153</v>
      </c>
      <c r="AZ154">
        <v>0</v>
      </c>
      <c r="BA154">
        <v>0</v>
      </c>
      <c r="BB154">
        <v>0</v>
      </c>
      <c r="BC154">
        <v>0</v>
      </c>
      <c r="BD154">
        <v>417.510009765625</v>
      </c>
      <c r="BE154">
        <v>422.20999145507813</v>
      </c>
      <c r="BF154">
        <v>423.239990234375</v>
      </c>
      <c r="BG154" s="2">
        <f t="shared" si="23"/>
        <v>1.1131858043565979E-2</v>
      </c>
      <c r="BH154" s="2">
        <f t="shared" si="24"/>
        <v>2.4336045814727925E-3</v>
      </c>
      <c r="BI154" t="s">
        <v>186</v>
      </c>
      <c r="BJ154">
        <v>38</v>
      </c>
      <c r="BK154">
        <v>52</v>
      </c>
      <c r="BL154">
        <v>67</v>
      </c>
      <c r="BM154">
        <v>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7</v>
      </c>
      <c r="BT154">
        <v>1</v>
      </c>
      <c r="BU154">
        <v>0</v>
      </c>
      <c r="BV154">
        <v>0</v>
      </c>
      <c r="BW154">
        <v>1</v>
      </c>
      <c r="BX154">
        <v>1</v>
      </c>
      <c r="BY154">
        <v>2</v>
      </c>
      <c r="BZ154">
        <v>0</v>
      </c>
      <c r="CA154">
        <v>0</v>
      </c>
      <c r="CB154">
        <v>419.27999877929688</v>
      </c>
      <c r="CC154">
        <v>418.8699951171875</v>
      </c>
      <c r="CD154">
        <v>425.35000610351563</v>
      </c>
      <c r="CE154" s="2">
        <f t="shared" si="25"/>
        <v>-9.788327330408908E-4</v>
      </c>
      <c r="CF154" s="2">
        <f t="shared" si="26"/>
        <v>1.5234538364508943E-2</v>
      </c>
      <c r="CG154" t="s">
        <v>630</v>
      </c>
      <c r="CH154">
        <v>0</v>
      </c>
      <c r="CI154">
        <v>3</v>
      </c>
      <c r="CJ154">
        <v>34</v>
      </c>
      <c r="CK154">
        <v>44</v>
      </c>
      <c r="CL154">
        <v>91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0</v>
      </c>
      <c r="CS154">
        <v>0</v>
      </c>
      <c r="CT154">
        <v>1</v>
      </c>
      <c r="CU154">
        <v>0</v>
      </c>
      <c r="CV154">
        <v>1</v>
      </c>
      <c r="CW154">
        <v>1</v>
      </c>
      <c r="CX154">
        <v>1</v>
      </c>
      <c r="CY154">
        <v>1</v>
      </c>
      <c r="CZ154">
        <v>428.54998779296881</v>
      </c>
      <c r="DA154">
        <v>431.3900146484375</v>
      </c>
      <c r="DB154">
        <v>443.10000610351563</v>
      </c>
      <c r="DC154">
        <v>383</v>
      </c>
      <c r="DD154">
        <v>41</v>
      </c>
      <c r="DE154">
        <v>142</v>
      </c>
      <c r="DF154">
        <v>31</v>
      </c>
      <c r="DG154" t="s">
        <v>120</v>
      </c>
      <c r="DH154">
        <v>2.2999999999999998</v>
      </c>
      <c r="DI154" s="2">
        <f t="shared" si="27"/>
        <v>6.5834320661853907E-3</v>
      </c>
      <c r="DJ154" s="2">
        <f t="shared" si="28"/>
        <v>2.6427423366684577E-2</v>
      </c>
      <c r="DK154" s="14">
        <f t="shared" si="29"/>
        <v>442.79054120171202</v>
      </c>
      <c r="DL154" s="15">
        <f t="shared" si="30"/>
        <v>3.3010855432869968E-2</v>
      </c>
    </row>
    <row r="155" spans="1:116" hidden="1" x14ac:dyDescent="0.25">
      <c r="A155">
        <v>146</v>
      </c>
      <c r="B155" t="s">
        <v>631</v>
      </c>
      <c r="C155">
        <v>10</v>
      </c>
      <c r="D155">
        <v>0</v>
      </c>
      <c r="E155">
        <v>5</v>
      </c>
      <c r="F155">
        <v>1</v>
      </c>
      <c r="G155" t="s">
        <v>115</v>
      </c>
      <c r="H155" t="s">
        <v>115</v>
      </c>
      <c r="I155">
        <v>5</v>
      </c>
      <c r="J155">
        <v>1</v>
      </c>
      <c r="K155" t="s">
        <v>115</v>
      </c>
      <c r="L155" t="s">
        <v>115</v>
      </c>
      <c r="M155" t="s">
        <v>399</v>
      </c>
      <c r="N155">
        <v>32</v>
      </c>
      <c r="O155">
        <v>51</v>
      </c>
      <c r="P155">
        <v>63</v>
      </c>
      <c r="Q155">
        <v>31</v>
      </c>
      <c r="R155">
        <v>3</v>
      </c>
      <c r="S155">
        <v>0</v>
      </c>
      <c r="T155">
        <v>0</v>
      </c>
      <c r="U155">
        <v>0</v>
      </c>
      <c r="V155">
        <v>0</v>
      </c>
      <c r="W155">
        <v>14</v>
      </c>
      <c r="X155">
        <v>0</v>
      </c>
      <c r="Y155">
        <v>0</v>
      </c>
      <c r="Z155">
        <v>2</v>
      </c>
      <c r="AA155">
        <v>0</v>
      </c>
      <c r="AB155">
        <v>1</v>
      </c>
      <c r="AC155">
        <v>2</v>
      </c>
      <c r="AD155">
        <v>1</v>
      </c>
      <c r="AE155">
        <v>0</v>
      </c>
      <c r="AF155">
        <v>155.1199951171875</v>
      </c>
      <c r="AG155">
        <v>152.50999450683591</v>
      </c>
      <c r="AH155">
        <v>155.69000244140619</v>
      </c>
      <c r="AI155" s="2">
        <f t="shared" si="21"/>
        <v>-1.7113636511439267E-2</v>
      </c>
      <c r="AJ155" s="2">
        <f t="shared" si="22"/>
        <v>2.0425254574500284E-2</v>
      </c>
      <c r="AK155" t="s">
        <v>632</v>
      </c>
      <c r="AL155">
        <v>5</v>
      </c>
      <c r="AM155">
        <v>4</v>
      </c>
      <c r="AN155">
        <v>20</v>
      </c>
      <c r="AO155">
        <v>15</v>
      </c>
      <c r="AP155">
        <v>3</v>
      </c>
      <c r="AQ155">
        <v>1</v>
      </c>
      <c r="AR155">
        <v>38</v>
      </c>
      <c r="AS155">
        <v>1</v>
      </c>
      <c r="AT155">
        <v>3</v>
      </c>
      <c r="AU155">
        <v>2</v>
      </c>
      <c r="AV155">
        <v>1</v>
      </c>
      <c r="AW155">
        <v>0</v>
      </c>
      <c r="AX155">
        <v>2</v>
      </c>
      <c r="AY155">
        <v>133</v>
      </c>
      <c r="AZ155">
        <v>0</v>
      </c>
      <c r="BA155">
        <v>0</v>
      </c>
      <c r="BB155">
        <v>0</v>
      </c>
      <c r="BC155">
        <v>0</v>
      </c>
      <c r="BD155">
        <v>150.8699951171875</v>
      </c>
      <c r="BE155">
        <v>155.61000061035159</v>
      </c>
      <c r="BF155">
        <v>159</v>
      </c>
      <c r="BG155" s="2">
        <f t="shared" si="23"/>
        <v>3.0460802484238103E-2</v>
      </c>
      <c r="BH155" s="2">
        <f t="shared" si="24"/>
        <v>2.1320750878291883E-2</v>
      </c>
      <c r="BI155" t="s">
        <v>633</v>
      </c>
      <c r="BJ155">
        <v>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2</v>
      </c>
      <c r="BT155">
        <v>1</v>
      </c>
      <c r="BU155">
        <v>0</v>
      </c>
      <c r="BV155">
        <v>0</v>
      </c>
      <c r="BW155">
        <v>172</v>
      </c>
      <c r="BX155">
        <v>0</v>
      </c>
      <c r="BY155">
        <v>0</v>
      </c>
      <c r="BZ155">
        <v>0</v>
      </c>
      <c r="CA155">
        <v>0</v>
      </c>
      <c r="CB155">
        <v>144.55999755859381</v>
      </c>
      <c r="CC155">
        <v>150.7200012207031</v>
      </c>
      <c r="CD155">
        <v>151.36000061035159</v>
      </c>
      <c r="CE155" s="2">
        <f t="shared" si="25"/>
        <v>4.087051228913563E-2</v>
      </c>
      <c r="CF155" s="2">
        <f t="shared" si="26"/>
        <v>4.2283257602254709E-3</v>
      </c>
      <c r="CG155" t="s">
        <v>634</v>
      </c>
      <c r="CH155">
        <v>14</v>
      </c>
      <c r="CI155">
        <v>73</v>
      </c>
      <c r="CJ155">
        <v>34</v>
      </c>
      <c r="CK155">
        <v>6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3</v>
      </c>
      <c r="CR155">
        <v>2</v>
      </c>
      <c r="CS155">
        <v>2</v>
      </c>
      <c r="CT155">
        <v>1</v>
      </c>
      <c r="CU155">
        <v>31</v>
      </c>
      <c r="CV155">
        <v>1</v>
      </c>
      <c r="CW155">
        <v>36</v>
      </c>
      <c r="CX155">
        <v>0</v>
      </c>
      <c r="CY155">
        <v>0</v>
      </c>
      <c r="CZ155">
        <v>145.44999694824219</v>
      </c>
      <c r="DA155">
        <v>146.61000061035159</v>
      </c>
      <c r="DB155">
        <v>146.61000061035159</v>
      </c>
      <c r="DC155">
        <v>352</v>
      </c>
      <c r="DD155">
        <v>32</v>
      </c>
      <c r="DE155">
        <v>221</v>
      </c>
      <c r="DF155">
        <v>21</v>
      </c>
      <c r="DG155" t="s">
        <v>120</v>
      </c>
      <c r="DH155">
        <v>2.8</v>
      </c>
      <c r="DI155" s="2">
        <f t="shared" si="27"/>
        <v>7.9121728209549103E-3</v>
      </c>
      <c r="DJ155" s="2">
        <f t="shared" si="28"/>
        <v>0</v>
      </c>
      <c r="DK155" s="14">
        <f t="shared" si="29"/>
        <v>146.61000061035159</v>
      </c>
      <c r="DL155" s="15">
        <f t="shared" si="30"/>
        <v>7.9121728209549103E-3</v>
      </c>
    </row>
    <row r="156" spans="1:116" hidden="1" x14ac:dyDescent="0.25">
      <c r="A156">
        <v>147</v>
      </c>
      <c r="B156" t="s">
        <v>635</v>
      </c>
      <c r="C156">
        <v>9</v>
      </c>
      <c r="D156">
        <v>0</v>
      </c>
      <c r="E156">
        <v>6</v>
      </c>
      <c r="F156">
        <v>0</v>
      </c>
      <c r="G156" t="s">
        <v>115</v>
      </c>
      <c r="H156" t="s">
        <v>115</v>
      </c>
      <c r="I156">
        <v>6</v>
      </c>
      <c r="J156">
        <v>0</v>
      </c>
      <c r="K156" t="s">
        <v>115</v>
      </c>
      <c r="L156" t="s">
        <v>115</v>
      </c>
      <c r="M156" t="s">
        <v>636</v>
      </c>
      <c r="N156">
        <v>5</v>
      </c>
      <c r="O156">
        <v>5</v>
      </c>
      <c r="P156">
        <v>1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123</v>
      </c>
      <c r="AB156">
        <v>0</v>
      </c>
      <c r="AC156">
        <v>0</v>
      </c>
      <c r="AD156">
        <v>0</v>
      </c>
      <c r="AE156">
        <v>0</v>
      </c>
      <c r="AF156">
        <v>64.919998168945313</v>
      </c>
      <c r="AG156">
        <v>67.970001220703125</v>
      </c>
      <c r="AH156">
        <v>68.900001525878906</v>
      </c>
      <c r="AI156" s="2">
        <f t="shared" si="21"/>
        <v>4.4872782065344508E-2</v>
      </c>
      <c r="AJ156" s="2">
        <f t="shared" si="22"/>
        <v>1.3497827062115109E-2</v>
      </c>
      <c r="AK156" t="s">
        <v>637</v>
      </c>
      <c r="AL156">
        <v>3</v>
      </c>
      <c r="AM156">
        <v>11</v>
      </c>
      <c r="AN156">
        <v>14</v>
      </c>
      <c r="AO156">
        <v>23</v>
      </c>
      <c r="AP156">
        <v>108</v>
      </c>
      <c r="AQ156">
        <v>0</v>
      </c>
      <c r="AR156">
        <v>0</v>
      </c>
      <c r="AS156">
        <v>0</v>
      </c>
      <c r="AT156">
        <v>0</v>
      </c>
      <c r="AU156">
        <v>3</v>
      </c>
      <c r="AV156">
        <v>1</v>
      </c>
      <c r="AW156">
        <v>0</v>
      </c>
      <c r="AX156">
        <v>0</v>
      </c>
      <c r="AY156">
        <v>10</v>
      </c>
      <c r="AZ156">
        <v>1</v>
      </c>
      <c r="BA156">
        <v>11</v>
      </c>
      <c r="BB156">
        <v>1</v>
      </c>
      <c r="BC156">
        <v>11</v>
      </c>
      <c r="BD156">
        <v>68.129997253417969</v>
      </c>
      <c r="BE156">
        <v>65.480003356933594</v>
      </c>
      <c r="BF156">
        <v>68.400001525878906</v>
      </c>
      <c r="BG156" s="2">
        <f t="shared" si="23"/>
        <v>-4.0470277346187356E-2</v>
      </c>
      <c r="BH156" s="2">
        <f t="shared" si="24"/>
        <v>4.2690030757390307E-2</v>
      </c>
      <c r="BI156" t="s">
        <v>556</v>
      </c>
      <c r="BJ156">
        <v>19</v>
      </c>
      <c r="BK156">
        <v>13</v>
      </c>
      <c r="BL156">
        <v>10</v>
      </c>
      <c r="BM156">
        <v>7</v>
      </c>
      <c r="BN156">
        <v>107</v>
      </c>
      <c r="BO156">
        <v>1</v>
      </c>
      <c r="BP156">
        <v>30</v>
      </c>
      <c r="BQ156">
        <v>1</v>
      </c>
      <c r="BR156">
        <v>21</v>
      </c>
      <c r="BS156">
        <v>8</v>
      </c>
      <c r="BT156">
        <v>3</v>
      </c>
      <c r="BU156">
        <v>4</v>
      </c>
      <c r="BV156">
        <v>1</v>
      </c>
      <c r="BW156">
        <v>0</v>
      </c>
      <c r="BX156">
        <v>1</v>
      </c>
      <c r="BY156">
        <v>8</v>
      </c>
      <c r="BZ156">
        <v>1</v>
      </c>
      <c r="CA156">
        <v>8</v>
      </c>
      <c r="CB156">
        <v>71.669998168945313</v>
      </c>
      <c r="CC156">
        <v>69.230003356933594</v>
      </c>
      <c r="CD156">
        <v>72.580001831054688</v>
      </c>
      <c r="CE156" s="2">
        <f t="shared" si="25"/>
        <v>-3.5244759406289239E-2</v>
      </c>
      <c r="CF156" s="2">
        <f t="shared" si="26"/>
        <v>4.6155943642973818E-2</v>
      </c>
      <c r="CG156" t="s">
        <v>638</v>
      </c>
      <c r="CH156">
        <v>36</v>
      </c>
      <c r="CI156">
        <v>22</v>
      </c>
      <c r="CJ156">
        <v>22</v>
      </c>
      <c r="CK156">
        <v>7</v>
      </c>
      <c r="CL156">
        <v>0</v>
      </c>
      <c r="CM156">
        <v>1</v>
      </c>
      <c r="CN156">
        <v>3</v>
      </c>
      <c r="CO156">
        <v>0</v>
      </c>
      <c r="CP156">
        <v>0</v>
      </c>
      <c r="CQ156">
        <v>18</v>
      </c>
      <c r="CR156">
        <v>9</v>
      </c>
      <c r="CS156">
        <v>3</v>
      </c>
      <c r="CT156">
        <v>5</v>
      </c>
      <c r="CU156">
        <v>24</v>
      </c>
      <c r="CV156">
        <v>2</v>
      </c>
      <c r="CW156">
        <v>41</v>
      </c>
      <c r="CX156">
        <v>0</v>
      </c>
      <c r="CY156">
        <v>0</v>
      </c>
      <c r="CZ156">
        <v>73.669998168945313</v>
      </c>
      <c r="DA156">
        <v>75.080001831054688</v>
      </c>
      <c r="DB156">
        <v>75.94000244140625</v>
      </c>
      <c r="DC156">
        <v>198</v>
      </c>
      <c r="DD156">
        <v>56</v>
      </c>
      <c r="DE156">
        <v>62</v>
      </c>
      <c r="DF156">
        <v>5</v>
      </c>
      <c r="DG156" t="s">
        <v>136</v>
      </c>
      <c r="DH156">
        <v>2.2000000000000002</v>
      </c>
      <c r="DI156" s="2">
        <f t="shared" si="27"/>
        <v>1.878001635218618E-2</v>
      </c>
      <c r="DJ156" s="2">
        <f t="shared" si="28"/>
        <v>1.1324737723245715E-2</v>
      </c>
      <c r="DK156" s="14">
        <f t="shared" si="29"/>
        <v>75.930263160052192</v>
      </c>
      <c r="DL156" s="15">
        <f t="shared" si="30"/>
        <v>3.0104754075431894E-2</v>
      </c>
    </row>
    <row r="157" spans="1:116" hidden="1" x14ac:dyDescent="0.25">
      <c r="A157">
        <v>148</v>
      </c>
      <c r="B157" t="s">
        <v>639</v>
      </c>
      <c r="C157">
        <v>11</v>
      </c>
      <c r="D157">
        <v>0</v>
      </c>
      <c r="E157">
        <v>6</v>
      </c>
      <c r="F157">
        <v>0</v>
      </c>
      <c r="G157" t="s">
        <v>115</v>
      </c>
      <c r="H157" t="s">
        <v>115</v>
      </c>
      <c r="I157">
        <v>6</v>
      </c>
      <c r="J157">
        <v>0</v>
      </c>
      <c r="K157" t="s">
        <v>115</v>
      </c>
      <c r="L157" t="s">
        <v>115</v>
      </c>
      <c r="M157" t="s">
        <v>298</v>
      </c>
      <c r="N157">
        <v>5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</v>
      </c>
      <c r="X157">
        <v>0</v>
      </c>
      <c r="Y157">
        <v>1</v>
      </c>
      <c r="Z157">
        <v>0</v>
      </c>
      <c r="AA157">
        <v>177</v>
      </c>
      <c r="AB157">
        <v>0</v>
      </c>
      <c r="AC157">
        <v>0</v>
      </c>
      <c r="AD157">
        <v>0</v>
      </c>
      <c r="AE157">
        <v>0</v>
      </c>
      <c r="AF157">
        <v>28.889999389648441</v>
      </c>
      <c r="AG157">
        <v>29.829999923706051</v>
      </c>
      <c r="AH157">
        <v>30.090000152587891</v>
      </c>
      <c r="AI157" s="2">
        <f t="shared" si="21"/>
        <v>3.1511918755004364E-2</v>
      </c>
      <c r="AJ157" s="2">
        <f t="shared" si="22"/>
        <v>8.6407519961237966E-3</v>
      </c>
      <c r="AK157" t="s">
        <v>640</v>
      </c>
      <c r="AL157">
        <v>63</v>
      </c>
      <c r="AM157">
        <v>86</v>
      </c>
      <c r="AN157">
        <v>7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15</v>
      </c>
      <c r="AV157">
        <v>3</v>
      </c>
      <c r="AW157">
        <v>5</v>
      </c>
      <c r="AX157">
        <v>4</v>
      </c>
      <c r="AY157">
        <v>12</v>
      </c>
      <c r="AZ157">
        <v>1</v>
      </c>
      <c r="BA157">
        <v>24</v>
      </c>
      <c r="BB157">
        <v>0</v>
      </c>
      <c r="BC157">
        <v>0</v>
      </c>
      <c r="BD157">
        <v>29.159999847412109</v>
      </c>
      <c r="BE157">
        <v>29</v>
      </c>
      <c r="BF157">
        <v>29.379999160766602</v>
      </c>
      <c r="BG157" s="2">
        <f t="shared" si="23"/>
        <v>-5.5172361176589746E-3</v>
      </c>
      <c r="BH157" s="2">
        <f t="shared" si="24"/>
        <v>1.2933940490850837E-2</v>
      </c>
      <c r="BI157" t="s">
        <v>641</v>
      </c>
      <c r="BJ157">
        <v>7</v>
      </c>
      <c r="BK157">
        <v>9</v>
      </c>
      <c r="BL157">
        <v>33</v>
      </c>
      <c r="BM157">
        <v>34</v>
      </c>
      <c r="BN157">
        <v>99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</v>
      </c>
      <c r="BW157">
        <v>0</v>
      </c>
      <c r="BX157">
        <v>1</v>
      </c>
      <c r="BY157">
        <v>1</v>
      </c>
      <c r="BZ157">
        <v>1</v>
      </c>
      <c r="CA157">
        <v>1</v>
      </c>
      <c r="CB157">
        <v>30.45000076293945</v>
      </c>
      <c r="CC157">
        <v>29.389999389648441</v>
      </c>
      <c r="CD157">
        <v>30.70999908447266</v>
      </c>
      <c r="CE157" s="2">
        <f t="shared" si="25"/>
        <v>-3.6066736825600465E-2</v>
      </c>
      <c r="CF157" s="2">
        <f t="shared" si="26"/>
        <v>4.2982733121982641E-2</v>
      </c>
      <c r="CG157" t="s">
        <v>642</v>
      </c>
      <c r="CH157">
        <v>1</v>
      </c>
      <c r="CI157">
        <v>0</v>
      </c>
      <c r="CJ157">
        <v>9</v>
      </c>
      <c r="CK157">
        <v>21</v>
      </c>
      <c r="CL157">
        <v>152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2</v>
      </c>
      <c r="CS157">
        <v>1</v>
      </c>
      <c r="CT157">
        <v>1</v>
      </c>
      <c r="CU157">
        <v>5</v>
      </c>
      <c r="CV157">
        <v>1</v>
      </c>
      <c r="CW157">
        <v>9</v>
      </c>
      <c r="CX157">
        <v>1</v>
      </c>
      <c r="CY157">
        <v>9</v>
      </c>
      <c r="CZ157">
        <v>31.20999908447266</v>
      </c>
      <c r="DA157">
        <v>31.70999908447266</v>
      </c>
      <c r="DB157">
        <v>31.739999771118161</v>
      </c>
      <c r="DC157">
        <v>276</v>
      </c>
      <c r="DD157">
        <v>36</v>
      </c>
      <c r="DE157">
        <v>162</v>
      </c>
      <c r="DF157">
        <v>31</v>
      </c>
      <c r="DG157" t="s">
        <v>136</v>
      </c>
      <c r="DH157">
        <v>3.1</v>
      </c>
      <c r="DI157" s="2">
        <f t="shared" si="27"/>
        <v>1.5767897017847421E-2</v>
      </c>
      <c r="DJ157" s="2">
        <f t="shared" si="28"/>
        <v>9.452012243805763E-4</v>
      </c>
      <c r="DK157" s="14">
        <f t="shared" si="29"/>
        <v>31.739971414432411</v>
      </c>
      <c r="DL157" s="15">
        <f t="shared" si="30"/>
        <v>1.6713098242227997E-2</v>
      </c>
    </row>
    <row r="158" spans="1:116" hidden="1" x14ac:dyDescent="0.25">
      <c r="A158">
        <v>149</v>
      </c>
      <c r="B158" t="s">
        <v>643</v>
      </c>
      <c r="C158">
        <v>10</v>
      </c>
      <c r="D158">
        <v>0</v>
      </c>
      <c r="E158">
        <v>6</v>
      </c>
      <c r="F158">
        <v>0</v>
      </c>
      <c r="G158" t="s">
        <v>115</v>
      </c>
      <c r="H158" t="s">
        <v>115</v>
      </c>
      <c r="I158">
        <v>6</v>
      </c>
      <c r="J158">
        <v>0</v>
      </c>
      <c r="K158" t="s">
        <v>115</v>
      </c>
      <c r="L158" t="s">
        <v>115</v>
      </c>
      <c r="M158" t="s">
        <v>150</v>
      </c>
      <c r="N158">
        <v>35</v>
      </c>
      <c r="O158">
        <v>114</v>
      </c>
      <c r="P158">
        <v>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17</v>
      </c>
      <c r="X158">
        <v>10</v>
      </c>
      <c r="Y158">
        <v>16</v>
      </c>
      <c r="Z158">
        <v>3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150.8399963378906</v>
      </c>
      <c r="AG158">
        <v>149.83000183105469</v>
      </c>
      <c r="AH158">
        <v>151.46000671386719</v>
      </c>
      <c r="AI158" s="2">
        <f t="shared" si="21"/>
        <v>-6.7409363578248005E-3</v>
      </c>
      <c r="AJ158" s="2">
        <f t="shared" si="22"/>
        <v>1.0761949099156287E-2</v>
      </c>
      <c r="AK158" t="s">
        <v>644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2</v>
      </c>
      <c r="AX158">
        <v>5</v>
      </c>
      <c r="AY158">
        <v>187</v>
      </c>
      <c r="AZ158">
        <v>0</v>
      </c>
      <c r="BA158">
        <v>0</v>
      </c>
      <c r="BB158">
        <v>0</v>
      </c>
      <c r="BC158">
        <v>0</v>
      </c>
      <c r="BD158">
        <v>147.44999694824219</v>
      </c>
      <c r="BE158">
        <v>150.61000061035159</v>
      </c>
      <c r="BF158">
        <v>150.86000061035159</v>
      </c>
      <c r="BG158" s="2">
        <f t="shared" si="23"/>
        <v>2.098136677048934E-2</v>
      </c>
      <c r="BH158" s="2">
        <f t="shared" si="24"/>
        <v>1.6571655772805727E-3</v>
      </c>
      <c r="BI158" t="s">
        <v>119</v>
      </c>
      <c r="BJ158">
        <v>35</v>
      </c>
      <c r="BK158">
        <v>128</v>
      </c>
      <c r="BL158">
        <v>29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3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147.46000671386719</v>
      </c>
      <c r="CC158">
        <v>147.28999328613281</v>
      </c>
      <c r="CD158">
        <v>149.17999267578119</v>
      </c>
      <c r="CE158" s="2">
        <f t="shared" si="25"/>
        <v>-1.1542768381018753E-3</v>
      </c>
      <c r="CF158" s="2">
        <f t="shared" si="26"/>
        <v>1.2669255144394542E-2</v>
      </c>
      <c r="CG158" t="s">
        <v>645</v>
      </c>
      <c r="CH158">
        <v>10</v>
      </c>
      <c r="CI158">
        <v>6</v>
      </c>
      <c r="CJ158">
        <v>25</v>
      </c>
      <c r="CK158">
        <v>102</v>
      </c>
      <c r="CL158">
        <v>41</v>
      </c>
      <c r="CM158">
        <v>0</v>
      </c>
      <c r="CN158">
        <v>0</v>
      </c>
      <c r="CO158">
        <v>0</v>
      </c>
      <c r="CP158">
        <v>0</v>
      </c>
      <c r="CQ158">
        <v>3</v>
      </c>
      <c r="CR158">
        <v>3</v>
      </c>
      <c r="CS158">
        <v>1</v>
      </c>
      <c r="CT158">
        <v>0</v>
      </c>
      <c r="CU158">
        <v>0</v>
      </c>
      <c r="CV158">
        <v>1</v>
      </c>
      <c r="CW158">
        <v>4</v>
      </c>
      <c r="CX158">
        <v>1</v>
      </c>
      <c r="CY158">
        <v>4</v>
      </c>
      <c r="CZ158">
        <v>150.8500061035156</v>
      </c>
      <c r="DA158">
        <v>151</v>
      </c>
      <c r="DB158">
        <v>152.3999938964844</v>
      </c>
      <c r="DC158">
        <v>489</v>
      </c>
      <c r="DD158">
        <v>64</v>
      </c>
      <c r="DE158">
        <v>154</v>
      </c>
      <c r="DF158">
        <v>54</v>
      </c>
      <c r="DG158" t="s">
        <v>136</v>
      </c>
      <c r="DH158">
        <v>2.2999999999999998</v>
      </c>
      <c r="DI158" s="2">
        <f t="shared" si="27"/>
        <v>9.933370628105731E-4</v>
      </c>
      <c r="DJ158" s="2">
        <f t="shared" si="28"/>
        <v>9.1863120246272745E-3</v>
      </c>
      <c r="DK158" s="14">
        <f t="shared" si="29"/>
        <v>152.38713311571871</v>
      </c>
      <c r="DL158" s="15">
        <f t="shared" si="30"/>
        <v>1.0179649087437848E-2</v>
      </c>
    </row>
    <row r="159" spans="1:116" hidden="1" x14ac:dyDescent="0.25">
      <c r="A159">
        <v>150</v>
      </c>
      <c r="B159" t="s">
        <v>646</v>
      </c>
      <c r="C159">
        <v>9</v>
      </c>
      <c r="D159">
        <v>0</v>
      </c>
      <c r="E159">
        <v>6</v>
      </c>
      <c r="F159">
        <v>0</v>
      </c>
      <c r="G159" t="s">
        <v>115</v>
      </c>
      <c r="H159" t="s">
        <v>115</v>
      </c>
      <c r="I159">
        <v>6</v>
      </c>
      <c r="J159">
        <v>0</v>
      </c>
      <c r="K159" t="s">
        <v>115</v>
      </c>
      <c r="L159" t="s">
        <v>115</v>
      </c>
      <c r="M159" t="s">
        <v>647</v>
      </c>
      <c r="N159">
        <v>7</v>
      </c>
      <c r="O159">
        <v>92</v>
      </c>
      <c r="P159">
        <v>55</v>
      </c>
      <c r="Q159">
        <v>19</v>
      </c>
      <c r="R159">
        <v>22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13.85999965667725</v>
      </c>
      <c r="AG159">
        <v>13.789999961853029</v>
      </c>
      <c r="AH159">
        <v>14.185000419616699</v>
      </c>
      <c r="AI159" s="2">
        <f t="shared" si="21"/>
        <v>-5.0761200157982689E-3</v>
      </c>
      <c r="AJ159" s="2">
        <f t="shared" si="22"/>
        <v>2.7846347978771724E-2</v>
      </c>
      <c r="AK159" t="s">
        <v>648</v>
      </c>
      <c r="AL159">
        <v>0</v>
      </c>
      <c r="AM159">
        <v>8</v>
      </c>
      <c r="AN159">
        <v>19</v>
      </c>
      <c r="AO159">
        <v>34</v>
      </c>
      <c r="AP159">
        <v>133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14.340000152587891</v>
      </c>
      <c r="BE159">
        <v>13.86999988555908</v>
      </c>
      <c r="BF159">
        <v>14.47999954223633</v>
      </c>
      <c r="BG159" s="2">
        <f t="shared" si="23"/>
        <v>-3.3886104607553591E-2</v>
      </c>
      <c r="BH159" s="2">
        <f t="shared" si="24"/>
        <v>4.2127049444853792E-2</v>
      </c>
      <c r="BI159" t="s">
        <v>369</v>
      </c>
      <c r="BJ159">
        <v>33</v>
      </c>
      <c r="BK159">
        <v>111</v>
      </c>
      <c r="BL159">
        <v>41</v>
      </c>
      <c r="BM159">
        <v>10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3</v>
      </c>
      <c r="BT159">
        <v>1</v>
      </c>
      <c r="BU159">
        <v>0</v>
      </c>
      <c r="BV159">
        <v>0</v>
      </c>
      <c r="BW159">
        <v>0</v>
      </c>
      <c r="BX159">
        <v>1</v>
      </c>
      <c r="BY159">
        <v>1</v>
      </c>
      <c r="BZ159">
        <v>0</v>
      </c>
      <c r="CA159">
        <v>0</v>
      </c>
      <c r="CB159">
        <v>14.310000419616699</v>
      </c>
      <c r="CC159">
        <v>14.289999961853029</v>
      </c>
      <c r="CD159">
        <v>14.534999847412109</v>
      </c>
      <c r="CE159" s="2">
        <f t="shared" si="25"/>
        <v>-1.3996121635451164E-3</v>
      </c>
      <c r="CF159" s="2">
        <f t="shared" si="26"/>
        <v>1.6855857456558598E-2</v>
      </c>
      <c r="CG159" t="s">
        <v>309</v>
      </c>
      <c r="CH159">
        <v>27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22</v>
      </c>
      <c r="CR159">
        <v>24</v>
      </c>
      <c r="CS159">
        <v>18</v>
      </c>
      <c r="CT159">
        <v>41</v>
      </c>
      <c r="CU159">
        <v>74</v>
      </c>
      <c r="CV159">
        <v>0</v>
      </c>
      <c r="CW159">
        <v>0</v>
      </c>
      <c r="CX159">
        <v>0</v>
      </c>
      <c r="CY159">
        <v>0</v>
      </c>
      <c r="CZ159">
        <v>14.340000152587891</v>
      </c>
      <c r="DA159">
        <v>14.5</v>
      </c>
      <c r="DB159">
        <v>14.539999961853029</v>
      </c>
      <c r="DC159">
        <v>457</v>
      </c>
      <c r="DD159">
        <v>109</v>
      </c>
      <c r="DE159">
        <v>234</v>
      </c>
      <c r="DF159">
        <v>0</v>
      </c>
      <c r="DG159" t="s">
        <v>136</v>
      </c>
      <c r="DH159">
        <v>1.8</v>
      </c>
      <c r="DI159" s="2">
        <f t="shared" si="27"/>
        <v>1.1034472235317838E-2</v>
      </c>
      <c r="DJ159" s="2">
        <f t="shared" si="28"/>
        <v>2.7510290204932897E-3</v>
      </c>
      <c r="DK159" s="14">
        <f t="shared" si="29"/>
        <v>14.539889920797153</v>
      </c>
      <c r="DL159" s="15">
        <f t="shared" si="30"/>
        <v>1.3785501255811128E-2</v>
      </c>
    </row>
    <row r="160" spans="1:116" hidden="1" x14ac:dyDescent="0.25">
      <c r="A160">
        <v>151</v>
      </c>
      <c r="B160" t="s">
        <v>649</v>
      </c>
      <c r="C160">
        <v>11</v>
      </c>
      <c r="D160">
        <v>0</v>
      </c>
      <c r="E160">
        <v>6</v>
      </c>
      <c r="F160">
        <v>0</v>
      </c>
      <c r="G160" t="s">
        <v>115</v>
      </c>
      <c r="H160" t="s">
        <v>115</v>
      </c>
      <c r="I160">
        <v>6</v>
      </c>
      <c r="J160">
        <v>0</v>
      </c>
      <c r="K160" t="s">
        <v>115</v>
      </c>
      <c r="L160" t="s">
        <v>115</v>
      </c>
      <c r="M160" t="s">
        <v>650</v>
      </c>
      <c r="N160">
        <v>6</v>
      </c>
      <c r="O160">
        <v>5</v>
      </c>
      <c r="P160">
        <v>4</v>
      </c>
      <c r="Q160">
        <v>0</v>
      </c>
      <c r="R160">
        <v>0</v>
      </c>
      <c r="S160">
        <v>1</v>
      </c>
      <c r="T160">
        <v>4</v>
      </c>
      <c r="U160">
        <v>0</v>
      </c>
      <c r="V160">
        <v>0</v>
      </c>
      <c r="W160">
        <v>3</v>
      </c>
      <c r="X160">
        <v>4</v>
      </c>
      <c r="Y160">
        <v>3</v>
      </c>
      <c r="Z160">
        <v>3</v>
      </c>
      <c r="AA160">
        <v>171</v>
      </c>
      <c r="AB160">
        <v>1</v>
      </c>
      <c r="AC160">
        <v>0</v>
      </c>
      <c r="AD160">
        <v>0</v>
      </c>
      <c r="AE160">
        <v>0</v>
      </c>
      <c r="AF160">
        <v>36.869998931884773</v>
      </c>
      <c r="AG160">
        <v>37.590000152587891</v>
      </c>
      <c r="AH160">
        <v>38.009998321533203</v>
      </c>
      <c r="AI160" s="2">
        <f t="shared" si="21"/>
        <v>1.9154062723608423E-2</v>
      </c>
      <c r="AJ160" s="2">
        <f t="shared" si="22"/>
        <v>1.1049676071871239E-2</v>
      </c>
      <c r="AK160" t="s">
        <v>651</v>
      </c>
      <c r="AL160">
        <v>2</v>
      </c>
      <c r="AM160">
        <v>12</v>
      </c>
      <c r="AN160">
        <v>26</v>
      </c>
      <c r="AO160">
        <v>75</v>
      </c>
      <c r="AP160">
        <v>67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1</v>
      </c>
      <c r="AX160">
        <v>2</v>
      </c>
      <c r="AY160">
        <v>5</v>
      </c>
      <c r="AZ160">
        <v>1</v>
      </c>
      <c r="BA160">
        <v>9</v>
      </c>
      <c r="BB160">
        <v>1</v>
      </c>
      <c r="BC160">
        <v>9</v>
      </c>
      <c r="BD160">
        <v>37.919998168945313</v>
      </c>
      <c r="BE160">
        <v>36.939998626708977</v>
      </c>
      <c r="BF160">
        <v>38.060001373291023</v>
      </c>
      <c r="BG160" s="2">
        <f t="shared" si="23"/>
        <v>-2.6529495903331091E-2</v>
      </c>
      <c r="BH160" s="2">
        <f t="shared" si="24"/>
        <v>2.9427291281392765E-2</v>
      </c>
      <c r="BI160" t="s">
        <v>150</v>
      </c>
      <c r="BJ160">
        <v>52</v>
      </c>
      <c r="BK160">
        <v>41</v>
      </c>
      <c r="BL160">
        <v>9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2</v>
      </c>
      <c r="BT160">
        <v>3</v>
      </c>
      <c r="BU160">
        <v>3</v>
      </c>
      <c r="BV160">
        <v>8</v>
      </c>
      <c r="BW160">
        <v>83</v>
      </c>
      <c r="BX160">
        <v>1</v>
      </c>
      <c r="BY160">
        <v>97</v>
      </c>
      <c r="BZ160">
        <v>0</v>
      </c>
      <c r="CA160">
        <v>0</v>
      </c>
      <c r="CB160">
        <v>37.950000762939453</v>
      </c>
      <c r="CC160">
        <v>38</v>
      </c>
      <c r="CD160">
        <v>38.450000762939453</v>
      </c>
      <c r="CE160" s="2">
        <f t="shared" si="25"/>
        <v>1.3157693963301575E-3</v>
      </c>
      <c r="CF160" s="2">
        <f t="shared" si="26"/>
        <v>1.1703530663468631E-2</v>
      </c>
      <c r="CG160" t="s">
        <v>209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194</v>
      </c>
      <c r="CV160">
        <v>0</v>
      </c>
      <c r="CW160">
        <v>0</v>
      </c>
      <c r="CX160">
        <v>0</v>
      </c>
      <c r="CY160">
        <v>0</v>
      </c>
      <c r="CZ160">
        <v>37.939998626708977</v>
      </c>
      <c r="DA160">
        <v>38.630001068115227</v>
      </c>
      <c r="DB160">
        <v>39.310001373291023</v>
      </c>
      <c r="DC160">
        <v>232</v>
      </c>
      <c r="DD160">
        <v>34</v>
      </c>
      <c r="DE160">
        <v>130</v>
      </c>
      <c r="DF160">
        <v>18</v>
      </c>
      <c r="DG160" t="s">
        <v>120</v>
      </c>
      <c r="DH160">
        <v>1.7</v>
      </c>
      <c r="DI160" s="2">
        <f t="shared" si="27"/>
        <v>1.7861828173123429E-2</v>
      </c>
      <c r="DJ160" s="2">
        <f t="shared" si="28"/>
        <v>1.7298404513356735E-2</v>
      </c>
      <c r="DK160" s="14">
        <f t="shared" si="29"/>
        <v>39.29823845294289</v>
      </c>
      <c r="DL160" s="15">
        <f t="shared" si="30"/>
        <v>3.5160232686480164E-2</v>
      </c>
    </row>
    <row r="161" spans="1:116" hidden="1" x14ac:dyDescent="0.25">
      <c r="A161">
        <v>152</v>
      </c>
      <c r="B161" t="s">
        <v>652</v>
      </c>
      <c r="C161">
        <v>11</v>
      </c>
      <c r="D161">
        <v>0</v>
      </c>
      <c r="E161">
        <v>6</v>
      </c>
      <c r="F161">
        <v>0</v>
      </c>
      <c r="G161" t="s">
        <v>115</v>
      </c>
      <c r="H161" t="s">
        <v>115</v>
      </c>
      <c r="I161">
        <v>6</v>
      </c>
      <c r="J161">
        <v>0</v>
      </c>
      <c r="K161" t="s">
        <v>115</v>
      </c>
      <c r="L161" t="s">
        <v>115</v>
      </c>
      <c r="M161" t="s">
        <v>653</v>
      </c>
      <c r="N161">
        <v>14</v>
      </c>
      <c r="O161">
        <v>11</v>
      </c>
      <c r="P161">
        <v>26</v>
      </c>
      <c r="Q161">
        <v>3</v>
      </c>
      <c r="R161">
        <v>0</v>
      </c>
      <c r="S161">
        <v>1</v>
      </c>
      <c r="T161">
        <v>29</v>
      </c>
      <c r="U161">
        <v>0</v>
      </c>
      <c r="V161">
        <v>0</v>
      </c>
      <c r="W161">
        <v>8</v>
      </c>
      <c r="X161">
        <v>3</v>
      </c>
      <c r="Y161">
        <v>9</v>
      </c>
      <c r="Z161">
        <v>4</v>
      </c>
      <c r="AA161">
        <v>124</v>
      </c>
      <c r="AB161">
        <v>1</v>
      </c>
      <c r="AC161">
        <v>1</v>
      </c>
      <c r="AD161">
        <v>0</v>
      </c>
      <c r="AE161">
        <v>0</v>
      </c>
      <c r="AF161">
        <v>72.400001525878906</v>
      </c>
      <c r="AG161">
        <v>74.339996337890625</v>
      </c>
      <c r="AH161">
        <v>75.580001831054688</v>
      </c>
      <c r="AI161" s="2">
        <f t="shared" si="21"/>
        <v>2.6096245730145573E-2</v>
      </c>
      <c r="AJ161" s="2">
        <f t="shared" si="22"/>
        <v>1.6406529017237492E-2</v>
      </c>
      <c r="AK161" t="s">
        <v>569</v>
      </c>
      <c r="AL161">
        <v>32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22</v>
      </c>
      <c r="AW161">
        <v>12</v>
      </c>
      <c r="AX161">
        <v>14</v>
      </c>
      <c r="AY161">
        <v>105</v>
      </c>
      <c r="AZ161">
        <v>0</v>
      </c>
      <c r="BA161">
        <v>0</v>
      </c>
      <c r="BB161">
        <v>0</v>
      </c>
      <c r="BC161">
        <v>0</v>
      </c>
      <c r="BD161">
        <v>72.220001220703125</v>
      </c>
      <c r="BE161">
        <v>71.870002746582031</v>
      </c>
      <c r="BF161">
        <v>72.220001220703125</v>
      </c>
      <c r="BG161" s="2">
        <f t="shared" si="23"/>
        <v>-4.8698825761175346E-3</v>
      </c>
      <c r="BH161" s="2">
        <f t="shared" si="24"/>
        <v>4.8462817530493529E-3</v>
      </c>
      <c r="BI161" t="s">
        <v>634</v>
      </c>
      <c r="BJ161">
        <v>66</v>
      </c>
      <c r="BK161">
        <v>73</v>
      </c>
      <c r="BL161">
        <v>51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15</v>
      </c>
      <c r="BT161">
        <v>1</v>
      </c>
      <c r="BU161">
        <v>0</v>
      </c>
      <c r="BV161">
        <v>0</v>
      </c>
      <c r="BW161">
        <v>0</v>
      </c>
      <c r="BX161">
        <v>1</v>
      </c>
      <c r="BY161">
        <v>1</v>
      </c>
      <c r="BZ161">
        <v>0</v>
      </c>
      <c r="CA161">
        <v>0</v>
      </c>
      <c r="CB161">
        <v>72.669998168945313</v>
      </c>
      <c r="CC161">
        <v>72.629997253417969</v>
      </c>
      <c r="CD161">
        <v>73.639999389648438</v>
      </c>
      <c r="CE161" s="2">
        <f t="shared" si="25"/>
        <v>-5.5074923640408002E-4</v>
      </c>
      <c r="CF161" s="2">
        <f t="shared" si="26"/>
        <v>1.3715401203173383E-2</v>
      </c>
      <c r="CG161" t="s">
        <v>141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4</v>
      </c>
      <c r="CT161">
        <v>1</v>
      </c>
      <c r="CU161">
        <v>190</v>
      </c>
      <c r="CV161">
        <v>0</v>
      </c>
      <c r="CW161">
        <v>0</v>
      </c>
      <c r="CX161">
        <v>0</v>
      </c>
      <c r="CY161">
        <v>0</v>
      </c>
      <c r="CZ161">
        <v>73.650001525878906</v>
      </c>
      <c r="DA161">
        <v>73.959999084472656</v>
      </c>
      <c r="DB161">
        <v>74.949996948242188</v>
      </c>
      <c r="DC161">
        <v>276</v>
      </c>
      <c r="DD161">
        <v>116</v>
      </c>
      <c r="DE161">
        <v>86</v>
      </c>
      <c r="DF161">
        <v>95</v>
      </c>
      <c r="DG161" t="s">
        <v>136</v>
      </c>
      <c r="DH161">
        <v>2.5</v>
      </c>
      <c r="DI161" s="2">
        <f t="shared" si="27"/>
        <v>4.1914218825190863E-3</v>
      </c>
      <c r="DJ161" s="2">
        <f t="shared" si="28"/>
        <v>1.3208777906331237E-2</v>
      </c>
      <c r="DK161" s="14">
        <f t="shared" si="29"/>
        <v>74.936920286331912</v>
      </c>
      <c r="DL161" s="15">
        <f t="shared" si="30"/>
        <v>1.7400199788850323E-2</v>
      </c>
    </row>
    <row r="162" spans="1:116" hidden="1" x14ac:dyDescent="0.25">
      <c r="A162">
        <v>153</v>
      </c>
      <c r="B162" t="s">
        <v>654</v>
      </c>
      <c r="C162">
        <v>9</v>
      </c>
      <c r="D162">
        <v>0</v>
      </c>
      <c r="E162">
        <v>6</v>
      </c>
      <c r="F162">
        <v>0</v>
      </c>
      <c r="G162" t="s">
        <v>115</v>
      </c>
      <c r="H162" t="s">
        <v>115</v>
      </c>
      <c r="I162">
        <v>6</v>
      </c>
      <c r="J162">
        <v>0</v>
      </c>
      <c r="K162" t="s">
        <v>115</v>
      </c>
      <c r="L162" t="s">
        <v>115</v>
      </c>
      <c r="M162" t="s">
        <v>129</v>
      </c>
      <c r="N162">
        <v>115</v>
      </c>
      <c r="O162">
        <v>20</v>
      </c>
      <c r="P162">
        <v>3</v>
      </c>
      <c r="Q162">
        <v>8</v>
      </c>
      <c r="R162">
        <v>0</v>
      </c>
      <c r="S162">
        <v>1</v>
      </c>
      <c r="T162">
        <v>11</v>
      </c>
      <c r="U162">
        <v>0</v>
      </c>
      <c r="V162">
        <v>0</v>
      </c>
      <c r="W162">
        <v>37</v>
      </c>
      <c r="X162">
        <v>21</v>
      </c>
      <c r="Y162">
        <v>11</v>
      </c>
      <c r="Z162">
        <v>2</v>
      </c>
      <c r="AA162">
        <v>2</v>
      </c>
      <c r="AB162">
        <v>0</v>
      </c>
      <c r="AC162">
        <v>0</v>
      </c>
      <c r="AD162">
        <v>0</v>
      </c>
      <c r="AE162">
        <v>0</v>
      </c>
      <c r="AF162">
        <v>26.420000076293949</v>
      </c>
      <c r="AG162">
        <v>26.440000534057621</v>
      </c>
      <c r="AH162">
        <v>26.909999847412109</v>
      </c>
      <c r="AI162" s="2">
        <f t="shared" si="21"/>
        <v>7.5644695006371609E-4</v>
      </c>
      <c r="AJ162" s="2">
        <f t="shared" si="22"/>
        <v>1.7465600743943765E-2</v>
      </c>
      <c r="AK162" t="s">
        <v>384</v>
      </c>
      <c r="AL162">
        <v>113</v>
      </c>
      <c r="AM162">
        <v>51</v>
      </c>
      <c r="AN162">
        <v>4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36</v>
      </c>
      <c r="AV162">
        <v>4</v>
      </c>
      <c r="AW162">
        <v>4</v>
      </c>
      <c r="AX162">
        <v>0</v>
      </c>
      <c r="AY162">
        <v>0</v>
      </c>
      <c r="AZ162">
        <v>1</v>
      </c>
      <c r="BA162">
        <v>8</v>
      </c>
      <c r="BB162">
        <v>0</v>
      </c>
      <c r="BC162">
        <v>0</v>
      </c>
      <c r="BD162">
        <v>26.70000076293945</v>
      </c>
      <c r="BE162">
        <v>26.45999908447266</v>
      </c>
      <c r="BF162">
        <v>26.760000228881839</v>
      </c>
      <c r="BG162" s="2">
        <f t="shared" si="23"/>
        <v>-9.0703585325377922E-3</v>
      </c>
      <c r="BH162" s="2">
        <f t="shared" si="24"/>
        <v>1.121080500161542E-2</v>
      </c>
      <c r="BI162" t="s">
        <v>317</v>
      </c>
      <c r="BJ162">
        <v>19</v>
      </c>
      <c r="BK162">
        <v>129</v>
      </c>
      <c r="BL162">
        <v>45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0</v>
      </c>
      <c r="BV162">
        <v>1</v>
      </c>
      <c r="BW162">
        <v>0</v>
      </c>
      <c r="BX162">
        <v>1</v>
      </c>
      <c r="BY162">
        <v>1</v>
      </c>
      <c r="BZ162">
        <v>0</v>
      </c>
      <c r="CA162">
        <v>0</v>
      </c>
      <c r="CB162">
        <v>26.780000686645511</v>
      </c>
      <c r="CC162">
        <v>26.639999389648441</v>
      </c>
      <c r="CD162">
        <v>27.04999923706055</v>
      </c>
      <c r="CE162" s="2">
        <f t="shared" si="25"/>
        <v>-5.2553040617362434E-3</v>
      </c>
      <c r="CF162" s="2">
        <f t="shared" si="26"/>
        <v>1.5157111237562582E-2</v>
      </c>
      <c r="CG162" t="s">
        <v>655</v>
      </c>
      <c r="CH162">
        <v>24</v>
      </c>
      <c r="CI162">
        <v>28</v>
      </c>
      <c r="CJ162">
        <v>104</v>
      </c>
      <c r="CK162">
        <v>3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15</v>
      </c>
      <c r="CR162">
        <v>17</v>
      </c>
      <c r="CS162">
        <v>11</v>
      </c>
      <c r="CT162">
        <v>2</v>
      </c>
      <c r="CU162">
        <v>0</v>
      </c>
      <c r="CV162">
        <v>1</v>
      </c>
      <c r="CW162">
        <v>30</v>
      </c>
      <c r="CX162">
        <v>0</v>
      </c>
      <c r="CY162">
        <v>0</v>
      </c>
      <c r="CZ162">
        <v>27.059999465942379</v>
      </c>
      <c r="DA162">
        <v>27.25</v>
      </c>
      <c r="DB162">
        <v>27.430000305175781</v>
      </c>
      <c r="DC162">
        <v>667</v>
      </c>
      <c r="DD162">
        <v>162</v>
      </c>
      <c r="DE162">
        <v>314</v>
      </c>
      <c r="DF162">
        <v>115</v>
      </c>
      <c r="DG162" t="s">
        <v>136</v>
      </c>
      <c r="DH162">
        <v>2.7</v>
      </c>
      <c r="DI162" s="2">
        <f t="shared" si="27"/>
        <v>6.9724966626649731E-3</v>
      </c>
      <c r="DJ162" s="2">
        <f t="shared" si="28"/>
        <v>6.5621692735386983E-3</v>
      </c>
      <c r="DK162" s="14">
        <f t="shared" si="29"/>
        <v>27.42881911270393</v>
      </c>
      <c r="DL162" s="15">
        <f t="shared" si="30"/>
        <v>1.3534665936203671E-2</v>
      </c>
    </row>
    <row r="163" spans="1:116" hidden="1" x14ac:dyDescent="0.25">
      <c r="A163">
        <v>154</v>
      </c>
      <c r="B163" t="s">
        <v>656</v>
      </c>
      <c r="C163">
        <v>11</v>
      </c>
      <c r="D163">
        <v>0</v>
      </c>
      <c r="E163">
        <v>5</v>
      </c>
      <c r="F163">
        <v>1</v>
      </c>
      <c r="G163" t="s">
        <v>115</v>
      </c>
      <c r="H163" t="s">
        <v>115</v>
      </c>
      <c r="I163">
        <v>6</v>
      </c>
      <c r="J163">
        <v>0</v>
      </c>
      <c r="K163" t="s">
        <v>115</v>
      </c>
      <c r="L163" t="s">
        <v>115</v>
      </c>
      <c r="M163" t="s">
        <v>657</v>
      </c>
      <c r="N163">
        <v>16</v>
      </c>
      <c r="O163">
        <v>48</v>
      </c>
      <c r="P163">
        <v>26</v>
      </c>
      <c r="Q163">
        <v>48</v>
      </c>
      <c r="R163">
        <v>55</v>
      </c>
      <c r="S163">
        <v>0</v>
      </c>
      <c r="T163">
        <v>0</v>
      </c>
      <c r="U163">
        <v>0</v>
      </c>
      <c r="V163">
        <v>0</v>
      </c>
      <c r="W163">
        <v>2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4</v>
      </c>
      <c r="AD163">
        <v>1</v>
      </c>
      <c r="AE163">
        <v>4</v>
      </c>
      <c r="AF163">
        <v>106.5800018310547</v>
      </c>
      <c r="AG163">
        <v>104.5</v>
      </c>
      <c r="AH163">
        <v>107.2799987792969</v>
      </c>
      <c r="AI163" s="2">
        <f t="shared" si="21"/>
        <v>-1.9904323742150343E-2</v>
      </c>
      <c r="AJ163" s="2">
        <f t="shared" si="22"/>
        <v>2.5913486306204159E-2</v>
      </c>
      <c r="AK163" t="s">
        <v>401</v>
      </c>
      <c r="AL163">
        <v>16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20</v>
      </c>
      <c r="AV163">
        <v>5</v>
      </c>
      <c r="AW163">
        <v>13</v>
      </c>
      <c r="AX163">
        <v>18</v>
      </c>
      <c r="AY163">
        <v>131</v>
      </c>
      <c r="AZ163">
        <v>0</v>
      </c>
      <c r="BA163">
        <v>0</v>
      </c>
      <c r="BB163">
        <v>0</v>
      </c>
      <c r="BC163">
        <v>0</v>
      </c>
      <c r="BD163">
        <v>107.01999664306641</v>
      </c>
      <c r="BE163">
        <v>107.4599990844727</v>
      </c>
      <c r="BF163">
        <v>107.9599990844727</v>
      </c>
      <c r="BG163" s="2">
        <f t="shared" si="23"/>
        <v>4.0945695622089939E-3</v>
      </c>
      <c r="BH163" s="2">
        <f t="shared" si="24"/>
        <v>4.6313449818462527E-3</v>
      </c>
      <c r="BI163" t="s">
        <v>658</v>
      </c>
      <c r="BJ163">
        <v>6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3</v>
      </c>
      <c r="BT163">
        <v>3</v>
      </c>
      <c r="BU163">
        <v>1</v>
      </c>
      <c r="BV163">
        <v>2</v>
      </c>
      <c r="BW163">
        <v>182</v>
      </c>
      <c r="BX163">
        <v>0</v>
      </c>
      <c r="BY163">
        <v>0</v>
      </c>
      <c r="BZ163">
        <v>0</v>
      </c>
      <c r="CA163">
        <v>0</v>
      </c>
      <c r="CB163">
        <v>105.11000061035161</v>
      </c>
      <c r="CC163">
        <v>106.36000061035161</v>
      </c>
      <c r="CD163">
        <v>106.870002746582</v>
      </c>
      <c r="CE163" s="2">
        <f t="shared" si="25"/>
        <v>1.1752538480883978E-2</v>
      </c>
      <c r="CF163" s="2">
        <f t="shared" si="26"/>
        <v>4.7721729495951992E-3</v>
      </c>
      <c r="CG163" t="s">
        <v>246</v>
      </c>
      <c r="CH163">
        <v>19</v>
      </c>
      <c r="CI163">
        <v>57</v>
      </c>
      <c r="CJ163">
        <v>110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4</v>
      </c>
      <c r="CR163">
        <v>0</v>
      </c>
      <c r="CS163">
        <v>0</v>
      </c>
      <c r="CT163">
        <v>0</v>
      </c>
      <c r="CU163">
        <v>1</v>
      </c>
      <c r="CV163">
        <v>1</v>
      </c>
      <c r="CW163">
        <v>1</v>
      </c>
      <c r="CX163">
        <v>0</v>
      </c>
      <c r="CY163">
        <v>0</v>
      </c>
      <c r="CZ163">
        <v>105.629997253418</v>
      </c>
      <c r="DA163">
        <v>106.5800018310547</v>
      </c>
      <c r="DB163">
        <v>107.5500030517578</v>
      </c>
      <c r="DC163">
        <v>346</v>
      </c>
      <c r="DD163">
        <v>74</v>
      </c>
      <c r="DE163">
        <v>154</v>
      </c>
      <c r="DF163">
        <v>61</v>
      </c>
      <c r="DG163" t="s">
        <v>136</v>
      </c>
      <c r="DH163">
        <v>3</v>
      </c>
      <c r="DI163" s="2">
        <f t="shared" si="27"/>
        <v>8.9135350095284061E-3</v>
      </c>
      <c r="DJ163" s="2">
        <f t="shared" si="28"/>
        <v>9.0190719960862031E-3</v>
      </c>
      <c r="DK163" s="14">
        <f t="shared" si="29"/>
        <v>107.54125454091198</v>
      </c>
      <c r="DL163" s="15">
        <f t="shared" si="30"/>
        <v>1.7932607005614609E-2</v>
      </c>
    </row>
    <row r="164" spans="1:116" hidden="1" x14ac:dyDescent="0.25">
      <c r="A164">
        <v>155</v>
      </c>
      <c r="B164" t="s">
        <v>659</v>
      </c>
      <c r="C164">
        <v>9</v>
      </c>
      <c r="D164">
        <v>1</v>
      </c>
      <c r="E164">
        <v>5</v>
      </c>
      <c r="F164">
        <v>1</v>
      </c>
      <c r="G164" t="s">
        <v>115</v>
      </c>
      <c r="H164" t="s">
        <v>115</v>
      </c>
      <c r="I164">
        <v>5</v>
      </c>
      <c r="J164">
        <v>1</v>
      </c>
      <c r="K164" t="s">
        <v>115</v>
      </c>
      <c r="L164" t="s">
        <v>115</v>
      </c>
      <c r="M164" t="s">
        <v>406</v>
      </c>
      <c r="N164">
        <v>1</v>
      </c>
      <c r="O164">
        <v>17</v>
      </c>
      <c r="P164">
        <v>14</v>
      </c>
      <c r="Q164">
        <v>34</v>
      </c>
      <c r="R164">
        <v>88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65.55999755859375</v>
      </c>
      <c r="AG164">
        <v>64.370002746582031</v>
      </c>
      <c r="AH164">
        <v>66.269996643066406</v>
      </c>
      <c r="AI164" s="2">
        <f t="shared" si="21"/>
        <v>-1.8486791381640888E-2</v>
      </c>
      <c r="AJ164" s="2">
        <f t="shared" si="22"/>
        <v>2.867049936214483E-2</v>
      </c>
      <c r="AK164" t="s">
        <v>660</v>
      </c>
      <c r="AL164">
        <v>19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33</v>
      </c>
      <c r="AV164">
        <v>24</v>
      </c>
      <c r="AW164">
        <v>17</v>
      </c>
      <c r="AX164">
        <v>20</v>
      </c>
      <c r="AY164">
        <v>39</v>
      </c>
      <c r="AZ164">
        <v>0</v>
      </c>
      <c r="BA164">
        <v>0</v>
      </c>
      <c r="BB164">
        <v>0</v>
      </c>
      <c r="BC164">
        <v>0</v>
      </c>
      <c r="BD164">
        <v>65.080001831054688</v>
      </c>
      <c r="BE164">
        <v>65.260002136230469</v>
      </c>
      <c r="BF164">
        <v>65.510002136230469</v>
      </c>
      <c r="BG164" s="2">
        <f t="shared" si="23"/>
        <v>2.7582025633409168E-3</v>
      </c>
      <c r="BH164" s="2">
        <f t="shared" si="24"/>
        <v>3.8162111410119381E-3</v>
      </c>
      <c r="BI164" t="s">
        <v>327</v>
      </c>
      <c r="BJ164">
        <v>5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5</v>
      </c>
      <c r="BT164">
        <v>2</v>
      </c>
      <c r="BU164">
        <v>5</v>
      </c>
      <c r="BV164">
        <v>9</v>
      </c>
      <c r="BW164">
        <v>141</v>
      </c>
      <c r="BX164">
        <v>0</v>
      </c>
      <c r="BY164">
        <v>0</v>
      </c>
      <c r="BZ164">
        <v>0</v>
      </c>
      <c r="CA164">
        <v>0</v>
      </c>
      <c r="CB164">
        <v>65.199996948242188</v>
      </c>
      <c r="CC164">
        <v>65.470001220703125</v>
      </c>
      <c r="CD164">
        <v>65.639999389648438</v>
      </c>
      <c r="CE164" s="2">
        <f t="shared" si="25"/>
        <v>4.1240914529806494E-3</v>
      </c>
      <c r="CF164" s="2">
        <f t="shared" si="26"/>
        <v>2.5898563456129287E-3</v>
      </c>
      <c r="CG164" t="s">
        <v>517</v>
      </c>
      <c r="CH164">
        <v>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24</v>
      </c>
      <c r="CR164">
        <v>18</v>
      </c>
      <c r="CS164">
        <v>21</v>
      </c>
      <c r="CT164">
        <v>9</v>
      </c>
      <c r="CU164">
        <v>75</v>
      </c>
      <c r="CV164">
        <v>0</v>
      </c>
      <c r="CW164">
        <v>0</v>
      </c>
      <c r="CX164">
        <v>0</v>
      </c>
      <c r="CY164">
        <v>0</v>
      </c>
      <c r="CZ164">
        <v>64.800003051757813</v>
      </c>
      <c r="DA164">
        <v>65.169998168945313</v>
      </c>
      <c r="DB164">
        <v>66.349998474121094</v>
      </c>
      <c r="DC164">
        <v>94</v>
      </c>
      <c r="DD164">
        <v>187</v>
      </c>
      <c r="DE164">
        <v>85</v>
      </c>
      <c r="DF164">
        <v>94</v>
      </c>
      <c r="DG164" t="s">
        <v>136</v>
      </c>
      <c r="DH164">
        <v>2.1</v>
      </c>
      <c r="DI164" s="2">
        <f t="shared" si="27"/>
        <v>5.6773841887847176E-3</v>
      </c>
      <c r="DJ164" s="2">
        <f t="shared" si="28"/>
        <v>1.7784481270727182E-2</v>
      </c>
      <c r="DK164" s="14">
        <f t="shared" si="29"/>
        <v>66.329012780794244</v>
      </c>
      <c r="DL164" s="15">
        <f t="shared" si="30"/>
        <v>2.3461865459511899E-2</v>
      </c>
    </row>
    <row r="165" spans="1:116" hidden="1" x14ac:dyDescent="0.25">
      <c r="A165">
        <v>156</v>
      </c>
      <c r="B165" t="s">
        <v>661</v>
      </c>
      <c r="C165">
        <v>9</v>
      </c>
      <c r="D165">
        <v>0</v>
      </c>
      <c r="E165">
        <v>6</v>
      </c>
      <c r="F165">
        <v>0</v>
      </c>
      <c r="G165" t="s">
        <v>115</v>
      </c>
      <c r="H165" t="s">
        <v>115</v>
      </c>
      <c r="I165">
        <v>6</v>
      </c>
      <c r="J165">
        <v>0</v>
      </c>
      <c r="K165" t="s">
        <v>115</v>
      </c>
      <c r="L165" t="s">
        <v>115</v>
      </c>
      <c r="M165" t="s">
        <v>214</v>
      </c>
      <c r="N165">
        <v>28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32</v>
      </c>
      <c r="X165">
        <v>11</v>
      </c>
      <c r="Y165">
        <v>12</v>
      </c>
      <c r="Z165">
        <v>13</v>
      </c>
      <c r="AA165">
        <v>59</v>
      </c>
      <c r="AB165">
        <v>0</v>
      </c>
      <c r="AC165">
        <v>0</v>
      </c>
      <c r="AD165">
        <v>0</v>
      </c>
      <c r="AE165">
        <v>0</v>
      </c>
      <c r="AF165">
        <v>4668.259765625</v>
      </c>
      <c r="AG165">
        <v>4730</v>
      </c>
      <c r="AH165">
        <v>4753.31982421875</v>
      </c>
      <c r="AI165" s="2">
        <f t="shared" si="21"/>
        <v>1.3052903673361538E-2</v>
      </c>
      <c r="AJ165" s="2">
        <f t="shared" si="22"/>
        <v>4.9060078179323785E-3</v>
      </c>
      <c r="AK165" t="s">
        <v>185</v>
      </c>
      <c r="AL165">
        <v>23</v>
      </c>
      <c r="AM165">
        <v>43</v>
      </c>
      <c r="AN165">
        <v>31</v>
      </c>
      <c r="AO165">
        <v>17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5</v>
      </c>
      <c r="AV165">
        <v>1</v>
      </c>
      <c r="AW165">
        <v>0</v>
      </c>
      <c r="AX165">
        <v>1</v>
      </c>
      <c r="AY165">
        <v>2</v>
      </c>
      <c r="AZ165">
        <v>1</v>
      </c>
      <c r="BA165">
        <v>4</v>
      </c>
      <c r="BB165">
        <v>0</v>
      </c>
      <c r="BC165">
        <v>0</v>
      </c>
      <c r="BD165">
        <v>4706.10986328125</v>
      </c>
      <c r="BE165">
        <v>4655.68017578125</v>
      </c>
      <c r="BF165">
        <v>4740.830078125</v>
      </c>
      <c r="BG165" s="2">
        <f t="shared" si="23"/>
        <v>-1.0831862498273503E-2</v>
      </c>
      <c r="BH165" s="2">
        <f t="shared" si="24"/>
        <v>1.7960969058276599E-2</v>
      </c>
      <c r="BI165" t="s">
        <v>163</v>
      </c>
      <c r="BJ165">
        <v>0</v>
      </c>
      <c r="BK165">
        <v>21</v>
      </c>
      <c r="BL165">
        <v>24</v>
      </c>
      <c r="BM165">
        <v>57</v>
      </c>
      <c r="BN165">
        <v>22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4710.93017578125</v>
      </c>
      <c r="CC165">
        <v>4670.27978515625</v>
      </c>
      <c r="CD165">
        <v>4775</v>
      </c>
      <c r="CE165" s="2">
        <f t="shared" si="25"/>
        <v>-8.7040589632769727E-3</v>
      </c>
      <c r="CF165" s="2">
        <f t="shared" si="26"/>
        <v>2.1930935045811562E-2</v>
      </c>
      <c r="CG165" t="s">
        <v>513</v>
      </c>
      <c r="CH165">
        <v>35</v>
      </c>
      <c r="CI165">
        <v>41</v>
      </c>
      <c r="CJ165">
        <v>25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8</v>
      </c>
      <c r="CR165">
        <v>5</v>
      </c>
      <c r="CS165">
        <v>5</v>
      </c>
      <c r="CT165">
        <v>3</v>
      </c>
      <c r="CU165">
        <v>3</v>
      </c>
      <c r="CV165">
        <v>1</v>
      </c>
      <c r="CW165">
        <v>16</v>
      </c>
      <c r="CX165">
        <v>0</v>
      </c>
      <c r="CY165">
        <v>0</v>
      </c>
      <c r="CZ165">
        <v>4785.18017578125</v>
      </c>
      <c r="DA165">
        <v>4810.6298828125</v>
      </c>
      <c r="DB165">
        <v>4844.85986328125</v>
      </c>
      <c r="DC165">
        <v>345</v>
      </c>
      <c r="DD165">
        <v>96</v>
      </c>
      <c r="DE165">
        <v>142</v>
      </c>
      <c r="DF165">
        <v>75</v>
      </c>
      <c r="DG165" t="s">
        <v>120</v>
      </c>
      <c r="DH165">
        <v>2.6</v>
      </c>
      <c r="DI165" s="2">
        <f t="shared" si="27"/>
        <v>5.2903066025048462E-3</v>
      </c>
      <c r="DJ165" s="2">
        <f t="shared" si="28"/>
        <v>7.0652158028710055E-3</v>
      </c>
      <c r="DK165" s="14">
        <f t="shared" si="29"/>
        <v>4844.6180210823104</v>
      </c>
      <c r="DL165" s="15">
        <f t="shared" si="30"/>
        <v>1.2355522405375852E-2</v>
      </c>
    </row>
    <row r="166" spans="1:116" hidden="1" x14ac:dyDescent="0.25">
      <c r="A166">
        <v>157</v>
      </c>
      <c r="B166" t="s">
        <v>662</v>
      </c>
      <c r="C166">
        <v>9</v>
      </c>
      <c r="D166">
        <v>0</v>
      </c>
      <c r="E166">
        <v>6</v>
      </c>
      <c r="F166">
        <v>0</v>
      </c>
      <c r="G166" t="s">
        <v>115</v>
      </c>
      <c r="H166" t="s">
        <v>115</v>
      </c>
      <c r="I166">
        <v>6</v>
      </c>
      <c r="J166">
        <v>0</v>
      </c>
      <c r="K166" t="s">
        <v>115</v>
      </c>
      <c r="L166" t="s">
        <v>115</v>
      </c>
      <c r="M166" t="s">
        <v>663</v>
      </c>
      <c r="N166">
        <v>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3</v>
      </c>
      <c r="AA166">
        <v>190</v>
      </c>
      <c r="AB166">
        <v>0</v>
      </c>
      <c r="AC166">
        <v>0</v>
      </c>
      <c r="AD166">
        <v>0</v>
      </c>
      <c r="AE166">
        <v>0</v>
      </c>
      <c r="AF166">
        <v>194.13999938964841</v>
      </c>
      <c r="AG166">
        <v>196.91000366210929</v>
      </c>
      <c r="AH166">
        <v>197.66000366210929</v>
      </c>
      <c r="AI166" s="2">
        <f t="shared" si="21"/>
        <v>1.4067361845232162E-2</v>
      </c>
      <c r="AJ166" s="2">
        <f t="shared" si="22"/>
        <v>3.7943943443514705E-3</v>
      </c>
      <c r="AK166" t="s">
        <v>477</v>
      </c>
      <c r="AL166">
        <v>8</v>
      </c>
      <c r="AM166">
        <v>23</v>
      </c>
      <c r="AN166">
        <v>5</v>
      </c>
      <c r="AO166">
        <v>63</v>
      </c>
      <c r="AP166">
        <v>96</v>
      </c>
      <c r="AQ166">
        <v>0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197.77000427246091</v>
      </c>
      <c r="BE166">
        <v>192.38999938964841</v>
      </c>
      <c r="BF166">
        <v>198.80999755859369</v>
      </c>
      <c r="BG166" s="2">
        <f t="shared" si="23"/>
        <v>-2.796405686304082E-2</v>
      </c>
      <c r="BH166" s="2">
        <f t="shared" si="24"/>
        <v>3.2292129408900472E-2</v>
      </c>
      <c r="BI166" t="s">
        <v>664</v>
      </c>
      <c r="BJ166">
        <v>49</v>
      </c>
      <c r="BK166">
        <v>37</v>
      </c>
      <c r="BL166">
        <v>53</v>
      </c>
      <c r="BM166">
        <v>9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17</v>
      </c>
      <c r="BT166">
        <v>6</v>
      </c>
      <c r="BU166">
        <v>2</v>
      </c>
      <c r="BV166">
        <v>1</v>
      </c>
      <c r="BW166">
        <v>42</v>
      </c>
      <c r="BX166">
        <v>1</v>
      </c>
      <c r="BY166">
        <v>51</v>
      </c>
      <c r="BZ166">
        <v>0</v>
      </c>
      <c r="CA166">
        <v>0</v>
      </c>
      <c r="CB166">
        <v>201.33999633789071</v>
      </c>
      <c r="CC166">
        <v>200.02000427246091</v>
      </c>
      <c r="CD166">
        <v>203.19999694824219</v>
      </c>
      <c r="CE166" s="2">
        <f t="shared" si="25"/>
        <v>-6.5993002561470782E-3</v>
      </c>
      <c r="CF166" s="2">
        <f t="shared" si="26"/>
        <v>1.5649570489862041E-2</v>
      </c>
      <c r="CG166" t="s">
        <v>665</v>
      </c>
      <c r="CH166">
        <v>74</v>
      </c>
      <c r="CI166">
        <v>91</v>
      </c>
      <c r="CJ166">
        <v>25</v>
      </c>
      <c r="CK166">
        <v>0</v>
      </c>
      <c r="CL166">
        <v>0</v>
      </c>
      <c r="CM166">
        <v>1</v>
      </c>
      <c r="CN166">
        <v>2</v>
      </c>
      <c r="CO166">
        <v>0</v>
      </c>
      <c r="CP166">
        <v>0</v>
      </c>
      <c r="CQ166">
        <v>15</v>
      </c>
      <c r="CR166">
        <v>2</v>
      </c>
      <c r="CS166">
        <v>1</v>
      </c>
      <c r="CT166">
        <v>0</v>
      </c>
      <c r="CU166">
        <v>1</v>
      </c>
      <c r="CV166">
        <v>2</v>
      </c>
      <c r="CW166">
        <v>4</v>
      </c>
      <c r="CX166">
        <v>0</v>
      </c>
      <c r="CY166">
        <v>0</v>
      </c>
      <c r="CZ166">
        <v>208.08000183105469</v>
      </c>
      <c r="DA166">
        <v>211.3399963378906</v>
      </c>
      <c r="DB166">
        <v>216.42999267578119</v>
      </c>
      <c r="DC166">
        <v>442</v>
      </c>
      <c r="DD166">
        <v>52</v>
      </c>
      <c r="DE166">
        <v>104</v>
      </c>
      <c r="DF166">
        <v>8</v>
      </c>
      <c r="DG166" t="s">
        <v>136</v>
      </c>
      <c r="DH166">
        <v>2.1</v>
      </c>
      <c r="DI166" s="2">
        <f t="shared" si="27"/>
        <v>1.5425355178031785E-2</v>
      </c>
      <c r="DJ166" s="2">
        <f t="shared" si="28"/>
        <v>2.3517980456227994E-2</v>
      </c>
      <c r="DK166" s="14">
        <f t="shared" si="29"/>
        <v>216.3102862413844</v>
      </c>
      <c r="DL166" s="15">
        <f t="shared" si="30"/>
        <v>3.8943335634259779E-2</v>
      </c>
    </row>
    <row r="167" spans="1:116" hidden="1" x14ac:dyDescent="0.25">
      <c r="A167">
        <v>158</v>
      </c>
      <c r="B167" t="s">
        <v>666</v>
      </c>
      <c r="C167">
        <v>9</v>
      </c>
      <c r="D167">
        <v>0</v>
      </c>
      <c r="E167">
        <v>6</v>
      </c>
      <c r="F167">
        <v>0</v>
      </c>
      <c r="G167" t="s">
        <v>115</v>
      </c>
      <c r="H167" t="s">
        <v>115</v>
      </c>
      <c r="I167">
        <v>6</v>
      </c>
      <c r="J167">
        <v>0</v>
      </c>
      <c r="K167" t="s">
        <v>115</v>
      </c>
      <c r="L167" t="s">
        <v>115</v>
      </c>
      <c r="M167" t="s">
        <v>595</v>
      </c>
      <c r="N167">
        <v>53</v>
      </c>
      <c r="O167">
        <v>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18</v>
      </c>
      <c r="X167">
        <v>8</v>
      </c>
      <c r="Y167">
        <v>12</v>
      </c>
      <c r="Z167">
        <v>13</v>
      </c>
      <c r="AA167">
        <v>90</v>
      </c>
      <c r="AB167">
        <v>0</v>
      </c>
      <c r="AC167">
        <v>0</v>
      </c>
      <c r="AD167">
        <v>0</v>
      </c>
      <c r="AE167">
        <v>0</v>
      </c>
      <c r="AF167">
        <v>235.33999633789071</v>
      </c>
      <c r="AG167">
        <v>236.1499938964844</v>
      </c>
      <c r="AH167">
        <v>238.38999938964841</v>
      </c>
      <c r="AI167" s="2">
        <f t="shared" si="21"/>
        <v>3.4300130405624518E-3</v>
      </c>
      <c r="AJ167" s="2">
        <f t="shared" si="22"/>
        <v>9.3963903641054447E-3</v>
      </c>
      <c r="AK167" t="s">
        <v>667</v>
      </c>
      <c r="AL167">
        <v>21</v>
      </c>
      <c r="AM167">
        <v>75</v>
      </c>
      <c r="AN167">
        <v>33</v>
      </c>
      <c r="AO167">
        <v>18</v>
      </c>
      <c r="AP167">
        <v>27</v>
      </c>
      <c r="AQ167">
        <v>0</v>
      </c>
      <c r="AR167">
        <v>0</v>
      </c>
      <c r="AS167">
        <v>0</v>
      </c>
      <c r="AT167">
        <v>0</v>
      </c>
      <c r="AU167">
        <v>11</v>
      </c>
      <c r="AV167">
        <v>2</v>
      </c>
      <c r="AW167">
        <v>2</v>
      </c>
      <c r="AX167">
        <v>0</v>
      </c>
      <c r="AY167">
        <v>0</v>
      </c>
      <c r="AZ167">
        <v>1</v>
      </c>
      <c r="BA167">
        <v>4</v>
      </c>
      <c r="BB167">
        <v>1</v>
      </c>
      <c r="BC167">
        <v>4</v>
      </c>
      <c r="BD167">
        <v>240.61000061035159</v>
      </c>
      <c r="BE167">
        <v>236.1300048828125</v>
      </c>
      <c r="BF167">
        <v>241.83999633789071</v>
      </c>
      <c r="BG167" s="2">
        <f t="shared" si="23"/>
        <v>-1.8972581353066342E-2</v>
      </c>
      <c r="BH167" s="2">
        <f t="shared" si="24"/>
        <v>2.3610616695099562E-2</v>
      </c>
      <c r="BI167" t="s">
        <v>668</v>
      </c>
      <c r="BJ167">
        <v>94</v>
      </c>
      <c r="BK167">
        <v>11</v>
      </c>
      <c r="BL167">
        <v>5</v>
      </c>
      <c r="BM167">
        <v>0</v>
      </c>
      <c r="BN167">
        <v>0</v>
      </c>
      <c r="BO167">
        <v>1</v>
      </c>
      <c r="BP167">
        <v>5</v>
      </c>
      <c r="BQ167">
        <v>0</v>
      </c>
      <c r="BR167">
        <v>0</v>
      </c>
      <c r="BS167">
        <v>31</v>
      </c>
      <c r="BT167">
        <v>13</v>
      </c>
      <c r="BU167">
        <v>7</v>
      </c>
      <c r="BV167">
        <v>4</v>
      </c>
      <c r="BW167">
        <v>40</v>
      </c>
      <c r="BX167">
        <v>0</v>
      </c>
      <c r="BY167">
        <v>0</v>
      </c>
      <c r="BZ167">
        <v>0</v>
      </c>
      <c r="CA167">
        <v>0</v>
      </c>
      <c r="CB167">
        <v>240.41000366210929</v>
      </c>
      <c r="CC167">
        <v>240.55000305175781</v>
      </c>
      <c r="CD167">
        <v>243.50999450683599</v>
      </c>
      <c r="CE167" s="2">
        <f t="shared" si="25"/>
        <v>5.819970395859464E-4</v>
      </c>
      <c r="CF167" s="2">
        <f t="shared" si="26"/>
        <v>1.2155523476861219E-2</v>
      </c>
      <c r="CG167" t="s">
        <v>273</v>
      </c>
      <c r="CH167">
        <v>15</v>
      </c>
      <c r="CI167">
        <v>36</v>
      </c>
      <c r="CJ167">
        <v>131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243.69000244140619</v>
      </c>
      <c r="DA167">
        <v>245.9700012207031</v>
      </c>
      <c r="DB167">
        <v>248.69999694824219</v>
      </c>
      <c r="DC167">
        <v>501</v>
      </c>
      <c r="DD167">
        <v>121</v>
      </c>
      <c r="DE167">
        <v>209</v>
      </c>
      <c r="DF167">
        <v>66</v>
      </c>
      <c r="DG167" t="s">
        <v>136</v>
      </c>
      <c r="DH167">
        <v>2.4</v>
      </c>
      <c r="DI167" s="2">
        <f t="shared" si="27"/>
        <v>9.2694180915627866E-3</v>
      </c>
      <c r="DJ167" s="2">
        <f t="shared" si="28"/>
        <v>1.0977063775787776E-2</v>
      </c>
      <c r="DK167" s="14">
        <f t="shared" si="29"/>
        <v>248.67002961103336</v>
      </c>
      <c r="DL167" s="15">
        <f t="shared" si="30"/>
        <v>2.0246481867350563E-2</v>
      </c>
    </row>
    <row r="168" spans="1:116" hidden="1" x14ac:dyDescent="0.25">
      <c r="A168">
        <v>159</v>
      </c>
      <c r="B168" t="s">
        <v>669</v>
      </c>
      <c r="C168">
        <v>9</v>
      </c>
      <c r="D168">
        <v>0</v>
      </c>
      <c r="E168">
        <v>6</v>
      </c>
      <c r="F168">
        <v>0</v>
      </c>
      <c r="G168" t="s">
        <v>115</v>
      </c>
      <c r="H168" t="s">
        <v>115</v>
      </c>
      <c r="I168">
        <v>6</v>
      </c>
      <c r="J168">
        <v>0</v>
      </c>
      <c r="K168" t="s">
        <v>115</v>
      </c>
      <c r="L168" t="s">
        <v>115</v>
      </c>
      <c r="M168" t="s">
        <v>199</v>
      </c>
      <c r="N168">
        <v>1</v>
      </c>
      <c r="O168">
        <v>4</v>
      </c>
      <c r="P168">
        <v>68</v>
      </c>
      <c r="Q168">
        <v>79</v>
      </c>
      <c r="R168">
        <v>43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71.129997253417969</v>
      </c>
      <c r="AG168">
        <v>70.209999084472656</v>
      </c>
      <c r="AH168">
        <v>72.330001831054688</v>
      </c>
      <c r="AI168" s="2">
        <f t="shared" si="21"/>
        <v>-1.3103520594529794E-2</v>
      </c>
      <c r="AJ168" s="2">
        <f t="shared" si="22"/>
        <v>2.9310143687454104E-2</v>
      </c>
      <c r="AK168" t="s">
        <v>133</v>
      </c>
      <c r="AL168">
        <v>15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17</v>
      </c>
      <c r="AW168">
        <v>24</v>
      </c>
      <c r="AX168">
        <v>26</v>
      </c>
      <c r="AY168">
        <v>97</v>
      </c>
      <c r="AZ168">
        <v>0</v>
      </c>
      <c r="BA168">
        <v>0</v>
      </c>
      <c r="BB168">
        <v>0</v>
      </c>
      <c r="BC168">
        <v>0</v>
      </c>
      <c r="BD168">
        <v>70.550003051757813</v>
      </c>
      <c r="BE168">
        <v>70.830001831054688</v>
      </c>
      <c r="BF168">
        <v>71.050003051757813</v>
      </c>
      <c r="BG168" s="2">
        <f t="shared" si="23"/>
        <v>3.9531098695257949E-3</v>
      </c>
      <c r="BH168" s="2">
        <f t="shared" si="24"/>
        <v>3.0964280260883381E-3</v>
      </c>
      <c r="BI168" t="s">
        <v>526</v>
      </c>
      <c r="BJ168">
        <v>4</v>
      </c>
      <c r="BK168">
        <v>2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2</v>
      </c>
      <c r="BT168">
        <v>6</v>
      </c>
      <c r="BU168">
        <v>22</v>
      </c>
      <c r="BV168">
        <v>54</v>
      </c>
      <c r="BW168">
        <v>108</v>
      </c>
      <c r="BX168">
        <v>0</v>
      </c>
      <c r="BY168">
        <v>0</v>
      </c>
      <c r="BZ168">
        <v>0</v>
      </c>
      <c r="CA168">
        <v>0</v>
      </c>
      <c r="CB168">
        <v>70.169998168945313</v>
      </c>
      <c r="CC168">
        <v>70.699996948242188</v>
      </c>
      <c r="CD168">
        <v>71.099998474121094</v>
      </c>
      <c r="CE168" s="2">
        <f t="shared" si="25"/>
        <v>7.4964469897342845E-3</v>
      </c>
      <c r="CF168" s="2">
        <f t="shared" si="26"/>
        <v>5.6259006253636112E-3</v>
      </c>
      <c r="CG168" t="s">
        <v>670</v>
      </c>
      <c r="CH168">
        <v>1</v>
      </c>
      <c r="CI168">
        <v>13</v>
      </c>
      <c r="CJ168">
        <v>67</v>
      </c>
      <c r="CK168">
        <v>114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71.80999755859375</v>
      </c>
      <c r="DA168">
        <v>72.19000244140625</v>
      </c>
      <c r="DB168">
        <v>74.900001525878906</v>
      </c>
      <c r="DC168">
        <v>368</v>
      </c>
      <c r="DD168">
        <v>178</v>
      </c>
      <c r="DE168">
        <v>167</v>
      </c>
      <c r="DF168">
        <v>93</v>
      </c>
      <c r="DG168" t="s">
        <v>120</v>
      </c>
      <c r="DH168">
        <v>2.6</v>
      </c>
      <c r="DI168" s="2">
        <f t="shared" si="27"/>
        <v>5.2639544252811588E-3</v>
      </c>
      <c r="DJ168" s="2">
        <f t="shared" si="28"/>
        <v>3.6181562473484252E-2</v>
      </c>
      <c r="DK168" s="14">
        <f t="shared" si="29"/>
        <v>74.801949524700973</v>
      </c>
      <c r="DL168" s="15">
        <f t="shared" si="30"/>
        <v>4.1445516898765411E-2</v>
      </c>
    </row>
    <row r="169" spans="1:116" hidden="1" x14ac:dyDescent="0.25">
      <c r="A169">
        <v>160</v>
      </c>
      <c r="B169" t="s">
        <v>671</v>
      </c>
      <c r="C169">
        <v>9</v>
      </c>
      <c r="D169">
        <v>1</v>
      </c>
      <c r="E169">
        <v>6</v>
      </c>
      <c r="F169">
        <v>0</v>
      </c>
      <c r="G169" t="s">
        <v>115</v>
      </c>
      <c r="H169" t="s">
        <v>115</v>
      </c>
      <c r="I169">
        <v>6</v>
      </c>
      <c r="J169">
        <v>0</v>
      </c>
      <c r="K169" t="s">
        <v>115</v>
      </c>
      <c r="L169" t="s">
        <v>115</v>
      </c>
      <c r="M169" t="s">
        <v>672</v>
      </c>
      <c r="N169">
        <v>16</v>
      </c>
      <c r="O169">
        <v>13</v>
      </c>
      <c r="P169">
        <v>2</v>
      </c>
      <c r="Q169">
        <v>0</v>
      </c>
      <c r="R169">
        <v>0</v>
      </c>
      <c r="S169">
        <v>1</v>
      </c>
      <c r="T169">
        <v>2</v>
      </c>
      <c r="U169">
        <v>0</v>
      </c>
      <c r="V169">
        <v>0</v>
      </c>
      <c r="W169">
        <v>16</v>
      </c>
      <c r="X169">
        <v>4</v>
      </c>
      <c r="Y169">
        <v>12</v>
      </c>
      <c r="Z169">
        <v>28</v>
      </c>
      <c r="AA169">
        <v>98</v>
      </c>
      <c r="AB169">
        <v>0</v>
      </c>
      <c r="AC169">
        <v>0</v>
      </c>
      <c r="AD169">
        <v>0</v>
      </c>
      <c r="AE169">
        <v>0</v>
      </c>
      <c r="AF169">
        <v>119.0899963378906</v>
      </c>
      <c r="AG169">
        <v>120.01999664306641</v>
      </c>
      <c r="AH169">
        <v>121.7600021362305</v>
      </c>
      <c r="AI169" s="2">
        <f t="shared" si="21"/>
        <v>7.7487113080130232E-3</v>
      </c>
      <c r="AJ169" s="2">
        <f t="shared" si="22"/>
        <v>1.4290452222703642E-2</v>
      </c>
      <c r="AK169" t="s">
        <v>673</v>
      </c>
      <c r="AL169">
        <v>4</v>
      </c>
      <c r="AM169">
        <v>69</v>
      </c>
      <c r="AN169">
        <v>77</v>
      </c>
      <c r="AO169">
        <v>32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119.84999847412109</v>
      </c>
      <c r="BE169">
        <v>119.3000030517578</v>
      </c>
      <c r="BF169">
        <v>121.5100021362305</v>
      </c>
      <c r="BG169" s="2">
        <f t="shared" si="23"/>
        <v>-4.6101878314679379E-3</v>
      </c>
      <c r="BH169" s="2">
        <f t="shared" si="24"/>
        <v>1.8187795618627045E-2</v>
      </c>
      <c r="BI169" t="s">
        <v>211</v>
      </c>
      <c r="BJ169">
        <v>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5</v>
      </c>
      <c r="BT169">
        <v>3</v>
      </c>
      <c r="BU169">
        <v>3</v>
      </c>
      <c r="BV169">
        <v>2</v>
      </c>
      <c r="BW169">
        <v>179</v>
      </c>
      <c r="BX169">
        <v>0</v>
      </c>
      <c r="BY169">
        <v>0</v>
      </c>
      <c r="BZ169">
        <v>0</v>
      </c>
      <c r="CA169">
        <v>0</v>
      </c>
      <c r="CB169">
        <v>118.6600036621094</v>
      </c>
      <c r="CC169">
        <v>120.6600036621094</v>
      </c>
      <c r="CD169">
        <v>120.9100036621094</v>
      </c>
      <c r="CE169" s="2">
        <f t="shared" si="25"/>
        <v>1.6575500905840368E-2</v>
      </c>
      <c r="CF169" s="2">
        <f t="shared" si="26"/>
        <v>2.0676535640395954E-3</v>
      </c>
      <c r="CG169" t="s">
        <v>612</v>
      </c>
      <c r="CH169">
        <v>9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37</v>
      </c>
      <c r="CR169">
        <v>25</v>
      </c>
      <c r="CS169">
        <v>24</v>
      </c>
      <c r="CT169">
        <v>19</v>
      </c>
      <c r="CU169">
        <v>75</v>
      </c>
      <c r="CV169">
        <v>0</v>
      </c>
      <c r="CW169">
        <v>0</v>
      </c>
      <c r="CX169">
        <v>0</v>
      </c>
      <c r="CY169">
        <v>0</v>
      </c>
      <c r="CZ169">
        <v>119.5400009155273</v>
      </c>
      <c r="DA169">
        <v>121.879997253418</v>
      </c>
      <c r="DB169">
        <v>122.8300018310547</v>
      </c>
      <c r="DC169">
        <v>226</v>
      </c>
      <c r="DD169">
        <v>180</v>
      </c>
      <c r="DE169">
        <v>213</v>
      </c>
      <c r="DF169">
        <v>62</v>
      </c>
      <c r="DG169" t="s">
        <v>120</v>
      </c>
      <c r="DH169">
        <v>1.8</v>
      </c>
      <c r="DI169" s="2">
        <f t="shared" si="27"/>
        <v>1.9199182725818997E-2</v>
      </c>
      <c r="DJ169" s="2">
        <f t="shared" si="28"/>
        <v>7.7343040256840911E-3</v>
      </c>
      <c r="DK169" s="14">
        <f t="shared" si="29"/>
        <v>122.82265420682548</v>
      </c>
      <c r="DL169" s="15">
        <f t="shared" si="30"/>
        <v>2.6933486751503088E-2</v>
      </c>
    </row>
    <row r="170" spans="1:116" hidden="1" x14ac:dyDescent="0.25">
      <c r="A170">
        <v>161</v>
      </c>
      <c r="B170" t="s">
        <v>674</v>
      </c>
      <c r="C170">
        <v>9</v>
      </c>
      <c r="D170">
        <v>0</v>
      </c>
      <c r="E170">
        <v>6</v>
      </c>
      <c r="F170">
        <v>0</v>
      </c>
      <c r="G170" t="s">
        <v>115</v>
      </c>
      <c r="H170" t="s">
        <v>115</v>
      </c>
      <c r="I170">
        <v>6</v>
      </c>
      <c r="J170">
        <v>0</v>
      </c>
      <c r="K170" t="s">
        <v>115</v>
      </c>
      <c r="L170" t="s">
        <v>115</v>
      </c>
      <c r="M170" t="s">
        <v>675</v>
      </c>
      <c r="N170">
        <v>31</v>
      </c>
      <c r="O170">
        <v>14</v>
      </c>
      <c r="P170">
        <v>10</v>
      </c>
      <c r="Q170">
        <v>0</v>
      </c>
      <c r="R170">
        <v>0</v>
      </c>
      <c r="S170">
        <v>1</v>
      </c>
      <c r="T170">
        <v>10</v>
      </c>
      <c r="U170">
        <v>0</v>
      </c>
      <c r="V170">
        <v>0</v>
      </c>
      <c r="W170">
        <v>22</v>
      </c>
      <c r="X170">
        <v>15</v>
      </c>
      <c r="Y170">
        <v>20</v>
      </c>
      <c r="Z170">
        <v>21</v>
      </c>
      <c r="AA170">
        <v>81</v>
      </c>
      <c r="AB170">
        <v>0</v>
      </c>
      <c r="AC170">
        <v>0</v>
      </c>
      <c r="AD170">
        <v>0</v>
      </c>
      <c r="AE170">
        <v>0</v>
      </c>
      <c r="AF170">
        <v>91.139999389648438</v>
      </c>
      <c r="AG170">
        <v>92.620002746582045</v>
      </c>
      <c r="AH170">
        <v>93.930000305175781</v>
      </c>
      <c r="AI170" s="2">
        <f t="shared" si="21"/>
        <v>1.5979305906339114E-2</v>
      </c>
      <c r="AJ170" s="2">
        <f t="shared" si="22"/>
        <v>1.3946529908842709E-2</v>
      </c>
      <c r="AK170" t="s">
        <v>440</v>
      </c>
      <c r="AL170">
        <v>35</v>
      </c>
      <c r="AM170">
        <v>77</v>
      </c>
      <c r="AN170">
        <v>56</v>
      </c>
      <c r="AO170">
        <v>19</v>
      </c>
      <c r="AP170">
        <v>0</v>
      </c>
      <c r="AQ170">
        <v>1</v>
      </c>
      <c r="AR170">
        <v>1</v>
      </c>
      <c r="AS170">
        <v>0</v>
      </c>
      <c r="AT170">
        <v>0</v>
      </c>
      <c r="AU170">
        <v>3</v>
      </c>
      <c r="AV170">
        <v>1</v>
      </c>
      <c r="AW170">
        <v>1</v>
      </c>
      <c r="AX170">
        <v>1</v>
      </c>
      <c r="AY170">
        <v>0</v>
      </c>
      <c r="AZ170">
        <v>1</v>
      </c>
      <c r="BA170">
        <v>3</v>
      </c>
      <c r="BB170">
        <v>0</v>
      </c>
      <c r="BC170">
        <v>0</v>
      </c>
      <c r="BD170">
        <v>92.040000915527344</v>
      </c>
      <c r="BE170">
        <v>90.959999084472656</v>
      </c>
      <c r="BF170">
        <v>92.589996337890625</v>
      </c>
      <c r="BG170" s="2">
        <f t="shared" si="23"/>
        <v>-1.187337117331877E-2</v>
      </c>
      <c r="BH170" s="2">
        <f t="shared" si="24"/>
        <v>1.7604463958175165E-2</v>
      </c>
      <c r="BI170" t="s">
        <v>132</v>
      </c>
      <c r="BJ170">
        <v>86</v>
      </c>
      <c r="BK170">
        <v>80</v>
      </c>
      <c r="BL170">
        <v>3</v>
      </c>
      <c r="BM170">
        <v>0</v>
      </c>
      <c r="BN170">
        <v>0</v>
      </c>
      <c r="BO170">
        <v>1</v>
      </c>
      <c r="BP170">
        <v>3</v>
      </c>
      <c r="BQ170">
        <v>0</v>
      </c>
      <c r="BR170">
        <v>0</v>
      </c>
      <c r="BS170">
        <v>16</v>
      </c>
      <c r="BT170">
        <v>2</v>
      </c>
      <c r="BU170">
        <v>2</v>
      </c>
      <c r="BV170">
        <v>7</v>
      </c>
      <c r="BW170">
        <v>9</v>
      </c>
      <c r="BX170">
        <v>0</v>
      </c>
      <c r="BY170">
        <v>0</v>
      </c>
      <c r="BZ170">
        <v>0</v>
      </c>
      <c r="CA170">
        <v>0</v>
      </c>
      <c r="CB170">
        <v>92.089996337890625</v>
      </c>
      <c r="CC170">
        <v>92.440002441406236</v>
      </c>
      <c r="CD170">
        <v>93.819999694824219</v>
      </c>
      <c r="CE170" s="2">
        <f t="shared" si="25"/>
        <v>3.7863056498452785E-3</v>
      </c>
      <c r="CF170" s="2">
        <f t="shared" si="26"/>
        <v>1.4708988039936144E-2</v>
      </c>
      <c r="CG170" t="s">
        <v>676</v>
      </c>
      <c r="CH170">
        <v>103</v>
      </c>
      <c r="CI170">
        <v>8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47</v>
      </c>
      <c r="CR170">
        <v>25</v>
      </c>
      <c r="CS170">
        <v>17</v>
      </c>
      <c r="CT170">
        <v>9</v>
      </c>
      <c r="CU170">
        <v>4</v>
      </c>
      <c r="CV170">
        <v>0</v>
      </c>
      <c r="CW170">
        <v>0</v>
      </c>
      <c r="CX170">
        <v>0</v>
      </c>
      <c r="CY170">
        <v>0</v>
      </c>
      <c r="CZ170">
        <v>93.790000915527344</v>
      </c>
      <c r="DA170">
        <v>94.540000915527344</v>
      </c>
      <c r="DB170">
        <v>94.540000915527344</v>
      </c>
      <c r="DC170">
        <v>522</v>
      </c>
      <c r="DD170">
        <v>209</v>
      </c>
      <c r="DE170">
        <v>242</v>
      </c>
      <c r="DF170">
        <v>84</v>
      </c>
      <c r="DG170" t="s">
        <v>120</v>
      </c>
      <c r="DH170">
        <v>2.5</v>
      </c>
      <c r="DI170" s="2">
        <f t="shared" si="27"/>
        <v>7.9331499125976368E-3</v>
      </c>
      <c r="DJ170" s="2">
        <f t="shared" si="28"/>
        <v>0</v>
      </c>
      <c r="DK170" s="14">
        <f t="shared" si="29"/>
        <v>94.540000915527344</v>
      </c>
      <c r="DL170" s="15">
        <f t="shared" si="30"/>
        <v>7.9331499125976368E-3</v>
      </c>
    </row>
    <row r="171" spans="1:116" hidden="1" x14ac:dyDescent="0.25">
      <c r="A171">
        <v>162</v>
      </c>
      <c r="B171" t="s">
        <v>677</v>
      </c>
      <c r="C171">
        <v>10</v>
      </c>
      <c r="D171">
        <v>1</v>
      </c>
      <c r="E171">
        <v>6</v>
      </c>
      <c r="F171">
        <v>0</v>
      </c>
      <c r="G171" t="s">
        <v>115</v>
      </c>
      <c r="H171" t="s">
        <v>115</v>
      </c>
      <c r="I171">
        <v>6</v>
      </c>
      <c r="J171">
        <v>0</v>
      </c>
      <c r="K171" t="s">
        <v>115</v>
      </c>
      <c r="L171" t="s">
        <v>115</v>
      </c>
      <c r="M171" t="s">
        <v>678</v>
      </c>
      <c r="N171">
        <v>17</v>
      </c>
      <c r="O171">
        <v>4</v>
      </c>
      <c r="P171">
        <v>4</v>
      </c>
      <c r="Q171">
        <v>3</v>
      </c>
      <c r="R171">
        <v>1</v>
      </c>
      <c r="S171">
        <v>1</v>
      </c>
      <c r="T171">
        <v>8</v>
      </c>
      <c r="U171">
        <v>1</v>
      </c>
      <c r="V171">
        <v>1</v>
      </c>
      <c r="W171">
        <v>13</v>
      </c>
      <c r="X171">
        <v>3</v>
      </c>
      <c r="Y171">
        <v>5</v>
      </c>
      <c r="Z171">
        <v>4</v>
      </c>
      <c r="AA171">
        <v>102</v>
      </c>
      <c r="AB171">
        <v>0</v>
      </c>
      <c r="AC171">
        <v>0</v>
      </c>
      <c r="AD171">
        <v>0</v>
      </c>
      <c r="AE171">
        <v>0</v>
      </c>
      <c r="AF171">
        <v>82.290000915527344</v>
      </c>
      <c r="AG171">
        <v>84.540000915527344</v>
      </c>
      <c r="AH171">
        <v>86.419998168945313</v>
      </c>
      <c r="AI171" s="2">
        <f t="shared" si="21"/>
        <v>2.6614620009860257E-2</v>
      </c>
      <c r="AJ171" s="2">
        <f t="shared" si="22"/>
        <v>2.1754192238499059E-2</v>
      </c>
      <c r="AK171" t="s">
        <v>679</v>
      </c>
      <c r="AL171">
        <v>5</v>
      </c>
      <c r="AM171">
        <v>2</v>
      </c>
      <c r="AN171">
        <v>5</v>
      </c>
      <c r="AO171">
        <v>2</v>
      </c>
      <c r="AP171">
        <v>95</v>
      </c>
      <c r="AQ171">
        <v>2</v>
      </c>
      <c r="AR171">
        <v>2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v>0</v>
      </c>
      <c r="AY171">
        <v>5</v>
      </c>
      <c r="AZ171">
        <v>2</v>
      </c>
      <c r="BA171">
        <v>7</v>
      </c>
      <c r="BB171">
        <v>1</v>
      </c>
      <c r="BC171">
        <v>7</v>
      </c>
      <c r="BD171">
        <v>85.160003662109375</v>
      </c>
      <c r="BE171">
        <v>81.910003662109375</v>
      </c>
      <c r="BF171">
        <v>85.589996337890625</v>
      </c>
      <c r="BG171" s="2">
        <f t="shared" si="23"/>
        <v>-3.9677693257184066E-2</v>
      </c>
      <c r="BH171" s="2">
        <f t="shared" si="24"/>
        <v>4.2995593331415116E-2</v>
      </c>
      <c r="BI171" t="s">
        <v>200</v>
      </c>
      <c r="BJ171">
        <v>30</v>
      </c>
      <c r="BK171">
        <v>1</v>
      </c>
      <c r="BL171">
        <v>1</v>
      </c>
      <c r="BM171">
        <v>1</v>
      </c>
      <c r="BN171">
        <v>0</v>
      </c>
      <c r="BO171">
        <v>1</v>
      </c>
      <c r="BP171">
        <v>2</v>
      </c>
      <c r="BQ171">
        <v>0</v>
      </c>
      <c r="BR171">
        <v>0</v>
      </c>
      <c r="BS171">
        <v>41</v>
      </c>
      <c r="BT171">
        <v>11</v>
      </c>
      <c r="BU171">
        <v>11</v>
      </c>
      <c r="BV171">
        <v>4</v>
      </c>
      <c r="BW171">
        <v>56</v>
      </c>
      <c r="BX171">
        <v>0</v>
      </c>
      <c r="BY171">
        <v>0</v>
      </c>
      <c r="BZ171">
        <v>0</v>
      </c>
      <c r="CA171">
        <v>0</v>
      </c>
      <c r="CB171">
        <v>85</v>
      </c>
      <c r="CC171">
        <v>85.910003662109375</v>
      </c>
      <c r="CD171">
        <v>87.199996948242188</v>
      </c>
      <c r="CE171" s="2">
        <f t="shared" si="25"/>
        <v>1.0592522678598559E-2</v>
      </c>
      <c r="CF171" s="2">
        <f t="shared" si="26"/>
        <v>1.4793501505493079E-2</v>
      </c>
      <c r="CG171" t="s">
        <v>680</v>
      </c>
      <c r="CH171">
        <v>0</v>
      </c>
      <c r="CI171">
        <v>11</v>
      </c>
      <c r="CJ171">
        <v>28</v>
      </c>
      <c r="CK171">
        <v>15</v>
      </c>
      <c r="CL171">
        <v>85</v>
      </c>
      <c r="CM171">
        <v>1</v>
      </c>
      <c r="CN171">
        <v>4</v>
      </c>
      <c r="CO171">
        <v>1</v>
      </c>
      <c r="CP171">
        <v>1</v>
      </c>
      <c r="CQ171">
        <v>2</v>
      </c>
      <c r="CR171">
        <v>0</v>
      </c>
      <c r="CS171">
        <v>0</v>
      </c>
      <c r="CT171">
        <v>1</v>
      </c>
      <c r="CU171">
        <v>0</v>
      </c>
      <c r="CV171">
        <v>1</v>
      </c>
      <c r="CW171">
        <v>1</v>
      </c>
      <c r="CX171">
        <v>1</v>
      </c>
      <c r="CY171">
        <v>1</v>
      </c>
      <c r="CZ171">
        <v>88.550003051757813</v>
      </c>
      <c r="DA171">
        <v>89.419998168945313</v>
      </c>
      <c r="DB171">
        <v>89.849998474121094</v>
      </c>
      <c r="DC171">
        <v>129</v>
      </c>
      <c r="DD171">
        <v>98</v>
      </c>
      <c r="DE171">
        <v>42</v>
      </c>
      <c r="DF171">
        <v>28</v>
      </c>
      <c r="DG171" t="s">
        <v>136</v>
      </c>
      <c r="DH171">
        <v>1.6</v>
      </c>
      <c r="DI171" s="2">
        <f t="shared" si="27"/>
        <v>9.7293126258376494E-3</v>
      </c>
      <c r="DJ171" s="2">
        <f t="shared" si="28"/>
        <v>4.7857575122789431E-3</v>
      </c>
      <c r="DK171" s="14">
        <f t="shared" si="29"/>
        <v>89.847940596930314</v>
      </c>
      <c r="DL171" s="15">
        <f t="shared" si="30"/>
        <v>1.4515070138116593E-2</v>
      </c>
    </row>
    <row r="172" spans="1:116" hidden="1" x14ac:dyDescent="0.25">
      <c r="A172">
        <v>163</v>
      </c>
      <c r="B172" t="s">
        <v>681</v>
      </c>
      <c r="C172">
        <v>10</v>
      </c>
      <c r="D172">
        <v>0</v>
      </c>
      <c r="E172">
        <v>5</v>
      </c>
      <c r="F172">
        <v>1</v>
      </c>
      <c r="G172" t="s">
        <v>115</v>
      </c>
      <c r="H172" t="s">
        <v>115</v>
      </c>
      <c r="I172">
        <v>5</v>
      </c>
      <c r="J172">
        <v>1</v>
      </c>
      <c r="K172" t="s">
        <v>115</v>
      </c>
      <c r="L172" t="s">
        <v>115</v>
      </c>
      <c r="M172" t="s">
        <v>682</v>
      </c>
      <c r="N172">
        <v>41</v>
      </c>
      <c r="O172">
        <v>76</v>
      </c>
      <c r="P172">
        <v>73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10</v>
      </c>
      <c r="X172">
        <v>3</v>
      </c>
      <c r="Y172">
        <v>1</v>
      </c>
      <c r="Z172">
        <v>0</v>
      </c>
      <c r="AA172">
        <v>0</v>
      </c>
      <c r="AB172">
        <v>1</v>
      </c>
      <c r="AC172">
        <v>4</v>
      </c>
      <c r="AD172">
        <v>0</v>
      </c>
      <c r="AE172">
        <v>0</v>
      </c>
      <c r="AF172">
        <v>144.80999755859381</v>
      </c>
      <c r="AG172">
        <v>142.8699951171875</v>
      </c>
      <c r="AH172">
        <v>144.96000671386719</v>
      </c>
      <c r="AI172" s="2">
        <f t="shared" si="21"/>
        <v>-1.3578795462371618E-2</v>
      </c>
      <c r="AJ172" s="2">
        <f t="shared" si="22"/>
        <v>1.4417849750828937E-2</v>
      </c>
      <c r="AK172" t="s">
        <v>683</v>
      </c>
      <c r="AL172">
        <v>22</v>
      </c>
      <c r="AM172">
        <v>2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13</v>
      </c>
      <c r="AV172">
        <v>11</v>
      </c>
      <c r="AW172">
        <v>3</v>
      </c>
      <c r="AX172">
        <v>1</v>
      </c>
      <c r="AY172">
        <v>153</v>
      </c>
      <c r="AZ172">
        <v>0</v>
      </c>
      <c r="BA172">
        <v>0</v>
      </c>
      <c r="BB172">
        <v>0</v>
      </c>
      <c r="BC172">
        <v>0</v>
      </c>
      <c r="BD172">
        <v>142.53999328613281</v>
      </c>
      <c r="BE172">
        <v>143.67999267578119</v>
      </c>
      <c r="BF172">
        <v>144.75</v>
      </c>
      <c r="BG172" s="2">
        <f t="shared" si="23"/>
        <v>7.9342945974449908E-3</v>
      </c>
      <c r="BH172" s="2">
        <f t="shared" si="24"/>
        <v>7.3921058667966166E-3</v>
      </c>
      <c r="BI172" t="s">
        <v>235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2</v>
      </c>
      <c r="BT172">
        <v>11</v>
      </c>
      <c r="BU172">
        <v>25</v>
      </c>
      <c r="BV172">
        <v>18</v>
      </c>
      <c r="BW172">
        <v>139</v>
      </c>
      <c r="BX172">
        <v>0</v>
      </c>
      <c r="BY172">
        <v>0</v>
      </c>
      <c r="BZ172">
        <v>0</v>
      </c>
      <c r="CA172">
        <v>0</v>
      </c>
      <c r="CB172">
        <v>141.44999694824219</v>
      </c>
      <c r="CC172">
        <v>143.32000732421881</v>
      </c>
      <c r="CD172">
        <v>143.33000183105469</v>
      </c>
      <c r="CE172" s="2">
        <f t="shared" si="25"/>
        <v>1.3047797100277037E-2</v>
      </c>
      <c r="CF172" s="2">
        <f t="shared" si="26"/>
        <v>6.9730738213924504E-5</v>
      </c>
      <c r="CG172" t="s">
        <v>351</v>
      </c>
      <c r="CH172">
        <v>99</v>
      </c>
      <c r="CI172">
        <v>62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9</v>
      </c>
      <c r="CR172">
        <v>7</v>
      </c>
      <c r="CS172">
        <v>9</v>
      </c>
      <c r="CT172">
        <v>9</v>
      </c>
      <c r="CU172">
        <v>7</v>
      </c>
      <c r="CV172">
        <v>0</v>
      </c>
      <c r="CW172">
        <v>0</v>
      </c>
      <c r="CX172">
        <v>0</v>
      </c>
      <c r="CY172">
        <v>0</v>
      </c>
      <c r="CZ172">
        <v>141.2799987792969</v>
      </c>
      <c r="DA172">
        <v>141.8500061035156</v>
      </c>
      <c r="DB172">
        <v>144.3399963378906</v>
      </c>
      <c r="DC172">
        <v>376</v>
      </c>
      <c r="DD172">
        <v>132</v>
      </c>
      <c r="DE172">
        <v>214</v>
      </c>
      <c r="DF172">
        <v>42</v>
      </c>
      <c r="DG172" t="s">
        <v>136</v>
      </c>
      <c r="DH172">
        <v>2.2999999999999998</v>
      </c>
      <c r="DI172" s="2">
        <f t="shared" si="27"/>
        <v>4.0183806816527223E-3</v>
      </c>
      <c r="DJ172" s="2">
        <f t="shared" si="28"/>
        <v>1.7250868072256953E-2</v>
      </c>
      <c r="DK172" s="14">
        <f t="shared" si="29"/>
        <v>144.29704184485618</v>
      </c>
      <c r="DL172" s="15">
        <f t="shared" si="30"/>
        <v>2.1269248753909675E-2</v>
      </c>
    </row>
    <row r="173" spans="1:116" hidden="1" x14ac:dyDescent="0.25">
      <c r="A173">
        <v>164</v>
      </c>
      <c r="B173" t="s">
        <v>684</v>
      </c>
      <c r="C173">
        <v>10</v>
      </c>
      <c r="D173">
        <v>0</v>
      </c>
      <c r="E173">
        <v>6</v>
      </c>
      <c r="F173">
        <v>0</v>
      </c>
      <c r="G173" t="s">
        <v>115</v>
      </c>
      <c r="H173" t="s">
        <v>115</v>
      </c>
      <c r="I173">
        <v>6</v>
      </c>
      <c r="J173">
        <v>0</v>
      </c>
      <c r="K173" t="s">
        <v>115</v>
      </c>
      <c r="L173" t="s">
        <v>115</v>
      </c>
      <c r="M173" t="s">
        <v>685</v>
      </c>
      <c r="N173">
        <v>2</v>
      </c>
      <c r="O173">
        <v>6</v>
      </c>
      <c r="P173">
        <v>3</v>
      </c>
      <c r="Q173">
        <v>0</v>
      </c>
      <c r="R173">
        <v>0</v>
      </c>
      <c r="S173">
        <v>1</v>
      </c>
      <c r="T173">
        <v>3</v>
      </c>
      <c r="U173">
        <v>0</v>
      </c>
      <c r="V173">
        <v>0</v>
      </c>
      <c r="W173">
        <v>2</v>
      </c>
      <c r="X173">
        <v>3</v>
      </c>
      <c r="Y173">
        <v>1</v>
      </c>
      <c r="Z173">
        <v>1</v>
      </c>
      <c r="AA173">
        <v>113</v>
      </c>
      <c r="AB173">
        <v>1</v>
      </c>
      <c r="AC173">
        <v>1</v>
      </c>
      <c r="AD173">
        <v>0</v>
      </c>
      <c r="AE173">
        <v>0</v>
      </c>
      <c r="AF173">
        <v>90.230003356933594</v>
      </c>
      <c r="AG173">
        <v>92.940002441406236</v>
      </c>
      <c r="AH173">
        <v>94.199996948242202</v>
      </c>
      <c r="AI173" s="2">
        <f t="shared" si="21"/>
        <v>2.9158586327573621E-2</v>
      </c>
      <c r="AJ173" s="2">
        <f t="shared" si="22"/>
        <v>1.3375738297828899E-2</v>
      </c>
      <c r="AK173" t="s">
        <v>686</v>
      </c>
      <c r="AL173">
        <v>7</v>
      </c>
      <c r="AM173">
        <v>28</v>
      </c>
      <c r="AN173">
        <v>29</v>
      </c>
      <c r="AO173">
        <v>18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3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91.989997863769517</v>
      </c>
      <c r="BE173">
        <v>90.519996643066406</v>
      </c>
      <c r="BF173">
        <v>92.190002441406236</v>
      </c>
      <c r="BG173" s="2">
        <f t="shared" si="23"/>
        <v>-1.6239519169444216E-2</v>
      </c>
      <c r="BH173" s="2">
        <f t="shared" si="24"/>
        <v>1.8114825405295409E-2</v>
      </c>
      <c r="BI173" t="s">
        <v>687</v>
      </c>
      <c r="BJ173">
        <v>0</v>
      </c>
      <c r="BK173">
        <v>0</v>
      </c>
      <c r="BL173">
        <v>1</v>
      </c>
      <c r="BM173">
        <v>14</v>
      </c>
      <c r="BN173">
        <v>113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91.839996337890625</v>
      </c>
      <c r="CC173">
        <v>89.930000305175781</v>
      </c>
      <c r="CD173">
        <v>93.730003356933594</v>
      </c>
      <c r="CE173" s="2">
        <f t="shared" si="25"/>
        <v>-2.1238697055858013E-2</v>
      </c>
      <c r="CF173" s="2">
        <f t="shared" si="26"/>
        <v>4.0542013396574927E-2</v>
      </c>
      <c r="CG173" t="s">
        <v>257</v>
      </c>
      <c r="CH173">
        <v>5</v>
      </c>
      <c r="CI173">
        <v>21</v>
      </c>
      <c r="CJ173">
        <v>42</v>
      </c>
      <c r="CK173">
        <v>51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93.470001220703125</v>
      </c>
      <c r="DA173">
        <v>93.94000244140625</v>
      </c>
      <c r="DB173">
        <v>95.629997253417969</v>
      </c>
      <c r="DC173">
        <v>227</v>
      </c>
      <c r="DD173">
        <v>10</v>
      </c>
      <c r="DE173">
        <v>93</v>
      </c>
      <c r="DF173">
        <v>10</v>
      </c>
      <c r="DG173" t="s">
        <v>136</v>
      </c>
      <c r="DH173">
        <v>2.7</v>
      </c>
      <c r="DI173" s="2">
        <f t="shared" si="27"/>
        <v>5.0032063922531567E-3</v>
      </c>
      <c r="DJ173" s="2">
        <f t="shared" si="28"/>
        <v>1.7672224830596384E-2</v>
      </c>
      <c r="DK173" s="14">
        <f t="shared" si="29"/>
        <v>95.60013128513755</v>
      </c>
      <c r="DL173" s="15">
        <f t="shared" si="30"/>
        <v>2.267543122284954E-2</v>
      </c>
    </row>
    <row r="174" spans="1:116" hidden="1" x14ac:dyDescent="0.25">
      <c r="A174">
        <v>165</v>
      </c>
      <c r="B174" t="s">
        <v>688</v>
      </c>
      <c r="C174">
        <v>9</v>
      </c>
      <c r="D174">
        <v>0</v>
      </c>
      <c r="E174">
        <v>6</v>
      </c>
      <c r="F174">
        <v>0</v>
      </c>
      <c r="G174" t="s">
        <v>115</v>
      </c>
      <c r="H174" t="s">
        <v>115</v>
      </c>
      <c r="I174">
        <v>6</v>
      </c>
      <c r="J174">
        <v>0</v>
      </c>
      <c r="K174" t="s">
        <v>115</v>
      </c>
      <c r="L174" t="s">
        <v>115</v>
      </c>
      <c r="M174" t="s">
        <v>689</v>
      </c>
      <c r="N174">
        <v>41</v>
      </c>
      <c r="O174">
        <v>32</v>
      </c>
      <c r="P174">
        <v>14</v>
      </c>
      <c r="Q174">
        <v>6</v>
      </c>
      <c r="R174">
        <v>6</v>
      </c>
      <c r="S174">
        <v>1</v>
      </c>
      <c r="T174">
        <v>26</v>
      </c>
      <c r="U174">
        <v>1</v>
      </c>
      <c r="V174">
        <v>6</v>
      </c>
      <c r="W174">
        <v>16</v>
      </c>
      <c r="X174">
        <v>16</v>
      </c>
      <c r="Y174">
        <v>7</v>
      </c>
      <c r="Z174">
        <v>5</v>
      </c>
      <c r="AA174">
        <v>47</v>
      </c>
      <c r="AB174">
        <v>0</v>
      </c>
      <c r="AC174">
        <v>0</v>
      </c>
      <c r="AD174">
        <v>0</v>
      </c>
      <c r="AE174">
        <v>0</v>
      </c>
      <c r="AF174">
        <v>343.48001098632813</v>
      </c>
      <c r="AG174">
        <v>342.95999145507813</v>
      </c>
      <c r="AH174">
        <v>350.5</v>
      </c>
      <c r="AI174" s="2">
        <f t="shared" si="21"/>
        <v>-1.5162687899650251E-3</v>
      </c>
      <c r="AJ174" s="2">
        <f t="shared" si="22"/>
        <v>2.1512149914185041E-2</v>
      </c>
      <c r="AK174" t="s">
        <v>690</v>
      </c>
      <c r="AL174">
        <v>62</v>
      </c>
      <c r="AM174">
        <v>31</v>
      </c>
      <c r="AN174">
        <v>4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3</v>
      </c>
      <c r="AW174">
        <v>3</v>
      </c>
      <c r="AX174">
        <v>11</v>
      </c>
      <c r="AY174">
        <v>61</v>
      </c>
      <c r="AZ174">
        <v>1</v>
      </c>
      <c r="BA174">
        <v>78</v>
      </c>
      <c r="BB174">
        <v>0</v>
      </c>
      <c r="BC174">
        <v>0</v>
      </c>
      <c r="BD174">
        <v>342.3699951171875</v>
      </c>
      <c r="BE174">
        <v>339.8900146484375</v>
      </c>
      <c r="BF174">
        <v>343.8699951171875</v>
      </c>
      <c r="BG174" s="2">
        <f t="shared" si="23"/>
        <v>-7.2964204944800937E-3</v>
      </c>
      <c r="BH174" s="2">
        <f t="shared" si="24"/>
        <v>1.1574084756635017E-2</v>
      </c>
      <c r="BI174" t="s">
        <v>691</v>
      </c>
      <c r="BJ174">
        <v>5</v>
      </c>
      <c r="BK174">
        <v>33</v>
      </c>
      <c r="BL174">
        <v>90</v>
      </c>
      <c r="BM174">
        <v>10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345.239990234375</v>
      </c>
      <c r="CC174">
        <v>343.48001098632813</v>
      </c>
      <c r="CD174">
        <v>349.010009765625</v>
      </c>
      <c r="CE174" s="2">
        <f t="shared" si="25"/>
        <v>-5.1239641078180131E-3</v>
      </c>
      <c r="CF174" s="2">
        <f t="shared" si="26"/>
        <v>1.5844814259082463E-2</v>
      </c>
      <c r="CG174" t="s">
        <v>692</v>
      </c>
      <c r="CH174">
        <v>5</v>
      </c>
      <c r="CI174">
        <v>17</v>
      </c>
      <c r="CJ174">
        <v>59</v>
      </c>
      <c r="CK174">
        <v>72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351.57000732421881</v>
      </c>
      <c r="DA174">
        <v>352.64999389648438</v>
      </c>
      <c r="DB174">
        <v>359.22000122070313</v>
      </c>
      <c r="DC174">
        <v>481</v>
      </c>
      <c r="DD174">
        <v>74</v>
      </c>
      <c r="DE174">
        <v>190</v>
      </c>
      <c r="DF174">
        <v>71</v>
      </c>
      <c r="DG174" t="s">
        <v>136</v>
      </c>
      <c r="DH174">
        <v>2.2999999999999998</v>
      </c>
      <c r="DI174" s="2">
        <f t="shared" si="27"/>
        <v>3.0624885607756225E-3</v>
      </c>
      <c r="DJ174" s="2">
        <f t="shared" si="28"/>
        <v>1.8289647853383828E-2</v>
      </c>
      <c r="DK174" s="14">
        <f t="shared" si="29"/>
        <v>359.09983810034902</v>
      </c>
      <c r="DL174" s="15">
        <f t="shared" si="30"/>
        <v>2.1352136414159451E-2</v>
      </c>
    </row>
    <row r="175" spans="1:116" hidden="1" x14ac:dyDescent="0.25">
      <c r="A175">
        <v>166</v>
      </c>
      <c r="B175" t="s">
        <v>693</v>
      </c>
      <c r="C175">
        <v>9</v>
      </c>
      <c r="D175">
        <v>1</v>
      </c>
      <c r="E175">
        <v>5</v>
      </c>
      <c r="F175">
        <v>1</v>
      </c>
      <c r="G175" t="s">
        <v>115</v>
      </c>
      <c r="H175" t="s">
        <v>115</v>
      </c>
      <c r="I175">
        <v>6</v>
      </c>
      <c r="J175">
        <v>0</v>
      </c>
      <c r="K175" t="s">
        <v>115</v>
      </c>
      <c r="L175" t="s">
        <v>115</v>
      </c>
      <c r="M175" t="s">
        <v>589</v>
      </c>
      <c r="N175">
        <v>44</v>
      </c>
      <c r="O175">
        <v>12</v>
      </c>
      <c r="P175">
        <v>6</v>
      </c>
      <c r="Q175">
        <v>1</v>
      </c>
      <c r="R175">
        <v>0</v>
      </c>
      <c r="S175">
        <v>1</v>
      </c>
      <c r="T175">
        <v>7</v>
      </c>
      <c r="U175">
        <v>0</v>
      </c>
      <c r="V175">
        <v>0</v>
      </c>
      <c r="W175">
        <v>37</v>
      </c>
      <c r="X175">
        <v>16</v>
      </c>
      <c r="Y175">
        <v>11</v>
      </c>
      <c r="Z175">
        <v>4</v>
      </c>
      <c r="AA175">
        <v>39</v>
      </c>
      <c r="AB175">
        <v>1</v>
      </c>
      <c r="AC175">
        <v>1</v>
      </c>
      <c r="AD175">
        <v>0</v>
      </c>
      <c r="AE175">
        <v>0</v>
      </c>
      <c r="AF175">
        <v>107.2799987792969</v>
      </c>
      <c r="AG175">
        <v>107.2200012207031</v>
      </c>
      <c r="AH175">
        <v>109</v>
      </c>
      <c r="AI175" s="2">
        <f t="shared" si="21"/>
        <v>-5.5957431366104871E-4</v>
      </c>
      <c r="AJ175" s="2">
        <f t="shared" si="22"/>
        <v>1.6330264030246844E-2</v>
      </c>
      <c r="AK175" t="s">
        <v>445</v>
      </c>
      <c r="AL175">
        <v>49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34</v>
      </c>
      <c r="AV175">
        <v>11</v>
      </c>
      <c r="AW175">
        <v>21</v>
      </c>
      <c r="AX175">
        <v>13</v>
      </c>
      <c r="AY175">
        <v>46</v>
      </c>
      <c r="AZ175">
        <v>0</v>
      </c>
      <c r="BA175">
        <v>0</v>
      </c>
      <c r="BB175">
        <v>0</v>
      </c>
      <c r="BC175">
        <v>0</v>
      </c>
      <c r="BD175">
        <v>106.69000244140619</v>
      </c>
      <c r="BE175">
        <v>107</v>
      </c>
      <c r="BF175">
        <v>107.44000244140619</v>
      </c>
      <c r="BG175" s="2">
        <f t="shared" si="23"/>
        <v>2.8971734448018926E-3</v>
      </c>
      <c r="BH175" s="2">
        <f t="shared" si="24"/>
        <v>4.0953316400579309E-3</v>
      </c>
      <c r="BI175" t="s">
        <v>561</v>
      </c>
      <c r="BJ175">
        <v>9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25</v>
      </c>
      <c r="BT175">
        <v>50</v>
      </c>
      <c r="BU175">
        <v>55</v>
      </c>
      <c r="BV175">
        <v>13</v>
      </c>
      <c r="BW175">
        <v>19</v>
      </c>
      <c r="BX175">
        <v>0</v>
      </c>
      <c r="BY175">
        <v>0</v>
      </c>
      <c r="BZ175">
        <v>0</v>
      </c>
      <c r="CA175">
        <v>0</v>
      </c>
      <c r="CB175">
        <v>105.7200012207031</v>
      </c>
      <c r="CC175">
        <v>106.4899978637695</v>
      </c>
      <c r="CD175">
        <v>106.84999847412109</v>
      </c>
      <c r="CE175" s="2">
        <f t="shared" si="25"/>
        <v>7.2306945113422838E-3</v>
      </c>
      <c r="CF175" s="2">
        <f t="shared" si="26"/>
        <v>3.3692149320786458E-3</v>
      </c>
      <c r="CG175" t="s">
        <v>321</v>
      </c>
      <c r="CH175">
        <v>163</v>
      </c>
      <c r="CI175">
        <v>5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15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105.9700012207031</v>
      </c>
      <c r="DA175">
        <v>106.379997253418</v>
      </c>
      <c r="DB175">
        <v>107.9599990844727</v>
      </c>
      <c r="DC175">
        <v>289</v>
      </c>
      <c r="DD175">
        <v>305</v>
      </c>
      <c r="DE175">
        <v>112</v>
      </c>
      <c r="DF175">
        <v>147</v>
      </c>
      <c r="DG175" t="s">
        <v>120</v>
      </c>
      <c r="DH175">
        <v>1.9</v>
      </c>
      <c r="DI175" s="2">
        <f t="shared" si="27"/>
        <v>3.854070721004188E-3</v>
      </c>
      <c r="DJ175" s="2">
        <f t="shared" si="28"/>
        <v>1.4635067103126231E-2</v>
      </c>
      <c r="DK175" s="14">
        <f t="shared" si="29"/>
        <v>107.93687565165216</v>
      </c>
      <c r="DL175" s="15">
        <f t="shared" si="30"/>
        <v>1.8489137824130419E-2</v>
      </c>
    </row>
    <row r="176" spans="1:116" hidden="1" x14ac:dyDescent="0.25">
      <c r="A176">
        <v>167</v>
      </c>
      <c r="B176" t="s">
        <v>694</v>
      </c>
      <c r="C176">
        <v>9</v>
      </c>
      <c r="D176">
        <v>0</v>
      </c>
      <c r="E176">
        <v>6</v>
      </c>
      <c r="F176">
        <v>0</v>
      </c>
      <c r="G176" t="s">
        <v>115</v>
      </c>
      <c r="H176" t="s">
        <v>115</v>
      </c>
      <c r="I176">
        <v>6</v>
      </c>
      <c r="J176">
        <v>0</v>
      </c>
      <c r="K176" t="s">
        <v>115</v>
      </c>
      <c r="L176" t="s">
        <v>115</v>
      </c>
      <c r="M176" t="s">
        <v>280</v>
      </c>
      <c r="N176">
        <v>11</v>
      </c>
      <c r="O176">
        <v>34</v>
      </c>
      <c r="P176">
        <v>68</v>
      </c>
      <c r="Q176">
        <v>71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1</v>
      </c>
      <c r="AD176">
        <v>1</v>
      </c>
      <c r="AE176">
        <v>0</v>
      </c>
      <c r="AF176">
        <v>152.03999328613281</v>
      </c>
      <c r="AG176">
        <v>150.25</v>
      </c>
      <c r="AH176">
        <v>153.3399963378906</v>
      </c>
      <c r="AI176" s="2">
        <f t="shared" si="21"/>
        <v>-1.1913432852797445E-2</v>
      </c>
      <c r="AJ176" s="2">
        <f t="shared" si="22"/>
        <v>2.015127436863684E-2</v>
      </c>
      <c r="AK176" t="s">
        <v>695</v>
      </c>
      <c r="AL176">
        <v>3</v>
      </c>
      <c r="AM176">
        <v>60</v>
      </c>
      <c r="AN176">
        <v>104</v>
      </c>
      <c r="AO176">
        <v>15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1</v>
      </c>
      <c r="AY176">
        <v>2</v>
      </c>
      <c r="AZ176">
        <v>1</v>
      </c>
      <c r="BA176">
        <v>5</v>
      </c>
      <c r="BB176">
        <v>0</v>
      </c>
      <c r="BC176">
        <v>0</v>
      </c>
      <c r="BD176">
        <v>153.75999450683591</v>
      </c>
      <c r="BE176">
        <v>151.9100036621094</v>
      </c>
      <c r="BF176">
        <v>154.5299987792969</v>
      </c>
      <c r="BG176" s="2">
        <f t="shared" si="23"/>
        <v>-1.2178202884132627E-2</v>
      </c>
      <c r="BH176" s="2">
        <f t="shared" si="24"/>
        <v>1.6954605176237925E-2</v>
      </c>
      <c r="BI176" t="s">
        <v>398</v>
      </c>
      <c r="BJ176">
        <v>2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13</v>
      </c>
      <c r="BT176">
        <v>23</v>
      </c>
      <c r="BU176">
        <v>50</v>
      </c>
      <c r="BV176">
        <v>50</v>
      </c>
      <c r="BW176">
        <v>50</v>
      </c>
      <c r="BX176">
        <v>0</v>
      </c>
      <c r="BY176">
        <v>0</v>
      </c>
      <c r="BZ176">
        <v>0</v>
      </c>
      <c r="CA176">
        <v>0</v>
      </c>
      <c r="CB176">
        <v>153.33000183105469</v>
      </c>
      <c r="CC176">
        <v>154.1499938964844</v>
      </c>
      <c r="CD176">
        <v>154.2799987792969</v>
      </c>
      <c r="CE176" s="2">
        <f t="shared" si="25"/>
        <v>5.3194427369251951E-3</v>
      </c>
      <c r="CF176" s="2">
        <f t="shared" si="26"/>
        <v>8.4265545657979946E-4</v>
      </c>
      <c r="CG176" t="s">
        <v>676</v>
      </c>
      <c r="CH176">
        <v>0</v>
      </c>
      <c r="CI176">
        <v>0</v>
      </c>
      <c r="CJ176">
        <v>3</v>
      </c>
      <c r="CK176">
        <v>12</v>
      </c>
      <c r="CL176">
        <v>173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156.1600036621094</v>
      </c>
      <c r="DA176">
        <v>156.7799987792969</v>
      </c>
      <c r="DB176">
        <v>157.6000061035156</v>
      </c>
      <c r="DC176">
        <v>383</v>
      </c>
      <c r="DD176">
        <v>141</v>
      </c>
      <c r="DE176">
        <v>366</v>
      </c>
      <c r="DF176">
        <v>5</v>
      </c>
      <c r="DG176" t="s">
        <v>136</v>
      </c>
      <c r="DH176">
        <v>2.6</v>
      </c>
      <c r="DI176" s="2">
        <f t="shared" si="27"/>
        <v>3.9545549305705086E-3</v>
      </c>
      <c r="DJ176" s="2">
        <f t="shared" si="28"/>
        <v>5.2030919572432222E-3</v>
      </c>
      <c r="DK176" s="14">
        <f t="shared" si="29"/>
        <v>157.59573953000208</v>
      </c>
      <c r="DL176" s="15">
        <f t="shared" si="30"/>
        <v>9.1576468878137307E-3</v>
      </c>
    </row>
    <row r="177" spans="1:116" hidden="1" x14ac:dyDescent="0.25">
      <c r="A177">
        <v>168</v>
      </c>
      <c r="B177" t="s">
        <v>696</v>
      </c>
      <c r="C177">
        <v>9</v>
      </c>
      <c r="D177">
        <v>1</v>
      </c>
      <c r="E177">
        <v>6</v>
      </c>
      <c r="F177">
        <v>0</v>
      </c>
      <c r="G177" t="s">
        <v>115</v>
      </c>
      <c r="H177" t="s">
        <v>115</v>
      </c>
      <c r="I177">
        <v>6</v>
      </c>
      <c r="J177">
        <v>0</v>
      </c>
      <c r="K177" t="s">
        <v>115</v>
      </c>
      <c r="L177" t="s">
        <v>115</v>
      </c>
      <c r="M177" t="s">
        <v>313</v>
      </c>
      <c r="N177">
        <v>102</v>
      </c>
      <c r="O177">
        <v>48</v>
      </c>
      <c r="P177">
        <v>22</v>
      </c>
      <c r="Q177">
        <v>0</v>
      </c>
      <c r="R177">
        <v>0</v>
      </c>
      <c r="S177">
        <v>1</v>
      </c>
      <c r="T177">
        <v>16</v>
      </c>
      <c r="U177">
        <v>0</v>
      </c>
      <c r="V177">
        <v>0</v>
      </c>
      <c r="W177">
        <v>22</v>
      </c>
      <c r="X177">
        <v>5</v>
      </c>
      <c r="Y177">
        <v>6</v>
      </c>
      <c r="Z177">
        <v>6</v>
      </c>
      <c r="AA177">
        <v>2</v>
      </c>
      <c r="AB177">
        <v>2</v>
      </c>
      <c r="AC177">
        <v>19</v>
      </c>
      <c r="AD177">
        <v>0</v>
      </c>
      <c r="AE177">
        <v>0</v>
      </c>
      <c r="AF177">
        <v>59.799999237060547</v>
      </c>
      <c r="AG177">
        <v>59.520000457763672</v>
      </c>
      <c r="AH177">
        <v>60.349998474121087</v>
      </c>
      <c r="AI177" s="2">
        <f t="shared" si="21"/>
        <v>-4.7042805299635226E-3</v>
      </c>
      <c r="AJ177" s="2">
        <f t="shared" si="22"/>
        <v>1.3753074355309702E-2</v>
      </c>
      <c r="AK177" t="s">
        <v>460</v>
      </c>
      <c r="AL177">
        <v>7</v>
      </c>
      <c r="AM177">
        <v>112</v>
      </c>
      <c r="AN177">
        <v>68</v>
      </c>
      <c r="AO177">
        <v>8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3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60.639999389648438</v>
      </c>
      <c r="BE177">
        <v>59.959999084472663</v>
      </c>
      <c r="BF177">
        <v>60.959999084472663</v>
      </c>
      <c r="BG177" s="2">
        <f t="shared" si="23"/>
        <v>-1.1340899192106013E-2</v>
      </c>
      <c r="BH177" s="2">
        <f t="shared" si="24"/>
        <v>1.6404199721431922E-2</v>
      </c>
      <c r="BI177" t="s">
        <v>233</v>
      </c>
      <c r="BJ177">
        <v>5</v>
      </c>
      <c r="BK177">
        <v>112</v>
      </c>
      <c r="BL177">
        <v>77</v>
      </c>
      <c r="BM177">
        <v>0</v>
      </c>
      <c r="BN177">
        <v>0</v>
      </c>
      <c r="BO177">
        <v>1</v>
      </c>
      <c r="BP177">
        <v>77</v>
      </c>
      <c r="BQ177">
        <v>0</v>
      </c>
      <c r="BR177">
        <v>0</v>
      </c>
      <c r="BS177">
        <v>3</v>
      </c>
      <c r="BT177">
        <v>1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59.959999084472663</v>
      </c>
      <c r="CC177">
        <v>60.029998779296882</v>
      </c>
      <c r="CD177">
        <v>60.900001525878913</v>
      </c>
      <c r="CE177" s="2">
        <f t="shared" si="25"/>
        <v>1.1660785648451855E-3</v>
      </c>
      <c r="CF177" s="2">
        <f t="shared" si="26"/>
        <v>1.4285759027646838E-2</v>
      </c>
      <c r="CG177" t="s">
        <v>202</v>
      </c>
      <c r="CH177">
        <v>2</v>
      </c>
      <c r="CI177">
        <v>47</v>
      </c>
      <c r="CJ177">
        <v>20</v>
      </c>
      <c r="CK177">
        <v>126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</v>
      </c>
      <c r="CS177">
        <v>0</v>
      </c>
      <c r="CT177">
        <v>0</v>
      </c>
      <c r="CU177">
        <v>0</v>
      </c>
      <c r="CV177">
        <v>1</v>
      </c>
      <c r="CW177">
        <v>1</v>
      </c>
      <c r="CX177">
        <v>0</v>
      </c>
      <c r="CY177">
        <v>0</v>
      </c>
      <c r="CZ177">
        <v>60.860000610351563</v>
      </c>
      <c r="DA177">
        <v>61.639999389648438</v>
      </c>
      <c r="DB177">
        <v>62.040000915527337</v>
      </c>
      <c r="DC177">
        <v>756</v>
      </c>
      <c r="DD177">
        <v>47</v>
      </c>
      <c r="DE177">
        <v>367</v>
      </c>
      <c r="DF177">
        <v>42</v>
      </c>
      <c r="DG177" t="s">
        <v>136</v>
      </c>
      <c r="DH177">
        <v>2.7</v>
      </c>
      <c r="DI177" s="2">
        <f t="shared" si="27"/>
        <v>1.2654101022393283E-2</v>
      </c>
      <c r="DJ177" s="2">
        <f t="shared" si="28"/>
        <v>6.4474777559003771E-3</v>
      </c>
      <c r="DK177" s="14">
        <f t="shared" si="29"/>
        <v>62.037421914586908</v>
      </c>
      <c r="DL177" s="15">
        <f t="shared" si="30"/>
        <v>1.910157877829366E-2</v>
      </c>
    </row>
    <row r="178" spans="1:116" hidden="1" x14ac:dyDescent="0.25">
      <c r="A178">
        <v>169</v>
      </c>
      <c r="B178" t="s">
        <v>697</v>
      </c>
      <c r="C178">
        <v>9</v>
      </c>
      <c r="D178">
        <v>1</v>
      </c>
      <c r="E178">
        <v>5</v>
      </c>
      <c r="F178">
        <v>1</v>
      </c>
      <c r="G178" t="s">
        <v>115</v>
      </c>
      <c r="H178" t="s">
        <v>115</v>
      </c>
      <c r="I178">
        <v>5</v>
      </c>
      <c r="J178">
        <v>1</v>
      </c>
      <c r="K178" t="s">
        <v>115</v>
      </c>
      <c r="L178" t="s">
        <v>115</v>
      </c>
      <c r="M178" t="s">
        <v>698</v>
      </c>
      <c r="N178">
        <v>0</v>
      </c>
      <c r="O178">
        <v>23</v>
      </c>
      <c r="P178">
        <v>137</v>
      </c>
      <c r="Q178">
        <v>35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137.57000732421881</v>
      </c>
      <c r="AG178">
        <v>135</v>
      </c>
      <c r="AH178">
        <v>137.6000061035156</v>
      </c>
      <c r="AI178" s="2">
        <f t="shared" si="21"/>
        <v>-1.9037091290509789E-2</v>
      </c>
      <c r="AJ178" s="2">
        <f t="shared" si="22"/>
        <v>1.889539235601212E-2</v>
      </c>
      <c r="AK178" t="s">
        <v>699</v>
      </c>
      <c r="AL178">
        <v>11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11</v>
      </c>
      <c r="AV178">
        <v>8</v>
      </c>
      <c r="AW178">
        <v>11</v>
      </c>
      <c r="AX178">
        <v>36</v>
      </c>
      <c r="AY178">
        <v>128</v>
      </c>
      <c r="AZ178">
        <v>0</v>
      </c>
      <c r="BA178">
        <v>0</v>
      </c>
      <c r="BB178">
        <v>0</v>
      </c>
      <c r="BC178">
        <v>0</v>
      </c>
      <c r="BD178">
        <v>135.44999694824219</v>
      </c>
      <c r="BE178">
        <v>136.61000061035159</v>
      </c>
      <c r="BF178">
        <v>137</v>
      </c>
      <c r="BG178" s="2">
        <f t="shared" si="23"/>
        <v>8.491352440719524E-3</v>
      </c>
      <c r="BH178" s="2">
        <f t="shared" si="24"/>
        <v>2.8467108733460922E-3</v>
      </c>
      <c r="BI178" t="s">
        <v>700</v>
      </c>
      <c r="BJ178">
        <v>127</v>
      </c>
      <c r="BK178">
        <v>48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36</v>
      </c>
      <c r="BT178">
        <v>4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135.42999267578119</v>
      </c>
      <c r="CC178">
        <v>135.67999267578119</v>
      </c>
      <c r="CD178">
        <v>136.75</v>
      </c>
      <c r="CE178" s="2">
        <f t="shared" si="25"/>
        <v>1.8425708541818242E-3</v>
      </c>
      <c r="CF178" s="2">
        <f t="shared" si="26"/>
        <v>7.8245508169565436E-3</v>
      </c>
      <c r="CG178" t="s">
        <v>206</v>
      </c>
      <c r="CH178">
        <v>41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57</v>
      </c>
      <c r="CR178">
        <v>26</v>
      </c>
      <c r="CS178">
        <v>16</v>
      </c>
      <c r="CT178">
        <v>17</v>
      </c>
      <c r="CU178">
        <v>52</v>
      </c>
      <c r="CV178">
        <v>0</v>
      </c>
      <c r="CW178">
        <v>0</v>
      </c>
      <c r="CX178">
        <v>0</v>
      </c>
      <c r="CY178">
        <v>0</v>
      </c>
      <c r="CZ178">
        <v>134.2799987792969</v>
      </c>
      <c r="DA178">
        <v>134.96000671386719</v>
      </c>
      <c r="DB178">
        <v>137.25</v>
      </c>
      <c r="DC178">
        <v>422</v>
      </c>
      <c r="DD178">
        <v>223</v>
      </c>
      <c r="DE178">
        <v>206</v>
      </c>
      <c r="DF178">
        <v>66</v>
      </c>
      <c r="DG178" t="s">
        <v>120</v>
      </c>
      <c r="DH178">
        <v>2.4</v>
      </c>
      <c r="DI178" s="2">
        <f t="shared" si="27"/>
        <v>5.0385884761549038E-3</v>
      </c>
      <c r="DJ178" s="2">
        <f t="shared" si="28"/>
        <v>1.6684832685849305E-2</v>
      </c>
      <c r="DK178" s="14">
        <f t="shared" si="29"/>
        <v>137.21179184516916</v>
      </c>
      <c r="DL178" s="15">
        <f t="shared" si="30"/>
        <v>2.1723421162004208E-2</v>
      </c>
    </row>
    <row r="179" spans="1:116" hidden="1" x14ac:dyDescent="0.25">
      <c r="A179">
        <v>170</v>
      </c>
      <c r="B179" t="s">
        <v>701</v>
      </c>
      <c r="C179">
        <v>9</v>
      </c>
      <c r="D179">
        <v>0</v>
      </c>
      <c r="E179">
        <v>5</v>
      </c>
      <c r="F179">
        <v>1</v>
      </c>
      <c r="G179" t="s">
        <v>115</v>
      </c>
      <c r="H179" t="s">
        <v>115</v>
      </c>
      <c r="I179">
        <v>6</v>
      </c>
      <c r="J179">
        <v>0</v>
      </c>
      <c r="K179" t="s">
        <v>115</v>
      </c>
      <c r="L179" t="s">
        <v>115</v>
      </c>
      <c r="M179" t="s">
        <v>296</v>
      </c>
      <c r="N179">
        <v>25</v>
      </c>
      <c r="O179">
        <v>89</v>
      </c>
      <c r="P179">
        <v>17</v>
      </c>
      <c r="Q179">
        <v>62</v>
      </c>
      <c r="R179">
        <v>2</v>
      </c>
      <c r="S179">
        <v>0</v>
      </c>
      <c r="T179">
        <v>0</v>
      </c>
      <c r="U179">
        <v>0</v>
      </c>
      <c r="V179">
        <v>0</v>
      </c>
      <c r="W179">
        <v>3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1</v>
      </c>
      <c r="AD179">
        <v>1</v>
      </c>
      <c r="AE179">
        <v>0</v>
      </c>
      <c r="AF179">
        <v>96.199996948242202</v>
      </c>
      <c r="AG179">
        <v>95.029998779296875</v>
      </c>
      <c r="AH179">
        <v>96.980003356933594</v>
      </c>
      <c r="AI179" s="2">
        <f t="shared" si="21"/>
        <v>-1.2311882394764551E-2</v>
      </c>
      <c r="AJ179" s="2">
        <f t="shared" si="22"/>
        <v>2.010728511175397E-2</v>
      </c>
      <c r="AK179" t="s">
        <v>225</v>
      </c>
      <c r="AL179">
        <v>10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7</v>
      </c>
      <c r="AV179">
        <v>0</v>
      </c>
      <c r="AW179">
        <v>3</v>
      </c>
      <c r="AX179">
        <v>13</v>
      </c>
      <c r="AY179">
        <v>168</v>
      </c>
      <c r="AZ179">
        <v>0</v>
      </c>
      <c r="BA179">
        <v>0</v>
      </c>
      <c r="BB179">
        <v>0</v>
      </c>
      <c r="BC179">
        <v>0</v>
      </c>
      <c r="BD179">
        <v>95.550003051757798</v>
      </c>
      <c r="BE179">
        <v>96.029998779296875</v>
      </c>
      <c r="BF179">
        <v>96.370002746582045</v>
      </c>
      <c r="BG179" s="2">
        <f t="shared" si="23"/>
        <v>4.9983935607688101E-3</v>
      </c>
      <c r="BH179" s="2">
        <f t="shared" si="24"/>
        <v>3.5281099677796357E-3</v>
      </c>
      <c r="BI179" t="s">
        <v>123</v>
      </c>
      <c r="BJ179">
        <v>23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79</v>
      </c>
      <c r="BT179">
        <v>34</v>
      </c>
      <c r="BU179">
        <v>21</v>
      </c>
      <c r="BV179">
        <v>11</v>
      </c>
      <c r="BW179">
        <v>49</v>
      </c>
      <c r="BX179">
        <v>0</v>
      </c>
      <c r="BY179">
        <v>0</v>
      </c>
      <c r="BZ179">
        <v>0</v>
      </c>
      <c r="CA179">
        <v>0</v>
      </c>
      <c r="CB179">
        <v>95.610000610351563</v>
      </c>
      <c r="CC179">
        <v>95.550003051757798</v>
      </c>
      <c r="CD179">
        <v>95.680000305175781</v>
      </c>
      <c r="CE179" s="2">
        <f t="shared" si="25"/>
        <v>-6.2791791394567475E-4</v>
      </c>
      <c r="CF179" s="2">
        <f t="shared" si="26"/>
        <v>1.3586669419246578E-3</v>
      </c>
      <c r="CG179" t="s">
        <v>702</v>
      </c>
      <c r="CH179">
        <v>125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72</v>
      </c>
      <c r="CR179">
        <v>15</v>
      </c>
      <c r="CS179">
        <v>8</v>
      </c>
      <c r="CT179">
        <v>2</v>
      </c>
      <c r="CU179">
        <v>4</v>
      </c>
      <c r="CV179">
        <v>0</v>
      </c>
      <c r="CW179">
        <v>0</v>
      </c>
      <c r="CX179">
        <v>0</v>
      </c>
      <c r="CY179">
        <v>0</v>
      </c>
      <c r="CZ179">
        <v>95.550003051757798</v>
      </c>
      <c r="DA179">
        <v>95.900001525878906</v>
      </c>
      <c r="DB179">
        <v>97.290000915527344</v>
      </c>
      <c r="DC179">
        <v>351</v>
      </c>
      <c r="DD179">
        <v>268</v>
      </c>
      <c r="DE179">
        <v>203</v>
      </c>
      <c r="DF179">
        <v>26</v>
      </c>
      <c r="DG179" t="s">
        <v>120</v>
      </c>
      <c r="DH179">
        <v>2.6</v>
      </c>
      <c r="DI179" s="2">
        <f t="shared" si="27"/>
        <v>3.6496190672807849E-3</v>
      </c>
      <c r="DJ179" s="2">
        <f t="shared" si="28"/>
        <v>1.4287176241835065E-2</v>
      </c>
      <c r="DK179" s="14">
        <f t="shared" si="29"/>
        <v>97.270141749271389</v>
      </c>
      <c r="DL179" s="15">
        <f t="shared" si="30"/>
        <v>1.7936795309115849E-2</v>
      </c>
    </row>
    <row r="180" spans="1:116" hidden="1" x14ac:dyDescent="0.25">
      <c r="A180">
        <v>171</v>
      </c>
      <c r="B180" t="s">
        <v>703</v>
      </c>
      <c r="C180">
        <v>10</v>
      </c>
      <c r="D180">
        <v>0</v>
      </c>
      <c r="E180">
        <v>5</v>
      </c>
      <c r="F180">
        <v>1</v>
      </c>
      <c r="G180" t="s">
        <v>115</v>
      </c>
      <c r="H180" t="s">
        <v>115</v>
      </c>
      <c r="I180">
        <v>5</v>
      </c>
      <c r="J180">
        <v>1</v>
      </c>
      <c r="K180" t="s">
        <v>115</v>
      </c>
      <c r="L180" t="s">
        <v>115</v>
      </c>
      <c r="M180" t="s">
        <v>360</v>
      </c>
      <c r="N180">
        <v>16</v>
      </c>
      <c r="O180">
        <v>22</v>
      </c>
      <c r="P180">
        <v>59</v>
      </c>
      <c r="Q180">
        <v>74</v>
      </c>
      <c r="R180">
        <v>24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60.209999084472663</v>
      </c>
      <c r="AG180">
        <v>59.209999084472663</v>
      </c>
      <c r="AH180">
        <v>60.560001373291023</v>
      </c>
      <c r="AI180" s="2">
        <f t="shared" si="21"/>
        <v>-1.688903927482488E-2</v>
      </c>
      <c r="AJ180" s="2">
        <f t="shared" si="22"/>
        <v>2.2291979164547282E-2</v>
      </c>
      <c r="AK180" t="s">
        <v>205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3</v>
      </c>
      <c r="AV180">
        <v>2</v>
      </c>
      <c r="AW180">
        <v>4</v>
      </c>
      <c r="AX180">
        <v>10</v>
      </c>
      <c r="AY180">
        <v>176</v>
      </c>
      <c r="AZ180">
        <v>0</v>
      </c>
      <c r="BA180">
        <v>0</v>
      </c>
      <c r="BB180">
        <v>0</v>
      </c>
      <c r="BC180">
        <v>0</v>
      </c>
      <c r="BD180">
        <v>59.810001373291023</v>
      </c>
      <c r="BE180">
        <v>59.959999084472663</v>
      </c>
      <c r="BF180">
        <v>60.159999847412109</v>
      </c>
      <c r="BG180" s="2">
        <f t="shared" si="23"/>
        <v>2.5016296442953445E-3</v>
      </c>
      <c r="BH180" s="2">
        <f t="shared" si="24"/>
        <v>3.324480775377725E-3</v>
      </c>
      <c r="BI180" t="s">
        <v>376</v>
      </c>
      <c r="BJ180">
        <v>49</v>
      </c>
      <c r="BK180">
        <v>51</v>
      </c>
      <c r="BL180">
        <v>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13</v>
      </c>
      <c r="BT180">
        <v>11</v>
      </c>
      <c r="BU180">
        <v>33</v>
      </c>
      <c r="BV180">
        <v>21</v>
      </c>
      <c r="BW180">
        <v>20</v>
      </c>
      <c r="BX180">
        <v>1</v>
      </c>
      <c r="BY180">
        <v>0</v>
      </c>
      <c r="BZ180">
        <v>0</v>
      </c>
      <c r="CA180">
        <v>0</v>
      </c>
      <c r="CB180">
        <v>60.209999084472663</v>
      </c>
      <c r="CC180">
        <v>59.779998779296882</v>
      </c>
      <c r="CD180">
        <v>60.400001525878913</v>
      </c>
      <c r="CE180" s="2">
        <f t="shared" si="25"/>
        <v>-7.1930464027494256E-3</v>
      </c>
      <c r="CF180" s="2">
        <f t="shared" si="26"/>
        <v>1.0264945876141796E-2</v>
      </c>
      <c r="CG180" t="s">
        <v>704</v>
      </c>
      <c r="CH180">
        <v>12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5</v>
      </c>
      <c r="CR180">
        <v>5</v>
      </c>
      <c r="CS180">
        <v>18</v>
      </c>
      <c r="CT180">
        <v>41</v>
      </c>
      <c r="CU180">
        <v>117</v>
      </c>
      <c r="CV180">
        <v>0</v>
      </c>
      <c r="CW180">
        <v>0</v>
      </c>
      <c r="CX180">
        <v>0</v>
      </c>
      <c r="CY180">
        <v>0</v>
      </c>
      <c r="CZ180">
        <v>59.669998168945313</v>
      </c>
      <c r="DA180">
        <v>59.75</v>
      </c>
      <c r="DB180">
        <v>60.919998168945313</v>
      </c>
      <c r="DC180">
        <v>287</v>
      </c>
      <c r="DD180">
        <v>167</v>
      </c>
      <c r="DE180">
        <v>172</v>
      </c>
      <c r="DF180">
        <v>20</v>
      </c>
      <c r="DG180" t="s">
        <v>120</v>
      </c>
      <c r="DH180">
        <v>2.2999999999999998</v>
      </c>
      <c r="DI180" s="2">
        <f t="shared" si="27"/>
        <v>1.3389427791579145E-3</v>
      </c>
      <c r="DJ180" s="2">
        <f t="shared" si="28"/>
        <v>1.9205485950617329E-2</v>
      </c>
      <c r="DK180" s="14">
        <f t="shared" si="29"/>
        <v>60.897527785549386</v>
      </c>
      <c r="DL180" s="15">
        <f t="shared" si="30"/>
        <v>2.0544428729775244E-2</v>
      </c>
    </row>
    <row r="181" spans="1:116" hidden="1" x14ac:dyDescent="0.25">
      <c r="A181">
        <v>172</v>
      </c>
      <c r="B181" t="s">
        <v>705</v>
      </c>
      <c r="C181">
        <v>9</v>
      </c>
      <c r="D181">
        <v>0</v>
      </c>
      <c r="E181">
        <v>6</v>
      </c>
      <c r="F181">
        <v>0</v>
      </c>
      <c r="G181" t="s">
        <v>115</v>
      </c>
      <c r="H181" t="s">
        <v>115</v>
      </c>
      <c r="I181">
        <v>6</v>
      </c>
      <c r="J181">
        <v>0</v>
      </c>
      <c r="K181" t="s">
        <v>115</v>
      </c>
      <c r="L181" t="s">
        <v>115</v>
      </c>
      <c r="M181" t="s">
        <v>335</v>
      </c>
      <c r="N181">
        <v>18</v>
      </c>
      <c r="O181">
        <v>39</v>
      </c>
      <c r="P181">
        <v>28</v>
      </c>
      <c r="Q181">
        <v>46</v>
      </c>
      <c r="R181">
        <v>35</v>
      </c>
      <c r="S181">
        <v>0</v>
      </c>
      <c r="T181">
        <v>0</v>
      </c>
      <c r="U181">
        <v>0</v>
      </c>
      <c r="V181">
        <v>0</v>
      </c>
      <c r="W181">
        <v>10</v>
      </c>
      <c r="X181">
        <v>3</v>
      </c>
      <c r="Y181">
        <v>5</v>
      </c>
      <c r="Z181">
        <v>7</v>
      </c>
      <c r="AA181">
        <v>11</v>
      </c>
      <c r="AB181">
        <v>1</v>
      </c>
      <c r="AC181">
        <v>26</v>
      </c>
      <c r="AD181">
        <v>1</v>
      </c>
      <c r="AE181">
        <v>26</v>
      </c>
      <c r="AF181">
        <v>247.99000549316409</v>
      </c>
      <c r="AG181">
        <v>243.94000244140619</v>
      </c>
      <c r="AH181">
        <v>250.16000366210929</v>
      </c>
      <c r="AI181" s="2">
        <f t="shared" si="21"/>
        <v>-1.6602455567863217E-2</v>
      </c>
      <c r="AJ181" s="2">
        <f t="shared" si="22"/>
        <v>2.4864091500032326E-2</v>
      </c>
      <c r="AK181" t="s">
        <v>611</v>
      </c>
      <c r="AL181">
        <v>6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11</v>
      </c>
      <c r="AV181">
        <v>17</v>
      </c>
      <c r="AW181">
        <v>25</v>
      </c>
      <c r="AX181">
        <v>33</v>
      </c>
      <c r="AY181">
        <v>109</v>
      </c>
      <c r="AZ181">
        <v>0</v>
      </c>
      <c r="BA181">
        <v>0</v>
      </c>
      <c r="BB181">
        <v>0</v>
      </c>
      <c r="BC181">
        <v>0</v>
      </c>
      <c r="BD181">
        <v>247.0299987792969</v>
      </c>
      <c r="BE181">
        <v>248.28999328613281</v>
      </c>
      <c r="BF181">
        <v>248.8800048828125</v>
      </c>
      <c r="BG181" s="2">
        <f t="shared" si="23"/>
        <v>5.0746890366374364E-3</v>
      </c>
      <c r="BH181" s="2">
        <f t="shared" si="24"/>
        <v>2.3706669282552717E-3</v>
      </c>
      <c r="BI181" t="s">
        <v>485</v>
      </c>
      <c r="BJ181">
        <v>59</v>
      </c>
      <c r="BK181">
        <v>77</v>
      </c>
      <c r="BL181">
        <v>19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9</v>
      </c>
      <c r="BT181">
        <v>5</v>
      </c>
      <c r="BU181">
        <v>5</v>
      </c>
      <c r="BV181">
        <v>8</v>
      </c>
      <c r="BW181">
        <v>22</v>
      </c>
      <c r="BX181">
        <v>1</v>
      </c>
      <c r="BY181">
        <v>40</v>
      </c>
      <c r="BZ181">
        <v>0</v>
      </c>
      <c r="CA181">
        <v>0</v>
      </c>
      <c r="CB181">
        <v>246.75999450683599</v>
      </c>
      <c r="CC181">
        <v>247</v>
      </c>
      <c r="CD181">
        <v>249.9700012207031</v>
      </c>
      <c r="CE181" s="2">
        <f t="shared" si="25"/>
        <v>9.7168215855869544E-4</v>
      </c>
      <c r="CF181" s="2">
        <f t="shared" si="26"/>
        <v>1.1881430596469178E-2</v>
      </c>
      <c r="CG181" t="s">
        <v>531</v>
      </c>
      <c r="CH181">
        <v>138</v>
      </c>
      <c r="CI181">
        <v>35</v>
      </c>
      <c r="CJ181">
        <v>5</v>
      </c>
      <c r="CK181">
        <v>1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20</v>
      </c>
      <c r="CR181">
        <v>3</v>
      </c>
      <c r="CS181">
        <v>4</v>
      </c>
      <c r="CT181">
        <v>0</v>
      </c>
      <c r="CU181">
        <v>0</v>
      </c>
      <c r="CV181">
        <v>1</v>
      </c>
      <c r="CW181">
        <v>7</v>
      </c>
      <c r="CX181">
        <v>0</v>
      </c>
      <c r="CY181">
        <v>0</v>
      </c>
      <c r="CZ181">
        <v>251.94000244140619</v>
      </c>
      <c r="DA181">
        <v>251.6499938964844</v>
      </c>
      <c r="DB181">
        <v>255.5899963378906</v>
      </c>
      <c r="DC181">
        <v>471</v>
      </c>
      <c r="DD181">
        <v>165</v>
      </c>
      <c r="DE181">
        <v>137</v>
      </c>
      <c r="DF181">
        <v>111</v>
      </c>
      <c r="DG181" t="s">
        <v>120</v>
      </c>
      <c r="DH181">
        <v>2.7</v>
      </c>
      <c r="DI181" s="2">
        <f t="shared" si="27"/>
        <v>-1.1524281818224846E-3</v>
      </c>
      <c r="DJ181" s="2">
        <f t="shared" si="28"/>
        <v>1.5415323361081423E-2</v>
      </c>
      <c r="DK181" s="14">
        <f t="shared" si="29"/>
        <v>255.52925992621289</v>
      </c>
      <c r="DL181" s="15">
        <f t="shared" si="30"/>
        <v>1.4262895179258939E-2</v>
      </c>
    </row>
    <row r="182" spans="1:116" hidden="1" x14ac:dyDescent="0.25">
      <c r="A182">
        <v>173</v>
      </c>
      <c r="B182" t="s">
        <v>706</v>
      </c>
      <c r="C182">
        <v>9</v>
      </c>
      <c r="D182">
        <v>0</v>
      </c>
      <c r="E182">
        <v>6</v>
      </c>
      <c r="F182">
        <v>0</v>
      </c>
      <c r="G182" t="s">
        <v>115</v>
      </c>
      <c r="H182" t="s">
        <v>115</v>
      </c>
      <c r="I182">
        <v>6</v>
      </c>
      <c r="J182">
        <v>0</v>
      </c>
      <c r="K182" t="s">
        <v>115</v>
      </c>
      <c r="L182" t="s">
        <v>115</v>
      </c>
      <c r="M182" t="s">
        <v>707</v>
      </c>
      <c r="N182">
        <v>4</v>
      </c>
      <c r="O182">
        <v>5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0</v>
      </c>
      <c r="V182">
        <v>0</v>
      </c>
      <c r="W182">
        <v>2</v>
      </c>
      <c r="X182">
        <v>2</v>
      </c>
      <c r="Y182">
        <v>3</v>
      </c>
      <c r="Z182">
        <v>0</v>
      </c>
      <c r="AA182">
        <v>183</v>
      </c>
      <c r="AB182">
        <v>1</v>
      </c>
      <c r="AC182">
        <v>0</v>
      </c>
      <c r="AD182">
        <v>0</v>
      </c>
      <c r="AE182">
        <v>0</v>
      </c>
      <c r="AF182">
        <v>51.610000610351563</v>
      </c>
      <c r="AG182">
        <v>53.119998931884773</v>
      </c>
      <c r="AH182">
        <v>53.659999847412109</v>
      </c>
      <c r="AI182" s="2">
        <f t="shared" si="21"/>
        <v>2.8426173793216103E-2</v>
      </c>
      <c r="AJ182" s="2">
        <f t="shared" si="22"/>
        <v>1.0063378998562911E-2</v>
      </c>
      <c r="AK182" t="s">
        <v>630</v>
      </c>
      <c r="AL182">
        <v>5</v>
      </c>
      <c r="AM182">
        <v>17</v>
      </c>
      <c r="AN182">
        <v>22</v>
      </c>
      <c r="AO182">
        <v>10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</v>
      </c>
      <c r="AV182">
        <v>3</v>
      </c>
      <c r="AW182">
        <v>5</v>
      </c>
      <c r="AX182">
        <v>2</v>
      </c>
      <c r="AY182">
        <v>131</v>
      </c>
      <c r="AZ182">
        <v>1</v>
      </c>
      <c r="BA182">
        <v>141</v>
      </c>
      <c r="BB182">
        <v>0</v>
      </c>
      <c r="BC182">
        <v>0</v>
      </c>
      <c r="BD182">
        <v>52.75</v>
      </c>
      <c r="BE182">
        <v>52.090000152587891</v>
      </c>
      <c r="BF182">
        <v>52.950000762939453</v>
      </c>
      <c r="BG182" s="2">
        <f t="shared" si="23"/>
        <v>-1.2670375225163344E-2</v>
      </c>
      <c r="BH182" s="2">
        <f t="shared" si="24"/>
        <v>1.624174878111595E-2</v>
      </c>
      <c r="BI182" t="s">
        <v>708</v>
      </c>
      <c r="BJ182">
        <v>15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28</v>
      </c>
      <c r="BT182">
        <v>12</v>
      </c>
      <c r="BU182">
        <v>41</v>
      </c>
      <c r="BV182">
        <v>27</v>
      </c>
      <c r="BW182">
        <v>87</v>
      </c>
      <c r="BX182">
        <v>0</v>
      </c>
      <c r="BY182">
        <v>0</v>
      </c>
      <c r="BZ182">
        <v>0</v>
      </c>
      <c r="CA182">
        <v>0</v>
      </c>
      <c r="CB182">
        <v>52.439998626708977</v>
      </c>
      <c r="CC182">
        <v>53</v>
      </c>
      <c r="CD182">
        <v>53.119998931884773</v>
      </c>
      <c r="CE182" s="2">
        <f t="shared" si="25"/>
        <v>1.0566063647000412E-2</v>
      </c>
      <c r="CF182" s="2">
        <f t="shared" si="26"/>
        <v>2.2590160824108585E-3</v>
      </c>
      <c r="CG182" t="s">
        <v>709</v>
      </c>
      <c r="CH182">
        <v>52</v>
      </c>
      <c r="CI182">
        <v>131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24</v>
      </c>
      <c r="CR182">
        <v>3</v>
      </c>
      <c r="CS182">
        <v>3</v>
      </c>
      <c r="CT182">
        <v>1</v>
      </c>
      <c r="CU182">
        <v>5</v>
      </c>
      <c r="CV182">
        <v>0</v>
      </c>
      <c r="CW182">
        <v>0</v>
      </c>
      <c r="CX182">
        <v>0</v>
      </c>
      <c r="CY182">
        <v>0</v>
      </c>
      <c r="CZ182">
        <v>53.479999542236328</v>
      </c>
      <c r="DA182">
        <v>53.840000152587891</v>
      </c>
      <c r="DB182">
        <v>53.979999542236328</v>
      </c>
      <c r="DC182">
        <v>262</v>
      </c>
      <c r="DD182">
        <v>158</v>
      </c>
      <c r="DE182">
        <v>64</v>
      </c>
      <c r="DF182">
        <v>19</v>
      </c>
      <c r="DG182" t="s">
        <v>120</v>
      </c>
      <c r="DH182">
        <v>2.2000000000000002</v>
      </c>
      <c r="DI182" s="2">
        <f t="shared" si="27"/>
        <v>6.6864897721263805E-3</v>
      </c>
      <c r="DJ182" s="2">
        <f t="shared" si="28"/>
        <v>2.5935418828393342E-3</v>
      </c>
      <c r="DK182" s="14">
        <f t="shared" si="29"/>
        <v>53.979636447955706</v>
      </c>
      <c r="DL182" s="15">
        <f t="shared" si="30"/>
        <v>9.2800316549657147E-3</v>
      </c>
    </row>
    <row r="183" spans="1:116" hidden="1" x14ac:dyDescent="0.25">
      <c r="A183">
        <v>174</v>
      </c>
      <c r="B183" t="s">
        <v>710</v>
      </c>
      <c r="C183">
        <v>10</v>
      </c>
      <c r="D183">
        <v>0</v>
      </c>
      <c r="E183">
        <v>6</v>
      </c>
      <c r="F183">
        <v>0</v>
      </c>
      <c r="G183" t="s">
        <v>115</v>
      </c>
      <c r="H183" t="s">
        <v>115</v>
      </c>
      <c r="I183">
        <v>6</v>
      </c>
      <c r="J183">
        <v>0</v>
      </c>
      <c r="K183" t="s">
        <v>115</v>
      </c>
      <c r="L183" t="s">
        <v>115</v>
      </c>
      <c r="M183" t="s">
        <v>711</v>
      </c>
      <c r="N183">
        <v>6</v>
      </c>
      <c r="O183">
        <v>14</v>
      </c>
      <c r="P183">
        <v>6</v>
      </c>
      <c r="Q183">
        <v>0</v>
      </c>
      <c r="R183">
        <v>0</v>
      </c>
      <c r="S183">
        <v>1</v>
      </c>
      <c r="T183">
        <v>6</v>
      </c>
      <c r="U183">
        <v>0</v>
      </c>
      <c r="V183">
        <v>0</v>
      </c>
      <c r="W183">
        <v>4</v>
      </c>
      <c r="X183">
        <v>2</v>
      </c>
      <c r="Y183">
        <v>3</v>
      </c>
      <c r="Z183">
        <v>3</v>
      </c>
      <c r="AA183">
        <v>160</v>
      </c>
      <c r="AB183">
        <v>0</v>
      </c>
      <c r="AC183">
        <v>0</v>
      </c>
      <c r="AD183">
        <v>0</v>
      </c>
      <c r="AE183">
        <v>0</v>
      </c>
      <c r="AF183">
        <v>84.319999694824219</v>
      </c>
      <c r="AG183">
        <v>86.55999755859375</v>
      </c>
      <c r="AH183">
        <v>87.760002136230469</v>
      </c>
      <c r="AI183" s="2">
        <f t="shared" si="21"/>
        <v>2.5877979747553015E-2</v>
      </c>
      <c r="AJ183" s="2">
        <f t="shared" si="22"/>
        <v>1.3673707251897538E-2</v>
      </c>
      <c r="AK183" t="s">
        <v>712</v>
      </c>
      <c r="AL183">
        <v>7</v>
      </c>
      <c r="AM183">
        <v>7</v>
      </c>
      <c r="AN183">
        <v>8</v>
      </c>
      <c r="AO183">
        <v>10</v>
      </c>
      <c r="AP183">
        <v>162</v>
      </c>
      <c r="AQ183">
        <v>0</v>
      </c>
      <c r="AR183">
        <v>0</v>
      </c>
      <c r="AS183">
        <v>0</v>
      </c>
      <c r="AT183">
        <v>0</v>
      </c>
      <c r="AU183">
        <v>3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87.569999694824219</v>
      </c>
      <c r="BE183">
        <v>84.290000915527344</v>
      </c>
      <c r="BF183">
        <v>87.760002136230469</v>
      </c>
      <c r="BG183" s="2">
        <f t="shared" si="23"/>
        <v>-3.891326069131229E-2</v>
      </c>
      <c r="BH183" s="2">
        <f t="shared" si="24"/>
        <v>3.9539666547826813E-2</v>
      </c>
      <c r="BI183" t="s">
        <v>689</v>
      </c>
      <c r="BJ183">
        <v>50</v>
      </c>
      <c r="BK183">
        <v>18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26</v>
      </c>
      <c r="BT183">
        <v>9</v>
      </c>
      <c r="BU183">
        <v>13</v>
      </c>
      <c r="BV183">
        <v>6</v>
      </c>
      <c r="BW183">
        <v>93</v>
      </c>
      <c r="BX183">
        <v>0</v>
      </c>
      <c r="BY183">
        <v>0</v>
      </c>
      <c r="BZ183">
        <v>0</v>
      </c>
      <c r="CA183">
        <v>0</v>
      </c>
      <c r="CB183">
        <v>87.980003356933594</v>
      </c>
      <c r="CC183">
        <v>88.180000305175781</v>
      </c>
      <c r="CD183">
        <v>88.900001525878906</v>
      </c>
      <c r="CE183" s="2">
        <f t="shared" si="25"/>
        <v>2.2680533856886953E-3</v>
      </c>
      <c r="CF183" s="2">
        <f t="shared" si="26"/>
        <v>8.099001218729196E-3</v>
      </c>
      <c r="CG183" t="s">
        <v>141</v>
      </c>
      <c r="CH183">
        <v>73</v>
      </c>
      <c r="CI183">
        <v>27</v>
      </c>
      <c r="CJ183">
        <v>5</v>
      </c>
      <c r="CK183">
        <v>0</v>
      </c>
      <c r="CL183">
        <v>0</v>
      </c>
      <c r="CM183">
        <v>1</v>
      </c>
      <c r="CN183">
        <v>5</v>
      </c>
      <c r="CO183">
        <v>0</v>
      </c>
      <c r="CP183">
        <v>0</v>
      </c>
      <c r="CQ183">
        <v>35</v>
      </c>
      <c r="CR183">
        <v>23</v>
      </c>
      <c r="CS183">
        <v>8</v>
      </c>
      <c r="CT183">
        <v>9</v>
      </c>
      <c r="CU183">
        <v>41</v>
      </c>
      <c r="CV183">
        <v>1</v>
      </c>
      <c r="CW183">
        <v>0</v>
      </c>
      <c r="CX183">
        <v>0</v>
      </c>
      <c r="CY183">
        <v>0</v>
      </c>
      <c r="CZ183">
        <v>89.169998168945313</v>
      </c>
      <c r="DA183">
        <v>90.910003662109375</v>
      </c>
      <c r="DB183">
        <v>92.150001525878906</v>
      </c>
      <c r="DC183">
        <v>231</v>
      </c>
      <c r="DD183">
        <v>144</v>
      </c>
      <c r="DE183">
        <v>58</v>
      </c>
      <c r="DF183">
        <v>15</v>
      </c>
      <c r="DG183" t="s">
        <v>120</v>
      </c>
      <c r="DH183">
        <v>1.9</v>
      </c>
      <c r="DI183" s="2">
        <f t="shared" si="27"/>
        <v>1.913986825510694E-2</v>
      </c>
      <c r="DJ183" s="2">
        <f t="shared" si="28"/>
        <v>1.3456297810492179E-2</v>
      </c>
      <c r="DK183" s="14">
        <f t="shared" si="29"/>
        <v>92.133315745339658</v>
      </c>
      <c r="DL183" s="15">
        <f t="shared" si="30"/>
        <v>3.2596166065599119E-2</v>
      </c>
    </row>
    <row r="184" spans="1:116" hidden="1" x14ac:dyDescent="0.25">
      <c r="A184">
        <v>175</v>
      </c>
      <c r="B184" t="s">
        <v>713</v>
      </c>
      <c r="C184">
        <v>9</v>
      </c>
      <c r="D184">
        <v>0</v>
      </c>
      <c r="E184">
        <v>6</v>
      </c>
      <c r="F184">
        <v>0</v>
      </c>
      <c r="G184" t="s">
        <v>115</v>
      </c>
      <c r="H184" t="s">
        <v>115</v>
      </c>
      <c r="I184">
        <v>6</v>
      </c>
      <c r="J184">
        <v>0</v>
      </c>
      <c r="K184" t="s">
        <v>115</v>
      </c>
      <c r="L184" t="s">
        <v>115</v>
      </c>
      <c r="M184" t="s">
        <v>714</v>
      </c>
      <c r="N184">
        <v>77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47</v>
      </c>
      <c r="X184">
        <v>9</v>
      </c>
      <c r="Y184">
        <v>26</v>
      </c>
      <c r="Z184">
        <v>18</v>
      </c>
      <c r="AA184">
        <v>48</v>
      </c>
      <c r="AB184">
        <v>0</v>
      </c>
      <c r="AC184">
        <v>0</v>
      </c>
      <c r="AD184">
        <v>0</v>
      </c>
      <c r="AE184">
        <v>0</v>
      </c>
      <c r="AF184">
        <v>128.03999328613281</v>
      </c>
      <c r="AG184">
        <v>128.47999572753909</v>
      </c>
      <c r="AH184">
        <v>128.9700012207031</v>
      </c>
      <c r="AI184" s="2">
        <f t="shared" si="21"/>
        <v>3.4246766503586157E-3</v>
      </c>
      <c r="AJ184" s="2">
        <f t="shared" si="22"/>
        <v>3.7993757348693258E-3</v>
      </c>
      <c r="AK184" t="s">
        <v>425</v>
      </c>
      <c r="AL184">
        <v>42</v>
      </c>
      <c r="AM184">
        <v>2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14</v>
      </c>
      <c r="AV184">
        <v>15</v>
      </c>
      <c r="AW184">
        <v>9</v>
      </c>
      <c r="AX184">
        <v>24</v>
      </c>
      <c r="AY184">
        <v>92</v>
      </c>
      <c r="AZ184">
        <v>0</v>
      </c>
      <c r="BA184">
        <v>0</v>
      </c>
      <c r="BB184">
        <v>0</v>
      </c>
      <c r="BC184">
        <v>0</v>
      </c>
      <c r="BD184">
        <v>128.49000549316409</v>
      </c>
      <c r="BE184">
        <v>128</v>
      </c>
      <c r="BF184">
        <v>128.80000305175781</v>
      </c>
      <c r="BG184" s="2">
        <f t="shared" si="23"/>
        <v>-3.8281679153444603E-3</v>
      </c>
      <c r="BH184" s="2">
        <f t="shared" si="24"/>
        <v>6.2112036708286134E-3</v>
      </c>
      <c r="BI184" t="s">
        <v>351</v>
      </c>
      <c r="BJ184">
        <v>86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25</v>
      </c>
      <c r="BT184">
        <v>9</v>
      </c>
      <c r="BU184">
        <v>9</v>
      </c>
      <c r="BV184">
        <v>15</v>
      </c>
      <c r="BW184">
        <v>65</v>
      </c>
      <c r="BX184">
        <v>0</v>
      </c>
      <c r="BY184">
        <v>0</v>
      </c>
      <c r="BZ184">
        <v>0</v>
      </c>
      <c r="CA184">
        <v>0</v>
      </c>
      <c r="CB184">
        <v>128.3399963378906</v>
      </c>
      <c r="CC184">
        <v>129.21000671386719</v>
      </c>
      <c r="CD184">
        <v>129.6499938964844</v>
      </c>
      <c r="CE184" s="2">
        <f t="shared" si="25"/>
        <v>6.7333049359188379E-3</v>
      </c>
      <c r="CF184" s="2">
        <f t="shared" si="26"/>
        <v>3.3936537086806107E-3</v>
      </c>
      <c r="CG184" t="s">
        <v>325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13</v>
      </c>
      <c r="CR184">
        <v>11</v>
      </c>
      <c r="CS184">
        <v>21</v>
      </c>
      <c r="CT184">
        <v>23</v>
      </c>
      <c r="CU184">
        <v>127</v>
      </c>
      <c r="CV184">
        <v>0</v>
      </c>
      <c r="CW184">
        <v>0</v>
      </c>
      <c r="CX184">
        <v>0</v>
      </c>
      <c r="CY184">
        <v>0</v>
      </c>
      <c r="CZ184">
        <v>129.44000244140619</v>
      </c>
      <c r="DA184">
        <v>129.5</v>
      </c>
      <c r="DB184">
        <v>132.24000549316409</v>
      </c>
      <c r="DC184">
        <v>207</v>
      </c>
      <c r="DD184">
        <v>288</v>
      </c>
      <c r="DE184">
        <v>121</v>
      </c>
      <c r="DF184">
        <v>162</v>
      </c>
      <c r="DG184" t="s">
        <v>120</v>
      </c>
      <c r="DH184">
        <v>2.2000000000000002</v>
      </c>
      <c r="DI184" s="2">
        <f t="shared" si="27"/>
        <v>4.6330161076302279E-4</v>
      </c>
      <c r="DJ184" s="2">
        <f t="shared" si="28"/>
        <v>2.0719943884951908E-2</v>
      </c>
      <c r="DK184" s="14">
        <f t="shared" si="29"/>
        <v>132.18323273310128</v>
      </c>
      <c r="DL184" s="15">
        <f t="shared" si="30"/>
        <v>2.1183245495714931E-2</v>
      </c>
    </row>
    <row r="185" spans="1:116" hidden="1" x14ac:dyDescent="0.25">
      <c r="A185">
        <v>176</v>
      </c>
      <c r="B185" t="s">
        <v>715</v>
      </c>
      <c r="C185">
        <v>9</v>
      </c>
      <c r="D185">
        <v>0</v>
      </c>
      <c r="E185">
        <v>6</v>
      </c>
      <c r="F185">
        <v>0</v>
      </c>
      <c r="G185" t="s">
        <v>115</v>
      </c>
      <c r="H185" t="s">
        <v>115</v>
      </c>
      <c r="I185">
        <v>6</v>
      </c>
      <c r="J185">
        <v>0</v>
      </c>
      <c r="K185" t="s">
        <v>115</v>
      </c>
      <c r="L185" t="s">
        <v>115</v>
      </c>
      <c r="M185" t="s">
        <v>268</v>
      </c>
      <c r="N185">
        <v>69</v>
      </c>
      <c r="O185">
        <v>10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15</v>
      </c>
      <c r="X185">
        <v>17</v>
      </c>
      <c r="Y185">
        <v>11</v>
      </c>
      <c r="Z185">
        <v>6</v>
      </c>
      <c r="AA185">
        <v>76</v>
      </c>
      <c r="AB185">
        <v>0</v>
      </c>
      <c r="AC185">
        <v>0</v>
      </c>
      <c r="AD185">
        <v>0</v>
      </c>
      <c r="AE185">
        <v>0</v>
      </c>
      <c r="AF185">
        <v>64.209999084472656</v>
      </c>
      <c r="AG185">
        <v>64.199996948242188</v>
      </c>
      <c r="AH185">
        <v>64.599998474121094</v>
      </c>
      <c r="AI185" s="2">
        <f t="shared" si="21"/>
        <v>-1.5579652189900983E-4</v>
      </c>
      <c r="AJ185" s="2">
        <f t="shared" si="22"/>
        <v>6.1919742310697634E-3</v>
      </c>
      <c r="AK185" t="s">
        <v>405</v>
      </c>
      <c r="AL185">
        <v>148</v>
      </c>
      <c r="AM185">
        <v>14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53</v>
      </c>
      <c r="AV185">
        <v>8</v>
      </c>
      <c r="AW185">
        <v>2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64.120002746582031</v>
      </c>
      <c r="BE185">
        <v>63.950000762939453</v>
      </c>
      <c r="BF185">
        <v>64.389999389648438</v>
      </c>
      <c r="BG185" s="2">
        <f t="shared" si="23"/>
        <v>-2.658357804760092E-3</v>
      </c>
      <c r="BH185" s="2">
        <f t="shared" si="24"/>
        <v>6.8333379543363826E-3</v>
      </c>
      <c r="BI185" t="s">
        <v>316</v>
      </c>
      <c r="BJ185">
        <v>83</v>
      </c>
      <c r="BK185">
        <v>36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41</v>
      </c>
      <c r="BT185">
        <v>22</v>
      </c>
      <c r="BU185">
        <v>15</v>
      </c>
      <c r="BV185">
        <v>10</v>
      </c>
      <c r="BW185">
        <v>9</v>
      </c>
      <c r="BX185">
        <v>0</v>
      </c>
      <c r="BY185">
        <v>0</v>
      </c>
      <c r="BZ185">
        <v>0</v>
      </c>
      <c r="CA185">
        <v>0</v>
      </c>
      <c r="CB185">
        <v>63.5</v>
      </c>
      <c r="CC185">
        <v>63.810001373291023</v>
      </c>
      <c r="CD185">
        <v>64.269996643066406</v>
      </c>
      <c r="CE185" s="2">
        <f t="shared" si="25"/>
        <v>4.8581941172121113E-3</v>
      </c>
      <c r="CF185" s="2">
        <f t="shared" si="26"/>
        <v>7.1572318936009571E-3</v>
      </c>
      <c r="CG185" t="s">
        <v>281</v>
      </c>
      <c r="CH185">
        <v>134</v>
      </c>
      <c r="CI185">
        <v>36</v>
      </c>
      <c r="CJ185">
        <v>4</v>
      </c>
      <c r="CK185">
        <v>4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16</v>
      </c>
      <c r="CR185">
        <v>3</v>
      </c>
      <c r="CS185">
        <v>4</v>
      </c>
      <c r="CT185">
        <v>5</v>
      </c>
      <c r="CU185">
        <v>0</v>
      </c>
      <c r="CV185">
        <v>1</v>
      </c>
      <c r="CW185">
        <v>12</v>
      </c>
      <c r="CX185">
        <v>0</v>
      </c>
      <c r="CY185">
        <v>0</v>
      </c>
      <c r="CZ185">
        <v>65.110000610351563</v>
      </c>
      <c r="DA185">
        <v>65.230003356933594</v>
      </c>
      <c r="DB185">
        <v>65.449996948242188</v>
      </c>
      <c r="DC185">
        <v>538</v>
      </c>
      <c r="DD185">
        <v>228</v>
      </c>
      <c r="DE185">
        <v>241</v>
      </c>
      <c r="DF185">
        <v>112</v>
      </c>
      <c r="DG185" t="s">
        <v>120</v>
      </c>
      <c r="DH185">
        <v>2.2999999999999998</v>
      </c>
      <c r="DI185" s="2">
        <f t="shared" si="27"/>
        <v>1.8396863468699287E-3</v>
      </c>
      <c r="DJ185" s="2">
        <f t="shared" si="28"/>
        <v>3.3612467771780841E-3</v>
      </c>
      <c r="DK185" s="14">
        <f t="shared" si="29"/>
        <v>65.449257495492404</v>
      </c>
      <c r="DL185" s="15">
        <f t="shared" si="30"/>
        <v>5.2009331240480128E-3</v>
      </c>
    </row>
    <row r="186" spans="1:116" hidden="1" x14ac:dyDescent="0.25">
      <c r="A186">
        <v>177</v>
      </c>
      <c r="B186" t="s">
        <v>716</v>
      </c>
      <c r="C186">
        <v>9</v>
      </c>
      <c r="D186">
        <v>0</v>
      </c>
      <c r="E186">
        <v>6</v>
      </c>
      <c r="F186">
        <v>0</v>
      </c>
      <c r="G186" t="s">
        <v>115</v>
      </c>
      <c r="H186" t="s">
        <v>115</v>
      </c>
      <c r="I186">
        <v>6</v>
      </c>
      <c r="J186">
        <v>0</v>
      </c>
      <c r="K186" t="s">
        <v>115</v>
      </c>
      <c r="L186" t="s">
        <v>115</v>
      </c>
      <c r="M186" t="s">
        <v>717</v>
      </c>
      <c r="N186">
        <v>18</v>
      </c>
      <c r="O186">
        <v>13</v>
      </c>
      <c r="P186">
        <v>3</v>
      </c>
      <c r="Q186">
        <v>7</v>
      </c>
      <c r="R186">
        <v>9</v>
      </c>
      <c r="S186">
        <v>1</v>
      </c>
      <c r="T186">
        <v>19</v>
      </c>
      <c r="U186">
        <v>1</v>
      </c>
      <c r="V186">
        <v>9</v>
      </c>
      <c r="W186">
        <v>9</v>
      </c>
      <c r="X186">
        <v>6</v>
      </c>
      <c r="Y186">
        <v>2</v>
      </c>
      <c r="Z186">
        <v>4</v>
      </c>
      <c r="AA186">
        <v>114</v>
      </c>
      <c r="AB186">
        <v>0</v>
      </c>
      <c r="AC186">
        <v>0</v>
      </c>
      <c r="AD186">
        <v>0</v>
      </c>
      <c r="AE186">
        <v>0</v>
      </c>
      <c r="AF186">
        <v>150.80000305175781</v>
      </c>
      <c r="AG186">
        <v>154.6199951171875</v>
      </c>
      <c r="AH186">
        <v>158.6300048828125</v>
      </c>
      <c r="AI186" s="2">
        <f t="shared" si="21"/>
        <v>2.4705679640815492E-2</v>
      </c>
      <c r="AJ186" s="2">
        <f t="shared" si="22"/>
        <v>2.5279011802258888E-2</v>
      </c>
      <c r="AK186" t="s">
        <v>317</v>
      </c>
      <c r="AL186">
        <v>106</v>
      </c>
      <c r="AM186">
        <v>45</v>
      </c>
      <c r="AN186">
        <v>2</v>
      </c>
      <c r="AO186">
        <v>0</v>
      </c>
      <c r="AP186">
        <v>0</v>
      </c>
      <c r="AQ186">
        <v>1</v>
      </c>
      <c r="AR186">
        <v>2</v>
      </c>
      <c r="AS186">
        <v>0</v>
      </c>
      <c r="AT186">
        <v>0</v>
      </c>
      <c r="AU186">
        <v>19</v>
      </c>
      <c r="AV186">
        <v>1</v>
      </c>
      <c r="AW186">
        <v>4</v>
      </c>
      <c r="AX186">
        <v>1</v>
      </c>
      <c r="AY186">
        <v>11</v>
      </c>
      <c r="AZ186">
        <v>0</v>
      </c>
      <c r="BA186">
        <v>0</v>
      </c>
      <c r="BB186">
        <v>0</v>
      </c>
      <c r="BC186">
        <v>0</v>
      </c>
      <c r="BD186">
        <v>151.25</v>
      </c>
      <c r="BE186">
        <v>150.6600036621094</v>
      </c>
      <c r="BF186">
        <v>152.49000549316409</v>
      </c>
      <c r="BG186" s="2">
        <f t="shared" si="23"/>
        <v>-3.9160780801108519E-3</v>
      </c>
      <c r="BH186" s="2">
        <f t="shared" si="24"/>
        <v>1.2000798512245558E-2</v>
      </c>
      <c r="BI186" t="s">
        <v>657</v>
      </c>
      <c r="BJ186">
        <v>52</v>
      </c>
      <c r="BK186">
        <v>28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17</v>
      </c>
      <c r="BT186">
        <v>10</v>
      </c>
      <c r="BU186">
        <v>15</v>
      </c>
      <c r="BV186">
        <v>18</v>
      </c>
      <c r="BW186">
        <v>56</v>
      </c>
      <c r="BX186">
        <v>0</v>
      </c>
      <c r="BY186">
        <v>0</v>
      </c>
      <c r="BZ186">
        <v>0</v>
      </c>
      <c r="CA186">
        <v>0</v>
      </c>
      <c r="CB186">
        <v>152.28999328613281</v>
      </c>
      <c r="CC186">
        <v>152.7799987792969</v>
      </c>
      <c r="CD186">
        <v>154.22999572753909</v>
      </c>
      <c r="CE186" s="2">
        <f t="shared" si="25"/>
        <v>3.207262057070337E-3</v>
      </c>
      <c r="CF186" s="2">
        <f t="shared" si="26"/>
        <v>9.4015236232239952E-3</v>
      </c>
      <c r="CG186" t="s">
        <v>630</v>
      </c>
      <c r="CH186">
        <v>12</v>
      </c>
      <c r="CI186">
        <v>15</v>
      </c>
      <c r="CJ186">
        <v>22</v>
      </c>
      <c r="CK186">
        <v>41</v>
      </c>
      <c r="CL186">
        <v>73</v>
      </c>
      <c r="CM186">
        <v>0</v>
      </c>
      <c r="CN186">
        <v>0</v>
      </c>
      <c r="CO186">
        <v>0</v>
      </c>
      <c r="CP186">
        <v>0</v>
      </c>
      <c r="CQ186">
        <v>6</v>
      </c>
      <c r="CR186">
        <v>2</v>
      </c>
      <c r="CS186">
        <v>2</v>
      </c>
      <c r="CT186">
        <v>3</v>
      </c>
      <c r="CU186">
        <v>5</v>
      </c>
      <c r="CV186">
        <v>1</v>
      </c>
      <c r="CW186">
        <v>12</v>
      </c>
      <c r="CX186">
        <v>1</v>
      </c>
      <c r="CY186">
        <v>12</v>
      </c>
      <c r="CZ186">
        <v>155.6499938964844</v>
      </c>
      <c r="DA186">
        <v>158.1199951171875</v>
      </c>
      <c r="DB186">
        <v>159.02000427246091</v>
      </c>
      <c r="DC186">
        <v>364</v>
      </c>
      <c r="DD186">
        <v>119</v>
      </c>
      <c r="DE186">
        <v>194</v>
      </c>
      <c r="DF186">
        <v>46</v>
      </c>
      <c r="DG186" t="s">
        <v>120</v>
      </c>
      <c r="DH186">
        <v>2.5</v>
      </c>
      <c r="DI186" s="2">
        <f t="shared" si="27"/>
        <v>1.5621055508334036E-2</v>
      </c>
      <c r="DJ186" s="2">
        <f t="shared" si="28"/>
        <v>5.6597228719184045E-3</v>
      </c>
      <c r="DK186" s="14">
        <f t="shared" si="29"/>
        <v>159.01491047005987</v>
      </c>
      <c r="DL186" s="15">
        <f t="shared" si="30"/>
        <v>2.1280778380252441E-2</v>
      </c>
    </row>
    <row r="187" spans="1:116" hidden="1" x14ac:dyDescent="0.25">
      <c r="A187">
        <v>178</v>
      </c>
      <c r="B187" t="s">
        <v>718</v>
      </c>
      <c r="C187">
        <v>9</v>
      </c>
      <c r="D187">
        <v>1</v>
      </c>
      <c r="E187">
        <v>5</v>
      </c>
      <c r="F187">
        <v>1</v>
      </c>
      <c r="G187" t="s">
        <v>115</v>
      </c>
      <c r="H187" t="s">
        <v>115</v>
      </c>
      <c r="I187">
        <v>6</v>
      </c>
      <c r="J187">
        <v>0</v>
      </c>
      <c r="K187" t="s">
        <v>115</v>
      </c>
      <c r="L187" t="s">
        <v>115</v>
      </c>
      <c r="M187" t="s">
        <v>595</v>
      </c>
      <c r="N187">
        <v>4</v>
      </c>
      <c r="O187">
        <v>137</v>
      </c>
      <c r="P187">
        <v>54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101.120002746582</v>
      </c>
      <c r="AG187">
        <v>100.7799987792969</v>
      </c>
      <c r="AH187">
        <v>101.9899978637695</v>
      </c>
      <c r="AI187" s="2">
        <f t="shared" si="21"/>
        <v>-3.3737246616731831E-3</v>
      </c>
      <c r="AJ187" s="2">
        <f t="shared" si="22"/>
        <v>1.186389949815303E-2</v>
      </c>
      <c r="AK187" t="s">
        <v>225</v>
      </c>
      <c r="AL187">
        <v>38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46</v>
      </c>
      <c r="AV187">
        <v>33</v>
      </c>
      <c r="AW187">
        <v>37</v>
      </c>
      <c r="AX187">
        <v>32</v>
      </c>
      <c r="AY187">
        <v>20</v>
      </c>
      <c r="AZ187">
        <v>0</v>
      </c>
      <c r="BA187">
        <v>0</v>
      </c>
      <c r="BB187">
        <v>0</v>
      </c>
      <c r="BC187">
        <v>0</v>
      </c>
      <c r="BD187">
        <v>100.4300003051758</v>
      </c>
      <c r="BE187">
        <v>100.870002746582</v>
      </c>
      <c r="BF187">
        <v>101.4199981689453</v>
      </c>
      <c r="BG187" s="2">
        <f t="shared" si="23"/>
        <v>4.3620742482939345E-3</v>
      </c>
      <c r="BH187" s="2">
        <f t="shared" si="24"/>
        <v>5.4229484548709017E-3</v>
      </c>
      <c r="BI187" t="s">
        <v>521</v>
      </c>
      <c r="BJ187">
        <v>72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95</v>
      </c>
      <c r="BT187">
        <v>23</v>
      </c>
      <c r="BU187">
        <v>19</v>
      </c>
      <c r="BV187">
        <v>6</v>
      </c>
      <c r="BW187">
        <v>1</v>
      </c>
      <c r="BX187">
        <v>0</v>
      </c>
      <c r="BY187">
        <v>0</v>
      </c>
      <c r="BZ187">
        <v>0</v>
      </c>
      <c r="CA187">
        <v>0</v>
      </c>
      <c r="CB187">
        <v>99.349998474121094</v>
      </c>
      <c r="CC187">
        <v>99.580001831054673</v>
      </c>
      <c r="CD187">
        <v>99.959999084472656</v>
      </c>
      <c r="CE187" s="2">
        <f t="shared" si="25"/>
        <v>2.3097344115718954E-3</v>
      </c>
      <c r="CF187" s="2">
        <f t="shared" si="26"/>
        <v>3.8014931662500029E-3</v>
      </c>
      <c r="CG187" t="s">
        <v>176</v>
      </c>
      <c r="CH187">
        <v>27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57</v>
      </c>
      <c r="CR187">
        <v>40</v>
      </c>
      <c r="CS187">
        <v>29</v>
      </c>
      <c r="CT187">
        <v>11</v>
      </c>
      <c r="CU187">
        <v>43</v>
      </c>
      <c r="CV187">
        <v>0</v>
      </c>
      <c r="CW187">
        <v>0</v>
      </c>
      <c r="CX187">
        <v>0</v>
      </c>
      <c r="CY187">
        <v>0</v>
      </c>
      <c r="CZ187">
        <v>99.720001220703125</v>
      </c>
      <c r="DA187">
        <v>100.5</v>
      </c>
      <c r="DB187">
        <v>101.40000152587891</v>
      </c>
      <c r="DC187">
        <v>334</v>
      </c>
      <c r="DD187">
        <v>429</v>
      </c>
      <c r="DE187">
        <v>235</v>
      </c>
      <c r="DF187">
        <v>149</v>
      </c>
      <c r="DG187" t="s">
        <v>120</v>
      </c>
      <c r="DH187">
        <v>2.2000000000000002</v>
      </c>
      <c r="DI187" s="2">
        <f t="shared" si="27"/>
        <v>7.761181883551016E-3</v>
      </c>
      <c r="DJ187" s="2">
        <f t="shared" si="28"/>
        <v>8.8757545595224974E-3</v>
      </c>
      <c r="DK187" s="14">
        <f t="shared" si="29"/>
        <v>101.39201333323201</v>
      </c>
      <c r="DL187" s="15">
        <f t="shared" si="30"/>
        <v>1.6636936443073513E-2</v>
      </c>
    </row>
    <row r="188" spans="1:116" x14ac:dyDescent="0.25">
      <c r="A188">
        <v>179</v>
      </c>
      <c r="B188" t="s">
        <v>719</v>
      </c>
      <c r="C188">
        <v>9</v>
      </c>
      <c r="D188">
        <v>0</v>
      </c>
      <c r="E188">
        <v>6</v>
      </c>
      <c r="F188">
        <v>0</v>
      </c>
      <c r="G188" t="s">
        <v>115</v>
      </c>
      <c r="H188" t="s">
        <v>115</v>
      </c>
      <c r="I188">
        <v>6</v>
      </c>
      <c r="J188">
        <v>0</v>
      </c>
      <c r="K188" t="s">
        <v>115</v>
      </c>
      <c r="L188" t="s">
        <v>115</v>
      </c>
      <c r="M188" t="s">
        <v>720</v>
      </c>
      <c r="N188">
        <v>17</v>
      </c>
      <c r="O188">
        <v>15</v>
      </c>
      <c r="P188">
        <v>9</v>
      </c>
      <c r="Q188">
        <v>8</v>
      </c>
      <c r="R188">
        <v>20</v>
      </c>
      <c r="S188">
        <v>3</v>
      </c>
      <c r="T188">
        <v>37</v>
      </c>
      <c r="U188">
        <v>2</v>
      </c>
      <c r="V188">
        <v>20</v>
      </c>
      <c r="W188">
        <v>2</v>
      </c>
      <c r="X188">
        <v>3</v>
      </c>
      <c r="Y188">
        <v>10</v>
      </c>
      <c r="Z188">
        <v>2</v>
      </c>
      <c r="AA188">
        <v>120</v>
      </c>
      <c r="AB188">
        <v>2</v>
      </c>
      <c r="AC188">
        <v>1</v>
      </c>
      <c r="AD188">
        <v>1</v>
      </c>
      <c r="AE188">
        <v>1</v>
      </c>
      <c r="AF188">
        <v>565.9000244140625</v>
      </c>
      <c r="AG188">
        <v>578.17999267578125</v>
      </c>
      <c r="AH188">
        <v>610</v>
      </c>
      <c r="AI188" s="2">
        <f t="shared" si="21"/>
        <v>2.123900587581351E-2</v>
      </c>
      <c r="AJ188" s="2">
        <f t="shared" si="22"/>
        <v>5.2163946433145481E-2</v>
      </c>
      <c r="AK188" t="s">
        <v>721</v>
      </c>
      <c r="AL188">
        <v>0</v>
      </c>
      <c r="AM188">
        <v>2</v>
      </c>
      <c r="AN188">
        <v>0</v>
      </c>
      <c r="AO188">
        <v>6</v>
      </c>
      <c r="AP188">
        <v>185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600</v>
      </c>
      <c r="BE188">
        <v>564.17999267578125</v>
      </c>
      <c r="BF188">
        <v>609.47998046875</v>
      </c>
      <c r="BG188" s="2">
        <f t="shared" si="23"/>
        <v>-6.349038921839889E-2</v>
      </c>
      <c r="BH188" s="2">
        <f t="shared" si="24"/>
        <v>7.4325637009649781E-2</v>
      </c>
      <c r="BI188" t="s">
        <v>364</v>
      </c>
      <c r="BJ188">
        <v>38</v>
      </c>
      <c r="BK188">
        <v>6</v>
      </c>
      <c r="BL188">
        <v>3</v>
      </c>
      <c r="BM188">
        <v>6</v>
      </c>
      <c r="BN188">
        <v>4</v>
      </c>
      <c r="BO188">
        <v>1</v>
      </c>
      <c r="BP188">
        <v>13</v>
      </c>
      <c r="BQ188">
        <v>1</v>
      </c>
      <c r="BR188">
        <v>4</v>
      </c>
      <c r="BS188">
        <v>20</v>
      </c>
      <c r="BT188">
        <v>5</v>
      </c>
      <c r="BU188">
        <v>10</v>
      </c>
      <c r="BV188">
        <v>8</v>
      </c>
      <c r="BW188">
        <v>116</v>
      </c>
      <c r="BX188">
        <v>1</v>
      </c>
      <c r="BY188">
        <v>16</v>
      </c>
      <c r="BZ188">
        <v>1</v>
      </c>
      <c r="CA188">
        <v>0</v>
      </c>
      <c r="CB188">
        <v>596.5999755859375</v>
      </c>
      <c r="CC188">
        <v>603.989990234375</v>
      </c>
      <c r="CD188">
        <v>619.52001953125</v>
      </c>
      <c r="CE188" s="2">
        <f t="shared" si="25"/>
        <v>1.2235326359580689E-2</v>
      </c>
      <c r="CF188" s="2">
        <f t="shared" si="26"/>
        <v>2.5067840920823703E-2</v>
      </c>
      <c r="CG188" t="s">
        <v>687</v>
      </c>
      <c r="CH188">
        <v>1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174</v>
      </c>
      <c r="CV188">
        <v>0</v>
      </c>
      <c r="CW188">
        <v>0</v>
      </c>
      <c r="CX188">
        <v>0</v>
      </c>
      <c r="CY188">
        <v>0</v>
      </c>
      <c r="CZ188">
        <v>595.6300048828125</v>
      </c>
      <c r="DA188">
        <v>605.04998779296875</v>
      </c>
      <c r="DB188">
        <v>606.97998046875</v>
      </c>
      <c r="DC188">
        <v>111</v>
      </c>
      <c r="DD188">
        <v>60</v>
      </c>
      <c r="DE188">
        <v>57</v>
      </c>
      <c r="DF188">
        <v>17</v>
      </c>
      <c r="DG188" t="s">
        <v>120</v>
      </c>
      <c r="DH188">
        <v>2.2000000000000002</v>
      </c>
      <c r="DI188" s="2">
        <f t="shared" si="27"/>
        <v>1.5568933311638222E-2</v>
      </c>
      <c r="DJ188" s="2">
        <f t="shared" si="28"/>
        <v>3.1796644665129659E-3</v>
      </c>
      <c r="DK188" s="14">
        <f t="shared" si="29"/>
        <v>606.97384373961813</v>
      </c>
      <c r="DL188" s="15">
        <f t="shared" si="30"/>
        <v>1.8748597778151188E-2</v>
      </c>
    </row>
    <row r="189" spans="1:116" hidden="1" x14ac:dyDescent="0.25">
      <c r="A189">
        <v>180</v>
      </c>
      <c r="B189" t="s">
        <v>722</v>
      </c>
      <c r="C189">
        <v>9</v>
      </c>
      <c r="D189">
        <v>0</v>
      </c>
      <c r="E189">
        <v>6</v>
      </c>
      <c r="F189">
        <v>0</v>
      </c>
      <c r="G189" t="s">
        <v>115</v>
      </c>
      <c r="H189" t="s">
        <v>115</v>
      </c>
      <c r="I189">
        <v>6</v>
      </c>
      <c r="J189">
        <v>0</v>
      </c>
      <c r="K189" t="s">
        <v>115</v>
      </c>
      <c r="L189" t="s">
        <v>115</v>
      </c>
      <c r="M189" t="s">
        <v>386</v>
      </c>
      <c r="N189">
        <v>96</v>
      </c>
      <c r="O189">
        <v>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26</v>
      </c>
      <c r="X189">
        <v>14</v>
      </c>
      <c r="Y189">
        <v>4</v>
      </c>
      <c r="Z189">
        <v>2</v>
      </c>
      <c r="AA189">
        <v>43</v>
      </c>
      <c r="AB189">
        <v>0</v>
      </c>
      <c r="AC189">
        <v>0</v>
      </c>
      <c r="AD189">
        <v>0</v>
      </c>
      <c r="AE189">
        <v>0</v>
      </c>
      <c r="AF189">
        <v>408.35000610351563</v>
      </c>
      <c r="AG189">
        <v>407.70001220703131</v>
      </c>
      <c r="AH189">
        <v>409.80999755859381</v>
      </c>
      <c r="AI189" s="2">
        <f t="shared" si="21"/>
        <v>-1.5942945229892036E-3</v>
      </c>
      <c r="AJ189" s="2">
        <f t="shared" si="22"/>
        <v>5.1486917452784331E-3</v>
      </c>
      <c r="AK189" t="s">
        <v>723</v>
      </c>
      <c r="AL189">
        <v>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5</v>
      </c>
      <c r="AV189">
        <v>4</v>
      </c>
      <c r="AW189">
        <v>2</v>
      </c>
      <c r="AX189">
        <v>9</v>
      </c>
      <c r="AY189">
        <v>151</v>
      </c>
      <c r="AZ189">
        <v>0</v>
      </c>
      <c r="BA189">
        <v>0</v>
      </c>
      <c r="BB189">
        <v>0</v>
      </c>
      <c r="BC189">
        <v>0</v>
      </c>
      <c r="BD189">
        <v>403.010009765625</v>
      </c>
      <c r="BE189">
        <v>408</v>
      </c>
      <c r="BF189">
        <v>408.3900146484375</v>
      </c>
      <c r="BG189" s="2">
        <f t="shared" si="23"/>
        <v>1.2230368221507359E-2</v>
      </c>
      <c r="BH189" s="2">
        <f t="shared" si="24"/>
        <v>9.550053489266741E-4</v>
      </c>
      <c r="BI189" t="s">
        <v>150</v>
      </c>
      <c r="BJ189">
        <v>62</v>
      </c>
      <c r="BK189">
        <v>2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50</v>
      </c>
      <c r="BT189">
        <v>29</v>
      </c>
      <c r="BU189">
        <v>32</v>
      </c>
      <c r="BV189">
        <v>17</v>
      </c>
      <c r="BW189">
        <v>6</v>
      </c>
      <c r="BX189">
        <v>0</v>
      </c>
      <c r="BY189">
        <v>0</v>
      </c>
      <c r="BZ189">
        <v>0</v>
      </c>
      <c r="CA189">
        <v>0</v>
      </c>
      <c r="CB189">
        <v>403.33999633789063</v>
      </c>
      <c r="CC189">
        <v>404.69000244140631</v>
      </c>
      <c r="CD189">
        <v>407.08999633789063</v>
      </c>
      <c r="CE189" s="2">
        <f t="shared" si="25"/>
        <v>3.3359017899413645E-3</v>
      </c>
      <c r="CF189" s="2">
        <f t="shared" si="26"/>
        <v>5.8954872830927485E-3</v>
      </c>
      <c r="CG189" t="s">
        <v>724</v>
      </c>
      <c r="CH189">
        <v>18</v>
      </c>
      <c r="CI189">
        <v>52</v>
      </c>
      <c r="CJ189">
        <v>88</v>
      </c>
      <c r="CK189">
        <v>2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8</v>
      </c>
      <c r="CR189">
        <v>5</v>
      </c>
      <c r="CS189">
        <v>4</v>
      </c>
      <c r="CT189">
        <v>2</v>
      </c>
      <c r="CU189">
        <v>0</v>
      </c>
      <c r="CV189">
        <v>1</v>
      </c>
      <c r="CW189">
        <v>11</v>
      </c>
      <c r="CX189">
        <v>0</v>
      </c>
      <c r="CY189">
        <v>0</v>
      </c>
      <c r="CZ189">
        <v>410.35000610351563</v>
      </c>
      <c r="DA189">
        <v>412.20001220703119</v>
      </c>
      <c r="DB189">
        <v>416.989990234375</v>
      </c>
      <c r="DC189">
        <v>331</v>
      </c>
      <c r="DD189">
        <v>213</v>
      </c>
      <c r="DE189">
        <v>107</v>
      </c>
      <c r="DF189">
        <v>66</v>
      </c>
      <c r="DG189" t="s">
        <v>120</v>
      </c>
      <c r="DH189">
        <v>2.5</v>
      </c>
      <c r="DI189" s="2">
        <f t="shared" si="27"/>
        <v>4.4881272409724726E-3</v>
      </c>
      <c r="DJ189" s="2">
        <f t="shared" si="28"/>
        <v>1.1487033596781382E-2</v>
      </c>
      <c r="DK189" s="14">
        <f t="shared" si="29"/>
        <v>416.93496759584707</v>
      </c>
      <c r="DL189" s="15">
        <f t="shared" si="30"/>
        <v>1.5975160837753855E-2</v>
      </c>
    </row>
    <row r="190" spans="1:116" hidden="1" x14ac:dyDescent="0.25">
      <c r="A190">
        <v>181</v>
      </c>
      <c r="B190" t="s">
        <v>725</v>
      </c>
      <c r="C190">
        <v>10</v>
      </c>
      <c r="D190">
        <v>1</v>
      </c>
      <c r="E190">
        <v>5</v>
      </c>
      <c r="F190">
        <v>1</v>
      </c>
      <c r="G190" t="s">
        <v>115</v>
      </c>
      <c r="H190" t="s">
        <v>115</v>
      </c>
      <c r="I190">
        <v>6</v>
      </c>
      <c r="J190">
        <v>0</v>
      </c>
      <c r="K190" t="s">
        <v>115</v>
      </c>
      <c r="L190" t="s">
        <v>115</v>
      </c>
      <c r="M190" t="s">
        <v>368</v>
      </c>
      <c r="N190">
        <v>48</v>
      </c>
      <c r="O190">
        <v>79</v>
      </c>
      <c r="P190">
        <v>36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15</v>
      </c>
      <c r="X190">
        <v>13</v>
      </c>
      <c r="Y190">
        <v>3</v>
      </c>
      <c r="Z190">
        <v>2</v>
      </c>
      <c r="AA190">
        <v>0</v>
      </c>
      <c r="AB190">
        <v>1</v>
      </c>
      <c r="AC190">
        <v>18</v>
      </c>
      <c r="AD190">
        <v>0</v>
      </c>
      <c r="AE190">
        <v>0</v>
      </c>
      <c r="AF190">
        <v>94.790000915527344</v>
      </c>
      <c r="AG190">
        <v>94.209999084472656</v>
      </c>
      <c r="AH190">
        <v>95.559997558593764</v>
      </c>
      <c r="AI190" s="2">
        <f t="shared" si="21"/>
        <v>-6.1564784703440623E-3</v>
      </c>
      <c r="AJ190" s="2">
        <f t="shared" si="22"/>
        <v>1.4127234288524804E-2</v>
      </c>
      <c r="AK190" t="s">
        <v>165</v>
      </c>
      <c r="AL190">
        <v>2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5</v>
      </c>
      <c r="AW190">
        <v>3</v>
      </c>
      <c r="AX190">
        <v>4</v>
      </c>
      <c r="AY190">
        <v>175</v>
      </c>
      <c r="AZ190">
        <v>0</v>
      </c>
      <c r="BA190">
        <v>0</v>
      </c>
      <c r="BB190">
        <v>0</v>
      </c>
      <c r="BC190">
        <v>0</v>
      </c>
      <c r="BD190">
        <v>93.669998168945327</v>
      </c>
      <c r="BE190">
        <v>94.819999694824219</v>
      </c>
      <c r="BF190">
        <v>94.930000305175781</v>
      </c>
      <c r="BG190" s="2">
        <f t="shared" si="23"/>
        <v>1.2128259118120099E-2</v>
      </c>
      <c r="BH190" s="2">
        <f t="shared" si="24"/>
        <v>1.1587549773299788E-3</v>
      </c>
      <c r="BI190" t="s">
        <v>184</v>
      </c>
      <c r="BJ190">
        <v>4</v>
      </c>
      <c r="BK190">
        <v>3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2</v>
      </c>
      <c r="BU190">
        <v>1</v>
      </c>
      <c r="BV190">
        <v>2</v>
      </c>
      <c r="BW190">
        <v>181</v>
      </c>
      <c r="BX190">
        <v>0</v>
      </c>
      <c r="BY190">
        <v>0</v>
      </c>
      <c r="BZ190">
        <v>0</v>
      </c>
      <c r="CA190">
        <v>0</v>
      </c>
      <c r="CB190">
        <v>91.849998474121094</v>
      </c>
      <c r="CC190">
        <v>93.489997863769517</v>
      </c>
      <c r="CD190">
        <v>94.279998779296875</v>
      </c>
      <c r="CE190" s="2">
        <f t="shared" si="25"/>
        <v>1.7541976972105355E-2</v>
      </c>
      <c r="CF190" s="2">
        <f t="shared" si="26"/>
        <v>8.3793055341111478E-3</v>
      </c>
      <c r="CG190" t="s">
        <v>582</v>
      </c>
      <c r="CH190">
        <v>106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12</v>
      </c>
      <c r="CR190">
        <v>9</v>
      </c>
      <c r="CS190">
        <v>3</v>
      </c>
      <c r="CT190">
        <v>6</v>
      </c>
      <c r="CU190">
        <v>58</v>
      </c>
      <c r="CV190">
        <v>0</v>
      </c>
      <c r="CW190">
        <v>0</v>
      </c>
      <c r="CX190">
        <v>0</v>
      </c>
      <c r="CY190">
        <v>0</v>
      </c>
      <c r="CZ190">
        <v>92.430000305175781</v>
      </c>
      <c r="DA190">
        <v>93.209999084472656</v>
      </c>
      <c r="DB190">
        <v>94.290000915527344</v>
      </c>
      <c r="DC190">
        <v>279</v>
      </c>
      <c r="DD190">
        <v>81</v>
      </c>
      <c r="DE190">
        <v>165</v>
      </c>
      <c r="DF190">
        <v>45</v>
      </c>
      <c r="DG190" t="s">
        <v>120</v>
      </c>
      <c r="DH190">
        <v>2.5</v>
      </c>
      <c r="DI190" s="2">
        <f t="shared" si="27"/>
        <v>8.3681878227462869E-3</v>
      </c>
      <c r="DJ190" s="2">
        <f t="shared" si="28"/>
        <v>1.1454044125232765E-2</v>
      </c>
      <c r="DK190" s="14">
        <f t="shared" si="29"/>
        <v>94.277630526899117</v>
      </c>
      <c r="DL190" s="15">
        <f t="shared" si="30"/>
        <v>1.9822231947979052E-2</v>
      </c>
    </row>
    <row r="191" spans="1:116" hidden="1" x14ac:dyDescent="0.25">
      <c r="A191">
        <v>182</v>
      </c>
      <c r="B191" t="s">
        <v>726</v>
      </c>
      <c r="C191">
        <v>10</v>
      </c>
      <c r="D191">
        <v>0</v>
      </c>
      <c r="E191">
        <v>6</v>
      </c>
      <c r="F191">
        <v>0</v>
      </c>
      <c r="G191" t="s">
        <v>115</v>
      </c>
      <c r="H191" t="s">
        <v>115</v>
      </c>
      <c r="I191">
        <v>6</v>
      </c>
      <c r="J191">
        <v>0</v>
      </c>
      <c r="K191" t="s">
        <v>115</v>
      </c>
      <c r="L191" t="s">
        <v>115</v>
      </c>
      <c r="M191" t="s">
        <v>727</v>
      </c>
      <c r="N191">
        <v>62</v>
      </c>
      <c r="O191">
        <v>133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361.739990234375</v>
      </c>
      <c r="AG191">
        <v>358.67001342773438</v>
      </c>
      <c r="AH191">
        <v>362.14999389648438</v>
      </c>
      <c r="AI191" s="2">
        <f t="shared" si="21"/>
        <v>-8.5593350202362029E-3</v>
      </c>
      <c r="AJ191" s="2">
        <f t="shared" si="22"/>
        <v>9.6092241540799428E-3</v>
      </c>
      <c r="AK191" t="s">
        <v>728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4</v>
      </c>
      <c r="AY191">
        <v>188</v>
      </c>
      <c r="AZ191">
        <v>0</v>
      </c>
      <c r="BA191">
        <v>0</v>
      </c>
      <c r="BB191">
        <v>0</v>
      </c>
      <c r="BC191">
        <v>0</v>
      </c>
      <c r="BD191">
        <v>352.77999877929688</v>
      </c>
      <c r="BE191">
        <v>359.17001342773438</v>
      </c>
      <c r="BF191">
        <v>359.6400146484375</v>
      </c>
      <c r="BG191" s="2">
        <f t="shared" si="23"/>
        <v>1.7791058299813201E-2</v>
      </c>
      <c r="BH191" s="2">
        <f t="shared" si="24"/>
        <v>1.3068657589800914E-3</v>
      </c>
      <c r="BI191" t="s">
        <v>145</v>
      </c>
      <c r="BJ191">
        <v>121</v>
      </c>
      <c r="BK191">
        <v>29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40</v>
      </c>
      <c r="BT191">
        <v>13</v>
      </c>
      <c r="BU191">
        <v>3</v>
      </c>
      <c r="BV191">
        <v>4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352.8699951171875</v>
      </c>
      <c r="CC191">
        <v>353.510009765625</v>
      </c>
      <c r="CD191">
        <v>355.73001098632813</v>
      </c>
      <c r="CE191" s="2">
        <f t="shared" si="25"/>
        <v>1.8104569340534615E-3</v>
      </c>
      <c r="CF191" s="2">
        <f t="shared" si="26"/>
        <v>6.240691401177445E-3</v>
      </c>
      <c r="CG191" t="s">
        <v>729</v>
      </c>
      <c r="CH191">
        <v>54</v>
      </c>
      <c r="CI191">
        <v>124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5</v>
      </c>
      <c r="CR191">
        <v>1</v>
      </c>
      <c r="CS191">
        <v>1</v>
      </c>
      <c r="CT191">
        <v>2</v>
      </c>
      <c r="CU191">
        <v>10</v>
      </c>
      <c r="CV191">
        <v>0</v>
      </c>
      <c r="CW191">
        <v>0</v>
      </c>
      <c r="CX191">
        <v>0</v>
      </c>
      <c r="CY191">
        <v>0</v>
      </c>
      <c r="CZ191">
        <v>362.64999389648438</v>
      </c>
      <c r="DA191">
        <v>363.20001220703119</v>
      </c>
      <c r="DB191">
        <v>368.41000366210938</v>
      </c>
      <c r="DC191">
        <v>524</v>
      </c>
      <c r="DD191">
        <v>84</v>
      </c>
      <c r="DE191">
        <v>196</v>
      </c>
      <c r="DF191">
        <v>15</v>
      </c>
      <c r="DG191" t="s">
        <v>120</v>
      </c>
      <c r="DH191">
        <v>1.7</v>
      </c>
      <c r="DI191" s="2">
        <f t="shared" si="27"/>
        <v>1.5143675442205184E-3</v>
      </c>
      <c r="DJ191" s="2">
        <f t="shared" si="28"/>
        <v>1.4141829492384184E-2</v>
      </c>
      <c r="DK191" s="14">
        <f t="shared" si="29"/>
        <v>368.33632485129488</v>
      </c>
      <c r="DL191" s="15">
        <f t="shared" si="30"/>
        <v>1.5656197036604702E-2</v>
      </c>
    </row>
    <row r="192" spans="1:116" hidden="1" x14ac:dyDescent="0.25">
      <c r="A192">
        <v>183</v>
      </c>
      <c r="B192" t="s">
        <v>730</v>
      </c>
      <c r="C192">
        <v>10</v>
      </c>
      <c r="D192">
        <v>0</v>
      </c>
      <c r="E192">
        <v>6</v>
      </c>
      <c r="F192">
        <v>0</v>
      </c>
      <c r="G192" t="s">
        <v>115</v>
      </c>
      <c r="H192" t="s">
        <v>115</v>
      </c>
      <c r="I192">
        <v>6</v>
      </c>
      <c r="J192">
        <v>0</v>
      </c>
      <c r="K192" t="s">
        <v>115</v>
      </c>
      <c r="L192" t="s">
        <v>115</v>
      </c>
      <c r="M192" t="s">
        <v>251</v>
      </c>
      <c r="N192">
        <v>12</v>
      </c>
      <c r="O192">
        <v>2</v>
      </c>
      <c r="P192">
        <v>2</v>
      </c>
      <c r="Q192">
        <v>3</v>
      </c>
      <c r="R192">
        <v>0</v>
      </c>
      <c r="S192">
        <v>1</v>
      </c>
      <c r="T192">
        <v>5</v>
      </c>
      <c r="U192">
        <v>0</v>
      </c>
      <c r="V192">
        <v>0</v>
      </c>
      <c r="W192">
        <v>8</v>
      </c>
      <c r="X192">
        <v>8</v>
      </c>
      <c r="Y192">
        <v>4</v>
      </c>
      <c r="Z192">
        <v>2</v>
      </c>
      <c r="AA192">
        <v>101</v>
      </c>
      <c r="AB192">
        <v>1</v>
      </c>
      <c r="AC192">
        <v>1</v>
      </c>
      <c r="AD192">
        <v>0</v>
      </c>
      <c r="AE192">
        <v>0</v>
      </c>
      <c r="AF192">
        <v>224.2799987792969</v>
      </c>
      <c r="AG192">
        <v>227.07000732421881</v>
      </c>
      <c r="AH192">
        <v>231.61000061035159</v>
      </c>
      <c r="AI192" s="2">
        <f t="shared" si="21"/>
        <v>1.2286997203193928E-2</v>
      </c>
      <c r="AJ192" s="2">
        <f t="shared" si="22"/>
        <v>1.9601887976204546E-2</v>
      </c>
      <c r="AK192" t="s">
        <v>731</v>
      </c>
      <c r="AL192">
        <v>7</v>
      </c>
      <c r="AM192">
        <v>6</v>
      </c>
      <c r="AN192">
        <v>3</v>
      </c>
      <c r="AO192">
        <v>9</v>
      </c>
      <c r="AP192">
        <v>111</v>
      </c>
      <c r="AQ192">
        <v>0</v>
      </c>
      <c r="AR192">
        <v>0</v>
      </c>
      <c r="AS192">
        <v>0</v>
      </c>
      <c r="AT192">
        <v>0</v>
      </c>
      <c r="AU192">
        <v>2</v>
      </c>
      <c r="AV192">
        <v>0</v>
      </c>
      <c r="AW192">
        <v>1</v>
      </c>
      <c r="AX192">
        <v>0</v>
      </c>
      <c r="AY192">
        <v>0</v>
      </c>
      <c r="AZ192">
        <v>1</v>
      </c>
      <c r="BA192">
        <v>1</v>
      </c>
      <c r="BB192">
        <v>1</v>
      </c>
      <c r="BC192">
        <v>1</v>
      </c>
      <c r="BD192">
        <v>232.16000366210929</v>
      </c>
      <c r="BE192">
        <v>224.38999938964841</v>
      </c>
      <c r="BF192">
        <v>233.69000244140619</v>
      </c>
      <c r="BG192" s="2">
        <f t="shared" si="23"/>
        <v>-3.4627230685840171E-2</v>
      </c>
      <c r="BH192" s="2">
        <f t="shared" si="24"/>
        <v>3.979632399588684E-2</v>
      </c>
      <c r="BI192" t="s">
        <v>225</v>
      </c>
      <c r="BJ192">
        <v>16</v>
      </c>
      <c r="BK192">
        <v>6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19</v>
      </c>
      <c r="BT192">
        <v>5</v>
      </c>
      <c r="BU192">
        <v>6</v>
      </c>
      <c r="BV192">
        <v>2</v>
      </c>
      <c r="BW192">
        <v>62</v>
      </c>
      <c r="BX192">
        <v>0</v>
      </c>
      <c r="BY192">
        <v>0</v>
      </c>
      <c r="BZ192">
        <v>0</v>
      </c>
      <c r="CA192">
        <v>0</v>
      </c>
      <c r="CB192">
        <v>230.58000183105469</v>
      </c>
      <c r="CC192">
        <v>232.44999694824219</v>
      </c>
      <c r="CD192">
        <v>234.55999755859369</v>
      </c>
      <c r="CE192" s="2">
        <f t="shared" si="25"/>
        <v>8.0447199042290585E-3</v>
      </c>
      <c r="CF192" s="2">
        <f t="shared" si="26"/>
        <v>8.9955688621816687E-3</v>
      </c>
      <c r="CG192" t="s">
        <v>178</v>
      </c>
      <c r="CH192">
        <v>31</v>
      </c>
      <c r="CI192">
        <v>3</v>
      </c>
      <c r="CJ192">
        <v>13</v>
      </c>
      <c r="CK192">
        <v>0</v>
      </c>
      <c r="CL192">
        <v>2</v>
      </c>
      <c r="CM192">
        <v>1</v>
      </c>
      <c r="CN192">
        <v>15</v>
      </c>
      <c r="CO192">
        <v>1</v>
      </c>
      <c r="CP192">
        <v>2</v>
      </c>
      <c r="CQ192">
        <v>16</v>
      </c>
      <c r="CR192">
        <v>21</v>
      </c>
      <c r="CS192">
        <v>11</v>
      </c>
      <c r="CT192">
        <v>8</v>
      </c>
      <c r="CU192">
        <v>36</v>
      </c>
      <c r="CV192">
        <v>1</v>
      </c>
      <c r="CW192">
        <v>9</v>
      </c>
      <c r="CX192">
        <v>1</v>
      </c>
      <c r="CY192">
        <v>0</v>
      </c>
      <c r="CZ192">
        <v>234.00999450683599</v>
      </c>
      <c r="DA192">
        <v>237.53999328613281</v>
      </c>
      <c r="DB192">
        <v>239.86000061035159</v>
      </c>
      <c r="DC192">
        <v>113</v>
      </c>
      <c r="DD192">
        <v>113</v>
      </c>
      <c r="DE192">
        <v>44</v>
      </c>
      <c r="DF192">
        <v>25</v>
      </c>
      <c r="DG192" t="s">
        <v>136</v>
      </c>
      <c r="DH192">
        <v>2.8</v>
      </c>
      <c r="DI192" s="2">
        <f t="shared" si="27"/>
        <v>1.4860650328657243E-2</v>
      </c>
      <c r="DJ192" s="2">
        <f t="shared" si="28"/>
        <v>9.672339357605475E-3</v>
      </c>
      <c r="DK192" s="14">
        <f t="shared" si="29"/>
        <v>239.8375607121996</v>
      </c>
      <c r="DL192" s="15">
        <f t="shared" si="30"/>
        <v>2.4532989686262718E-2</v>
      </c>
    </row>
    <row r="193" spans="1:116" hidden="1" x14ac:dyDescent="0.25">
      <c r="A193">
        <v>184</v>
      </c>
      <c r="B193" t="s">
        <v>732</v>
      </c>
      <c r="C193">
        <v>9</v>
      </c>
      <c r="D193">
        <v>0</v>
      </c>
      <c r="E193">
        <v>6</v>
      </c>
      <c r="F193">
        <v>0</v>
      </c>
      <c r="G193" t="s">
        <v>115</v>
      </c>
      <c r="H193" t="s">
        <v>115</v>
      </c>
      <c r="I193">
        <v>6</v>
      </c>
      <c r="J193">
        <v>0</v>
      </c>
      <c r="K193" t="s">
        <v>115</v>
      </c>
      <c r="L193" t="s">
        <v>115</v>
      </c>
      <c r="M193" t="s">
        <v>246</v>
      </c>
      <c r="N193">
        <v>24</v>
      </c>
      <c r="O193">
        <v>59</v>
      </c>
      <c r="P193">
        <v>37</v>
      </c>
      <c r="Q193">
        <v>19</v>
      </c>
      <c r="R193">
        <v>13</v>
      </c>
      <c r="S193">
        <v>0</v>
      </c>
      <c r="T193">
        <v>0</v>
      </c>
      <c r="U193">
        <v>0</v>
      </c>
      <c r="V193">
        <v>0</v>
      </c>
      <c r="W193">
        <v>11</v>
      </c>
      <c r="X193">
        <v>5</v>
      </c>
      <c r="Y193">
        <v>10</v>
      </c>
      <c r="Z193">
        <v>3</v>
      </c>
      <c r="AA193">
        <v>0</v>
      </c>
      <c r="AB193">
        <v>1</v>
      </c>
      <c r="AC193">
        <v>18</v>
      </c>
      <c r="AD193">
        <v>1</v>
      </c>
      <c r="AE193">
        <v>18</v>
      </c>
      <c r="AF193">
        <v>61.630001068115227</v>
      </c>
      <c r="AG193">
        <v>60.810001373291023</v>
      </c>
      <c r="AH193">
        <v>62.270000457763672</v>
      </c>
      <c r="AI193" s="2">
        <f t="shared" si="21"/>
        <v>-1.3484618916393742E-2</v>
      </c>
      <c r="AJ193" s="2">
        <f t="shared" si="22"/>
        <v>2.3446267444030777E-2</v>
      </c>
      <c r="AK193" t="s">
        <v>510</v>
      </c>
      <c r="AL193">
        <v>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5</v>
      </c>
      <c r="AV193">
        <v>7</v>
      </c>
      <c r="AW193">
        <v>3</v>
      </c>
      <c r="AX193">
        <v>18</v>
      </c>
      <c r="AY193">
        <v>126</v>
      </c>
      <c r="AZ193">
        <v>0</v>
      </c>
      <c r="BA193">
        <v>0</v>
      </c>
      <c r="BB193">
        <v>0</v>
      </c>
      <c r="BC193">
        <v>0</v>
      </c>
      <c r="BD193">
        <v>61.340000152587891</v>
      </c>
      <c r="BE193">
        <v>62.119998931884773</v>
      </c>
      <c r="BF193">
        <v>62.299999237060547</v>
      </c>
      <c r="BG193" s="2">
        <f t="shared" si="23"/>
        <v>1.2556323127953628E-2</v>
      </c>
      <c r="BH193" s="2">
        <f t="shared" si="24"/>
        <v>2.8892505197447571E-3</v>
      </c>
      <c r="BI193" t="s">
        <v>311</v>
      </c>
      <c r="BJ193">
        <v>83</v>
      </c>
      <c r="BK193">
        <v>10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44</v>
      </c>
      <c r="BT193">
        <v>24</v>
      </c>
      <c r="BU193">
        <v>10</v>
      </c>
      <c r="BV193">
        <v>8</v>
      </c>
      <c r="BW193">
        <v>2</v>
      </c>
      <c r="BX193">
        <v>0</v>
      </c>
      <c r="BY193">
        <v>0</v>
      </c>
      <c r="BZ193">
        <v>0</v>
      </c>
      <c r="CA193">
        <v>0</v>
      </c>
      <c r="CB193">
        <v>60.930000305175781</v>
      </c>
      <c r="CC193">
        <v>61.159999847412109</v>
      </c>
      <c r="CD193">
        <v>61.759998321533203</v>
      </c>
      <c r="CE193" s="2">
        <f t="shared" si="25"/>
        <v>3.7606203860390819E-3</v>
      </c>
      <c r="CF193" s="2">
        <f t="shared" si="26"/>
        <v>9.7150014641742555E-3</v>
      </c>
      <c r="CG193" t="s">
        <v>605</v>
      </c>
      <c r="CH193">
        <v>9</v>
      </c>
      <c r="CI193">
        <v>60</v>
      </c>
      <c r="CJ193">
        <v>71</v>
      </c>
      <c r="CK193">
        <v>12</v>
      </c>
      <c r="CL193">
        <v>0</v>
      </c>
      <c r="CM193">
        <v>1</v>
      </c>
      <c r="CN193">
        <v>2</v>
      </c>
      <c r="CO193">
        <v>0</v>
      </c>
      <c r="CP193">
        <v>0</v>
      </c>
      <c r="CQ193">
        <v>8</v>
      </c>
      <c r="CR193">
        <v>5</v>
      </c>
      <c r="CS193">
        <v>1</v>
      </c>
      <c r="CT193">
        <v>6</v>
      </c>
      <c r="CU193">
        <v>6</v>
      </c>
      <c r="CV193">
        <v>2</v>
      </c>
      <c r="CW193">
        <v>18</v>
      </c>
      <c r="CX193">
        <v>0</v>
      </c>
      <c r="CY193">
        <v>0</v>
      </c>
      <c r="CZ193">
        <v>61.909999847412109</v>
      </c>
      <c r="DA193">
        <v>62.450000762939453</v>
      </c>
      <c r="DB193">
        <v>62.75</v>
      </c>
      <c r="DC193">
        <v>387</v>
      </c>
      <c r="DD193">
        <v>168</v>
      </c>
      <c r="DE193">
        <v>142</v>
      </c>
      <c r="DF193">
        <v>62</v>
      </c>
      <c r="DG193" t="s">
        <v>136</v>
      </c>
      <c r="DH193">
        <v>2.2999999999999998</v>
      </c>
      <c r="DI193" s="2">
        <f t="shared" si="27"/>
        <v>8.6469320885549372E-3</v>
      </c>
      <c r="DJ193" s="2">
        <f t="shared" si="28"/>
        <v>4.7808643356263003E-3</v>
      </c>
      <c r="DK193" s="14">
        <f t="shared" si="29"/>
        <v>62.748565744346827</v>
      </c>
      <c r="DL193" s="15">
        <f t="shared" si="30"/>
        <v>1.3427796424181238E-2</v>
      </c>
    </row>
    <row r="194" spans="1:116" hidden="1" x14ac:dyDescent="0.25">
      <c r="A194">
        <v>185</v>
      </c>
      <c r="B194" t="s">
        <v>733</v>
      </c>
      <c r="C194">
        <v>10</v>
      </c>
      <c r="D194">
        <v>1</v>
      </c>
      <c r="E194">
        <v>5</v>
      </c>
      <c r="F194">
        <v>1</v>
      </c>
      <c r="G194" t="s">
        <v>115</v>
      </c>
      <c r="H194" t="s">
        <v>115</v>
      </c>
      <c r="I194">
        <v>6</v>
      </c>
      <c r="J194">
        <v>0</v>
      </c>
      <c r="K194" t="s">
        <v>115</v>
      </c>
      <c r="L194" t="s">
        <v>115</v>
      </c>
      <c r="M194" t="s">
        <v>180</v>
      </c>
      <c r="N194">
        <v>86</v>
      </c>
      <c r="O194">
        <v>78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20</v>
      </c>
      <c r="X194">
        <v>11</v>
      </c>
      <c r="Y194">
        <v>6</v>
      </c>
      <c r="Z194">
        <v>10</v>
      </c>
      <c r="AA194">
        <v>3</v>
      </c>
      <c r="AB194">
        <v>0</v>
      </c>
      <c r="AC194">
        <v>0</v>
      </c>
      <c r="AD194">
        <v>0</v>
      </c>
      <c r="AE194">
        <v>0</v>
      </c>
      <c r="AF194">
        <v>132.19000244140619</v>
      </c>
      <c r="AG194">
        <v>132.0899963378906</v>
      </c>
      <c r="AH194">
        <v>133.30000305175781</v>
      </c>
      <c r="AI194" s="2">
        <f t="shared" si="21"/>
        <v>-7.5710580882892842E-4</v>
      </c>
      <c r="AJ194" s="2">
        <f t="shared" si="22"/>
        <v>9.0773194761097908E-3</v>
      </c>
      <c r="AK194" t="s">
        <v>510</v>
      </c>
      <c r="AL194">
        <v>120</v>
      </c>
      <c r="AM194">
        <v>11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60</v>
      </c>
      <c r="AV194">
        <v>15</v>
      </c>
      <c r="AW194">
        <v>4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131.57000732421881</v>
      </c>
      <c r="BE194">
        <v>131.07000732421881</v>
      </c>
      <c r="BF194">
        <v>132.03999328613281</v>
      </c>
      <c r="BG194" s="2">
        <f t="shared" si="23"/>
        <v>-3.8147552610048319E-3</v>
      </c>
      <c r="BH194" s="2">
        <f t="shared" si="24"/>
        <v>7.3461527660944048E-3</v>
      </c>
      <c r="BI194" t="s">
        <v>620</v>
      </c>
      <c r="BJ194">
        <v>148</v>
      </c>
      <c r="BK194">
        <v>25</v>
      </c>
      <c r="BL194">
        <v>4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31</v>
      </c>
      <c r="BT194">
        <v>3</v>
      </c>
      <c r="BU194">
        <v>0</v>
      </c>
      <c r="BV194">
        <v>1</v>
      </c>
      <c r="BW194">
        <v>0</v>
      </c>
      <c r="BX194">
        <v>1</v>
      </c>
      <c r="BY194">
        <v>0</v>
      </c>
      <c r="BZ194">
        <v>0</v>
      </c>
      <c r="CA194">
        <v>0</v>
      </c>
      <c r="CB194">
        <v>132.58000183105469</v>
      </c>
      <c r="CC194">
        <v>131.5299987792969</v>
      </c>
      <c r="CD194">
        <v>132.91999816894531</v>
      </c>
      <c r="CE194" s="2">
        <f t="shared" si="25"/>
        <v>-7.9829929407941869E-3</v>
      </c>
      <c r="CF194" s="2">
        <f t="shared" si="26"/>
        <v>1.0457413547972472E-2</v>
      </c>
      <c r="CG194" t="s">
        <v>708</v>
      </c>
      <c r="CH194">
        <v>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16</v>
      </c>
      <c r="CR194">
        <v>19</v>
      </c>
      <c r="CS194">
        <v>24</v>
      </c>
      <c r="CT194">
        <v>30</v>
      </c>
      <c r="CU194">
        <v>104</v>
      </c>
      <c r="CV194">
        <v>0</v>
      </c>
      <c r="CW194">
        <v>0</v>
      </c>
      <c r="CX194">
        <v>0</v>
      </c>
      <c r="CY194">
        <v>0</v>
      </c>
      <c r="CZ194">
        <v>131.80000305175781</v>
      </c>
      <c r="DA194">
        <v>132.50999450683591</v>
      </c>
      <c r="DB194">
        <v>135.25</v>
      </c>
      <c r="DC194">
        <v>476</v>
      </c>
      <c r="DD194">
        <v>251</v>
      </c>
      <c r="DE194">
        <v>295</v>
      </c>
      <c r="DF194">
        <v>127</v>
      </c>
      <c r="DG194" t="s">
        <v>120</v>
      </c>
      <c r="DH194">
        <v>2.1</v>
      </c>
      <c r="DI194" s="2">
        <f t="shared" si="27"/>
        <v>5.3580219191803335E-3</v>
      </c>
      <c r="DJ194" s="2">
        <f t="shared" si="28"/>
        <v>2.0258820651860243E-2</v>
      </c>
      <c r="DK194" s="14">
        <f t="shared" si="29"/>
        <v>135.1944907201289</v>
      </c>
      <c r="DL194" s="15">
        <f t="shared" si="30"/>
        <v>2.5616842571040577E-2</v>
      </c>
    </row>
    <row r="195" spans="1:116" hidden="1" x14ac:dyDescent="0.25">
      <c r="A195">
        <v>186</v>
      </c>
      <c r="B195" t="s">
        <v>734</v>
      </c>
      <c r="C195">
        <v>10</v>
      </c>
      <c r="D195">
        <v>0</v>
      </c>
      <c r="E195">
        <v>6</v>
      </c>
      <c r="F195">
        <v>0</v>
      </c>
      <c r="G195" t="s">
        <v>115</v>
      </c>
      <c r="H195" t="s">
        <v>115</v>
      </c>
      <c r="I195">
        <v>6</v>
      </c>
      <c r="J195">
        <v>0</v>
      </c>
      <c r="K195" t="s">
        <v>115</v>
      </c>
      <c r="L195" t="s">
        <v>115</v>
      </c>
      <c r="M195" t="s">
        <v>498</v>
      </c>
      <c r="N195">
        <v>9</v>
      </c>
      <c r="O195">
        <v>11</v>
      </c>
      <c r="P195">
        <v>12</v>
      </c>
      <c r="Q195">
        <v>5</v>
      </c>
      <c r="R195">
        <v>0</v>
      </c>
      <c r="S195">
        <v>1</v>
      </c>
      <c r="T195">
        <v>17</v>
      </c>
      <c r="U195">
        <v>0</v>
      </c>
      <c r="V195">
        <v>0</v>
      </c>
      <c r="W195">
        <v>10</v>
      </c>
      <c r="X195">
        <v>9</v>
      </c>
      <c r="Y195">
        <v>14</v>
      </c>
      <c r="Z195">
        <v>3</v>
      </c>
      <c r="AA195">
        <v>112</v>
      </c>
      <c r="AB195">
        <v>0</v>
      </c>
      <c r="AC195">
        <v>0</v>
      </c>
      <c r="AD195">
        <v>0</v>
      </c>
      <c r="AE195">
        <v>0</v>
      </c>
      <c r="AF195">
        <v>227.8999938964844</v>
      </c>
      <c r="AG195">
        <v>230.00999450683599</v>
      </c>
      <c r="AH195">
        <v>233.8800048828125</v>
      </c>
      <c r="AI195" s="2">
        <f t="shared" si="21"/>
        <v>9.173517067706749E-3</v>
      </c>
      <c r="AJ195" s="2">
        <f t="shared" si="22"/>
        <v>1.6546991171458192E-2</v>
      </c>
      <c r="AK195" t="s">
        <v>590</v>
      </c>
      <c r="AL195">
        <v>3</v>
      </c>
      <c r="AM195">
        <v>85</v>
      </c>
      <c r="AN195">
        <v>54</v>
      </c>
      <c r="AO195">
        <v>37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232.03999328613281</v>
      </c>
      <c r="BE195">
        <v>227.96000671386719</v>
      </c>
      <c r="BF195">
        <v>232.3800048828125</v>
      </c>
      <c r="BG195" s="2">
        <f t="shared" si="23"/>
        <v>-1.7897817389463277E-2</v>
      </c>
      <c r="BH195" s="2">
        <f t="shared" si="24"/>
        <v>1.9020561477198883E-2</v>
      </c>
      <c r="BI195" t="s">
        <v>117</v>
      </c>
      <c r="BJ195">
        <v>78</v>
      </c>
      <c r="BK195">
        <v>41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17</v>
      </c>
      <c r="BT195">
        <v>4</v>
      </c>
      <c r="BU195">
        <v>16</v>
      </c>
      <c r="BV195">
        <v>3</v>
      </c>
      <c r="BW195">
        <v>26</v>
      </c>
      <c r="BX195">
        <v>0</v>
      </c>
      <c r="BY195">
        <v>0</v>
      </c>
      <c r="BZ195">
        <v>0</v>
      </c>
      <c r="CA195">
        <v>0</v>
      </c>
      <c r="CB195">
        <v>230.74000549316409</v>
      </c>
      <c r="CC195">
        <v>231.24000549316409</v>
      </c>
      <c r="CD195">
        <v>233.19000244140619</v>
      </c>
      <c r="CE195" s="2">
        <f t="shared" si="25"/>
        <v>2.1622556137449456E-3</v>
      </c>
      <c r="CF195" s="2">
        <f t="shared" si="26"/>
        <v>8.362266511541705E-3</v>
      </c>
      <c r="CG195" t="s">
        <v>382</v>
      </c>
      <c r="CH195">
        <v>116</v>
      </c>
      <c r="CI195">
        <v>13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31</v>
      </c>
      <c r="CR195">
        <v>2</v>
      </c>
      <c r="CS195">
        <v>4</v>
      </c>
      <c r="CT195">
        <v>4</v>
      </c>
      <c r="CU195">
        <v>24</v>
      </c>
      <c r="CV195">
        <v>0</v>
      </c>
      <c r="CW195">
        <v>0</v>
      </c>
      <c r="CX195">
        <v>0</v>
      </c>
      <c r="CY195">
        <v>0</v>
      </c>
      <c r="CZ195">
        <v>231.74000549316409</v>
      </c>
      <c r="DA195">
        <v>234.8500061035156</v>
      </c>
      <c r="DB195">
        <v>235.3800048828125</v>
      </c>
      <c r="DC195">
        <v>464</v>
      </c>
      <c r="DD195">
        <v>117</v>
      </c>
      <c r="DE195">
        <v>216</v>
      </c>
      <c r="DF195">
        <v>36</v>
      </c>
      <c r="DG195" t="s">
        <v>120</v>
      </c>
      <c r="DH195">
        <v>2.7</v>
      </c>
      <c r="DI195" s="2">
        <f t="shared" si="27"/>
        <v>1.3242497464448388E-2</v>
      </c>
      <c r="DJ195" s="2">
        <f t="shared" si="28"/>
        <v>2.2516729046749839E-3</v>
      </c>
      <c r="DK195" s="14">
        <f t="shared" si="29"/>
        <v>235.37881149892164</v>
      </c>
      <c r="DL195" s="15">
        <f t="shared" si="30"/>
        <v>1.5494170369123372E-2</v>
      </c>
    </row>
    <row r="196" spans="1:116" hidden="1" x14ac:dyDescent="0.25">
      <c r="A196">
        <v>187</v>
      </c>
      <c r="B196" t="s">
        <v>735</v>
      </c>
      <c r="C196">
        <v>9</v>
      </c>
      <c r="D196">
        <v>0</v>
      </c>
      <c r="E196">
        <v>6</v>
      </c>
      <c r="F196">
        <v>0</v>
      </c>
      <c r="G196" t="s">
        <v>115</v>
      </c>
      <c r="H196" t="s">
        <v>115</v>
      </c>
      <c r="I196">
        <v>6</v>
      </c>
      <c r="J196">
        <v>0</v>
      </c>
      <c r="K196" t="s">
        <v>115</v>
      </c>
      <c r="L196" t="s">
        <v>115</v>
      </c>
      <c r="M196" t="s">
        <v>708</v>
      </c>
      <c r="N196">
        <v>142</v>
      </c>
      <c r="O196">
        <v>29</v>
      </c>
      <c r="P196">
        <v>4</v>
      </c>
      <c r="Q196">
        <v>0</v>
      </c>
      <c r="R196">
        <v>0</v>
      </c>
      <c r="S196">
        <v>1</v>
      </c>
      <c r="T196">
        <v>4</v>
      </c>
      <c r="U196">
        <v>0</v>
      </c>
      <c r="V196">
        <v>0</v>
      </c>
      <c r="W196">
        <v>40</v>
      </c>
      <c r="X196">
        <v>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63.860000610351563</v>
      </c>
      <c r="AG196">
        <v>63.889999389648438</v>
      </c>
      <c r="AH196">
        <v>64.760002136230469</v>
      </c>
      <c r="AI196" s="2">
        <f t="shared" si="21"/>
        <v>4.6953794934201376E-4</v>
      </c>
      <c r="AJ196" s="2">
        <f t="shared" si="22"/>
        <v>1.3434260622040672E-2</v>
      </c>
      <c r="AK196" t="s">
        <v>234</v>
      </c>
      <c r="AL196">
        <v>115</v>
      </c>
      <c r="AM196">
        <v>36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32</v>
      </c>
      <c r="AV196">
        <v>5</v>
      </c>
      <c r="AW196">
        <v>1</v>
      </c>
      <c r="AX196">
        <v>2</v>
      </c>
      <c r="AY196">
        <v>2</v>
      </c>
      <c r="AZ196">
        <v>1</v>
      </c>
      <c r="BA196">
        <v>0</v>
      </c>
      <c r="BB196">
        <v>0</v>
      </c>
      <c r="BC196">
        <v>0</v>
      </c>
      <c r="BD196">
        <v>64.089996337890625</v>
      </c>
      <c r="BE196">
        <v>63.650001525878913</v>
      </c>
      <c r="BF196">
        <v>64.300003051757813</v>
      </c>
      <c r="BG196" s="2">
        <f t="shared" si="23"/>
        <v>-6.9127227252747669E-3</v>
      </c>
      <c r="BH196" s="2">
        <f t="shared" si="24"/>
        <v>1.0108887947574252E-2</v>
      </c>
      <c r="BI196" t="s">
        <v>553</v>
      </c>
      <c r="BJ196">
        <v>66</v>
      </c>
      <c r="BK196">
        <v>11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25</v>
      </c>
      <c r="BT196">
        <v>16</v>
      </c>
      <c r="BU196">
        <v>10</v>
      </c>
      <c r="BV196">
        <v>10</v>
      </c>
      <c r="BW196">
        <v>56</v>
      </c>
      <c r="BX196">
        <v>0</v>
      </c>
      <c r="BY196">
        <v>0</v>
      </c>
      <c r="BZ196">
        <v>0</v>
      </c>
      <c r="CA196">
        <v>0</v>
      </c>
      <c r="CB196">
        <v>63.299999237060547</v>
      </c>
      <c r="CC196">
        <v>63.919998168945313</v>
      </c>
      <c r="CD196">
        <v>64.379997253417969</v>
      </c>
      <c r="CE196" s="2">
        <f t="shared" si="25"/>
        <v>9.6996080983303701E-3</v>
      </c>
      <c r="CF196" s="2">
        <f t="shared" si="26"/>
        <v>7.1450621947367621E-3</v>
      </c>
      <c r="CG196" t="s">
        <v>406</v>
      </c>
      <c r="CH196">
        <v>61</v>
      </c>
      <c r="CI196">
        <v>88</v>
      </c>
      <c r="CJ196">
        <v>2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5</v>
      </c>
      <c r="CR196">
        <v>2</v>
      </c>
      <c r="CS196">
        <v>3</v>
      </c>
      <c r="CT196">
        <v>2</v>
      </c>
      <c r="CU196">
        <v>18</v>
      </c>
      <c r="CV196">
        <v>1</v>
      </c>
      <c r="CW196">
        <v>0</v>
      </c>
      <c r="CX196">
        <v>0</v>
      </c>
      <c r="CY196">
        <v>0</v>
      </c>
      <c r="CZ196">
        <v>64</v>
      </c>
      <c r="DA196">
        <v>64.349998474121094</v>
      </c>
      <c r="DB196">
        <v>64.910003662109375</v>
      </c>
      <c r="DC196">
        <v>555</v>
      </c>
      <c r="DD196">
        <v>155</v>
      </c>
      <c r="DE196">
        <v>327</v>
      </c>
      <c r="DF196">
        <v>82</v>
      </c>
      <c r="DG196" t="s">
        <v>120</v>
      </c>
      <c r="DH196">
        <v>2.8</v>
      </c>
      <c r="DI196" s="2">
        <f t="shared" si="27"/>
        <v>5.438981855793612E-3</v>
      </c>
      <c r="DJ196" s="2">
        <f t="shared" si="28"/>
        <v>8.6274095885651159E-3</v>
      </c>
      <c r="DK196" s="14">
        <f t="shared" si="29"/>
        <v>64.905172267980873</v>
      </c>
      <c r="DL196" s="15">
        <f t="shared" si="30"/>
        <v>1.4066391444358728E-2</v>
      </c>
    </row>
    <row r="197" spans="1:116" hidden="1" x14ac:dyDescent="0.25">
      <c r="A197">
        <v>188</v>
      </c>
      <c r="B197" t="s">
        <v>736</v>
      </c>
      <c r="C197">
        <v>11</v>
      </c>
      <c r="D197">
        <v>0</v>
      </c>
      <c r="E197">
        <v>6</v>
      </c>
      <c r="F197">
        <v>0</v>
      </c>
      <c r="G197" t="s">
        <v>115</v>
      </c>
      <c r="H197" t="s">
        <v>115</v>
      </c>
      <c r="I197">
        <v>6</v>
      </c>
      <c r="J197">
        <v>0</v>
      </c>
      <c r="K197" t="s">
        <v>115</v>
      </c>
      <c r="L197" t="s">
        <v>115</v>
      </c>
      <c r="M197" t="s">
        <v>313</v>
      </c>
      <c r="N197">
        <v>12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6</v>
      </c>
      <c r="X197">
        <v>3</v>
      </c>
      <c r="Y197">
        <v>7</v>
      </c>
      <c r="Z197">
        <v>5</v>
      </c>
      <c r="AA197">
        <v>164</v>
      </c>
      <c r="AB197">
        <v>0</v>
      </c>
      <c r="AC197">
        <v>0</v>
      </c>
      <c r="AD197">
        <v>0</v>
      </c>
      <c r="AE197">
        <v>0</v>
      </c>
      <c r="AF197">
        <v>42.580001831054688</v>
      </c>
      <c r="AG197">
        <v>42.950000762939453</v>
      </c>
      <c r="AH197">
        <v>43.25</v>
      </c>
      <c r="AI197" s="2">
        <f t="shared" si="21"/>
        <v>8.6146431970270942E-3</v>
      </c>
      <c r="AJ197" s="2">
        <f t="shared" si="22"/>
        <v>6.9363985447524756E-3</v>
      </c>
      <c r="AK197" t="s">
        <v>155</v>
      </c>
      <c r="AL197">
        <v>87</v>
      </c>
      <c r="AM197">
        <v>50</v>
      </c>
      <c r="AN197">
        <v>17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30</v>
      </c>
      <c r="AV197">
        <v>13</v>
      </c>
      <c r="AW197">
        <v>12</v>
      </c>
      <c r="AX197">
        <v>4</v>
      </c>
      <c r="AY197">
        <v>0</v>
      </c>
      <c r="AZ197">
        <v>1</v>
      </c>
      <c r="BA197">
        <v>29</v>
      </c>
      <c r="BB197">
        <v>0</v>
      </c>
      <c r="BC197">
        <v>0</v>
      </c>
      <c r="BD197">
        <v>42.389999389648438</v>
      </c>
      <c r="BE197">
        <v>41.959999084472663</v>
      </c>
      <c r="BF197">
        <v>42.529998779296882</v>
      </c>
      <c r="BG197" s="2">
        <f t="shared" si="23"/>
        <v>-1.02478625967104E-2</v>
      </c>
      <c r="BH197" s="2">
        <f t="shared" si="24"/>
        <v>1.3402297464952806E-2</v>
      </c>
      <c r="BI197" t="s">
        <v>170</v>
      </c>
      <c r="BJ197">
        <v>34</v>
      </c>
      <c r="BK197">
        <v>56</v>
      </c>
      <c r="BL197">
        <v>42</v>
      </c>
      <c r="BM197">
        <v>52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5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42.5</v>
      </c>
      <c r="CC197">
        <v>42.389999389648438</v>
      </c>
      <c r="CD197">
        <v>43.200000762939453</v>
      </c>
      <c r="CE197" s="2">
        <f t="shared" si="25"/>
        <v>-2.5949660753810111E-3</v>
      </c>
      <c r="CF197" s="2">
        <f t="shared" si="26"/>
        <v>1.8750031458006355E-2</v>
      </c>
      <c r="CG197" t="s">
        <v>667</v>
      </c>
      <c r="CH197">
        <v>16</v>
      </c>
      <c r="CI197">
        <v>4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19</v>
      </c>
      <c r="CR197">
        <v>10</v>
      </c>
      <c r="CS197">
        <v>8</v>
      </c>
      <c r="CT197">
        <v>12</v>
      </c>
      <c r="CU197">
        <v>114</v>
      </c>
      <c r="CV197">
        <v>0</v>
      </c>
      <c r="CW197">
        <v>0</v>
      </c>
      <c r="CX197">
        <v>0</v>
      </c>
      <c r="CY197">
        <v>0</v>
      </c>
      <c r="CZ197">
        <v>43.450000762939453</v>
      </c>
      <c r="DA197">
        <v>43.450000762939453</v>
      </c>
      <c r="DB197">
        <v>43.639999389648438</v>
      </c>
      <c r="DC197">
        <v>371</v>
      </c>
      <c r="DD197">
        <v>134</v>
      </c>
      <c r="DE197">
        <v>167</v>
      </c>
      <c r="DF197">
        <v>80</v>
      </c>
      <c r="DG197" t="s">
        <v>120</v>
      </c>
      <c r="DH197">
        <v>2.2000000000000002</v>
      </c>
      <c r="DI197" s="2">
        <f t="shared" si="27"/>
        <v>0</v>
      </c>
      <c r="DJ197" s="2">
        <f t="shared" si="28"/>
        <v>4.3537724419412394E-3</v>
      </c>
      <c r="DK197" s="14">
        <f t="shared" si="29"/>
        <v>43.639172178863461</v>
      </c>
      <c r="DL197" s="15">
        <f t="shared" si="30"/>
        <v>4.3537724419412394E-3</v>
      </c>
    </row>
    <row r="198" spans="1:116" hidden="1" x14ac:dyDescent="0.25">
      <c r="A198">
        <v>189</v>
      </c>
      <c r="B198" t="s">
        <v>737</v>
      </c>
      <c r="C198">
        <v>9</v>
      </c>
      <c r="D198">
        <v>0</v>
      </c>
      <c r="E198">
        <v>6</v>
      </c>
      <c r="F198">
        <v>0</v>
      </c>
      <c r="G198" t="s">
        <v>115</v>
      </c>
      <c r="H198" t="s">
        <v>115</v>
      </c>
      <c r="I198">
        <v>6</v>
      </c>
      <c r="J198">
        <v>0</v>
      </c>
      <c r="K198" t="s">
        <v>115</v>
      </c>
      <c r="L198" t="s">
        <v>115</v>
      </c>
      <c r="M198" t="s">
        <v>408</v>
      </c>
      <c r="N198">
        <v>41</v>
      </c>
      <c r="O198">
        <v>27</v>
      </c>
      <c r="P198">
        <v>77</v>
      </c>
      <c r="Q198">
        <v>23</v>
      </c>
      <c r="R198">
        <v>0</v>
      </c>
      <c r="S198">
        <v>1</v>
      </c>
      <c r="T198">
        <v>2</v>
      </c>
      <c r="U198">
        <v>0</v>
      </c>
      <c r="V198">
        <v>0</v>
      </c>
      <c r="W198">
        <v>13</v>
      </c>
      <c r="X198">
        <v>5</v>
      </c>
      <c r="Y198">
        <v>6</v>
      </c>
      <c r="Z198">
        <v>4</v>
      </c>
      <c r="AA198">
        <v>5</v>
      </c>
      <c r="AB198">
        <v>1</v>
      </c>
      <c r="AC198">
        <v>20</v>
      </c>
      <c r="AD198">
        <v>0</v>
      </c>
      <c r="AE198">
        <v>0</v>
      </c>
      <c r="AF198">
        <v>68.849998474121094</v>
      </c>
      <c r="AG198">
        <v>67.739997863769531</v>
      </c>
      <c r="AH198">
        <v>68.959999084472656</v>
      </c>
      <c r="AI198" s="2">
        <f t="shared" si="21"/>
        <v>-1.638619198931579E-2</v>
      </c>
      <c r="AJ198" s="2">
        <f t="shared" si="22"/>
        <v>1.7691433249711674E-2</v>
      </c>
      <c r="AK198" t="s">
        <v>181</v>
      </c>
      <c r="AL198">
        <v>115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79</v>
      </c>
      <c r="AV198">
        <v>23</v>
      </c>
      <c r="AW198">
        <v>15</v>
      </c>
      <c r="AX198">
        <v>4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68.569999694824219</v>
      </c>
      <c r="BE198">
        <v>68.650001525878906</v>
      </c>
      <c r="BF198">
        <v>68.970001220703125</v>
      </c>
      <c r="BG198" s="2">
        <f t="shared" si="23"/>
        <v>1.165358037530817E-3</v>
      </c>
      <c r="BH198" s="2">
        <f t="shared" si="24"/>
        <v>4.6396939127233416E-3</v>
      </c>
      <c r="BI198" t="s">
        <v>738</v>
      </c>
      <c r="BJ198">
        <v>15</v>
      </c>
      <c r="BK198">
        <v>16</v>
      </c>
      <c r="BL198">
        <v>5</v>
      </c>
      <c r="BM198">
        <v>35</v>
      </c>
      <c r="BN198">
        <v>124</v>
      </c>
      <c r="BO198">
        <v>0</v>
      </c>
      <c r="BP198">
        <v>0</v>
      </c>
      <c r="BQ198">
        <v>0</v>
      </c>
      <c r="BR198">
        <v>0</v>
      </c>
      <c r="BS198">
        <v>4</v>
      </c>
      <c r="BT198">
        <v>1</v>
      </c>
      <c r="BU198">
        <v>0</v>
      </c>
      <c r="BV198">
        <v>0</v>
      </c>
      <c r="BW198">
        <v>0</v>
      </c>
      <c r="BX198">
        <v>1</v>
      </c>
      <c r="BY198">
        <v>1</v>
      </c>
      <c r="BZ198">
        <v>1</v>
      </c>
      <c r="CA198">
        <v>1</v>
      </c>
      <c r="CB198">
        <v>69.870002746582031</v>
      </c>
      <c r="CC198">
        <v>68.160003662109375</v>
      </c>
      <c r="CD198">
        <v>70.529998779296875</v>
      </c>
      <c r="CE198" s="2">
        <f t="shared" si="25"/>
        <v>-2.5088013389049424E-2</v>
      </c>
      <c r="CF198" s="2">
        <f t="shared" si="26"/>
        <v>3.3602653597141097E-2</v>
      </c>
      <c r="CG198" t="s">
        <v>461</v>
      </c>
      <c r="CH198">
        <v>98</v>
      </c>
      <c r="CI198">
        <v>61</v>
      </c>
      <c r="CJ198">
        <v>2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25</v>
      </c>
      <c r="CR198">
        <v>9</v>
      </c>
      <c r="CS198">
        <v>4</v>
      </c>
      <c r="CT198">
        <v>3</v>
      </c>
      <c r="CU198">
        <v>11</v>
      </c>
      <c r="CV198">
        <v>1</v>
      </c>
      <c r="CW198">
        <v>0</v>
      </c>
      <c r="CX198">
        <v>0</v>
      </c>
      <c r="CY198">
        <v>0</v>
      </c>
      <c r="CZ198">
        <v>71.010002136230469</v>
      </c>
      <c r="DA198">
        <v>71.290000915527344</v>
      </c>
      <c r="DB198">
        <v>72.220001220703125</v>
      </c>
      <c r="DC198">
        <v>515</v>
      </c>
      <c r="DD198">
        <v>195</v>
      </c>
      <c r="DE198">
        <v>283</v>
      </c>
      <c r="DF198">
        <v>149</v>
      </c>
      <c r="DG198" t="s">
        <v>136</v>
      </c>
      <c r="DH198">
        <v>2.1</v>
      </c>
      <c r="DI198" s="2">
        <f t="shared" si="27"/>
        <v>3.9276024084871075E-3</v>
      </c>
      <c r="DJ198" s="2">
        <f t="shared" si="28"/>
        <v>1.2877323310113487E-2</v>
      </c>
      <c r="DK198" s="14">
        <f t="shared" si="29"/>
        <v>72.208025306094882</v>
      </c>
      <c r="DL198" s="15">
        <f t="shared" si="30"/>
        <v>1.6804925718600594E-2</v>
      </c>
    </row>
    <row r="199" spans="1:116" hidden="1" x14ac:dyDescent="0.25">
      <c r="A199">
        <v>190</v>
      </c>
      <c r="B199" t="s">
        <v>739</v>
      </c>
      <c r="C199">
        <v>9</v>
      </c>
      <c r="D199">
        <v>0</v>
      </c>
      <c r="E199">
        <v>6</v>
      </c>
      <c r="F199">
        <v>0</v>
      </c>
      <c r="G199" t="s">
        <v>115</v>
      </c>
      <c r="H199" t="s">
        <v>115</v>
      </c>
      <c r="I199">
        <v>6</v>
      </c>
      <c r="J199">
        <v>0</v>
      </c>
      <c r="K199" t="s">
        <v>115</v>
      </c>
      <c r="L199" t="s">
        <v>115</v>
      </c>
      <c r="M199" t="s">
        <v>116</v>
      </c>
      <c r="N199">
        <v>42</v>
      </c>
      <c r="O199">
        <v>94</v>
      </c>
      <c r="P199">
        <v>40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11</v>
      </c>
      <c r="X199">
        <v>11</v>
      </c>
      <c r="Y199">
        <v>2</v>
      </c>
      <c r="Z199">
        <v>1</v>
      </c>
      <c r="AA199">
        <v>0</v>
      </c>
      <c r="AB199">
        <v>1</v>
      </c>
      <c r="AC199">
        <v>14</v>
      </c>
      <c r="AD199">
        <v>0</v>
      </c>
      <c r="AE199">
        <v>0</v>
      </c>
      <c r="AF199">
        <v>242.0299987792969</v>
      </c>
      <c r="AG199">
        <v>239.41999816894531</v>
      </c>
      <c r="AH199">
        <v>242.83999633789071</v>
      </c>
      <c r="AI199" s="2">
        <f t="shared" si="21"/>
        <v>-1.0901347549546969E-2</v>
      </c>
      <c r="AJ199" s="2">
        <f t="shared" si="22"/>
        <v>1.4083339732005151E-2</v>
      </c>
      <c r="AK199" t="s">
        <v>116</v>
      </c>
      <c r="AL199">
        <v>1</v>
      </c>
      <c r="AM199">
        <v>24</v>
      </c>
      <c r="AN199">
        <v>57</v>
      </c>
      <c r="AO199">
        <v>111</v>
      </c>
      <c r="AP199">
        <v>2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243.1000061035156</v>
      </c>
      <c r="BE199">
        <v>239.72999572753901</v>
      </c>
      <c r="BF199">
        <v>244.6000061035156</v>
      </c>
      <c r="BG199" s="2">
        <f t="shared" si="23"/>
        <v>-1.4057524865627169E-2</v>
      </c>
      <c r="BH199" s="2">
        <f t="shared" si="24"/>
        <v>1.9910099159668793E-2</v>
      </c>
      <c r="BI199" t="s">
        <v>740</v>
      </c>
      <c r="BJ199">
        <v>160</v>
      </c>
      <c r="BK199">
        <v>32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12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243.58000183105469</v>
      </c>
      <c r="CC199">
        <v>243.49000549316409</v>
      </c>
      <c r="CD199">
        <v>245.22999572753901</v>
      </c>
      <c r="CE199" s="2">
        <f t="shared" si="25"/>
        <v>-3.6960998751589536E-4</v>
      </c>
      <c r="CF199" s="2">
        <f t="shared" si="26"/>
        <v>7.0953401487969803E-3</v>
      </c>
      <c r="CG199" t="s">
        <v>741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12</v>
      </c>
      <c r="CT199">
        <v>23</v>
      </c>
      <c r="CU199">
        <v>157</v>
      </c>
      <c r="CV199">
        <v>0</v>
      </c>
      <c r="CW199">
        <v>0</v>
      </c>
      <c r="CX199">
        <v>0</v>
      </c>
      <c r="CY199">
        <v>0</v>
      </c>
      <c r="CZ199">
        <v>242.94999694824219</v>
      </c>
      <c r="DA199">
        <v>244.92999267578119</v>
      </c>
      <c r="DB199">
        <v>248.96000671386719</v>
      </c>
      <c r="DC199">
        <v>561</v>
      </c>
      <c r="DD199">
        <v>72</v>
      </c>
      <c r="DE199">
        <v>369</v>
      </c>
      <c r="DF199">
        <v>25</v>
      </c>
      <c r="DG199" t="s">
        <v>120</v>
      </c>
      <c r="DH199">
        <v>2.2000000000000002</v>
      </c>
      <c r="DI199" s="2">
        <f t="shared" si="27"/>
        <v>8.0839251490116837E-3</v>
      </c>
      <c r="DJ199" s="2">
        <f t="shared" si="28"/>
        <v>1.6187395281996975E-2</v>
      </c>
      <c r="DK199" s="14">
        <f t="shared" si="29"/>
        <v>248.89477128364069</v>
      </c>
      <c r="DL199" s="15">
        <f t="shared" si="30"/>
        <v>2.4271320431008658E-2</v>
      </c>
    </row>
    <row r="200" spans="1:116" hidden="1" x14ac:dyDescent="0.25">
      <c r="A200">
        <v>191</v>
      </c>
      <c r="B200" t="s">
        <v>742</v>
      </c>
      <c r="C200">
        <v>9</v>
      </c>
      <c r="D200">
        <v>0</v>
      </c>
      <c r="E200">
        <v>6</v>
      </c>
      <c r="F200">
        <v>0</v>
      </c>
      <c r="G200" t="s">
        <v>115</v>
      </c>
      <c r="H200" t="s">
        <v>115</v>
      </c>
      <c r="I200">
        <v>6</v>
      </c>
      <c r="J200">
        <v>0</v>
      </c>
      <c r="K200" t="s">
        <v>115</v>
      </c>
      <c r="L200" t="s">
        <v>115</v>
      </c>
      <c r="M200" t="s">
        <v>743</v>
      </c>
      <c r="N200">
        <v>34</v>
      </c>
      <c r="O200">
        <v>74</v>
      </c>
      <c r="P200">
        <v>16</v>
      </c>
      <c r="Q200">
        <v>0</v>
      </c>
      <c r="R200">
        <v>0</v>
      </c>
      <c r="S200">
        <v>1</v>
      </c>
      <c r="T200">
        <v>4</v>
      </c>
      <c r="U200">
        <v>0</v>
      </c>
      <c r="V200">
        <v>0</v>
      </c>
      <c r="W200">
        <v>10</v>
      </c>
      <c r="X200">
        <v>7</v>
      </c>
      <c r="Y200">
        <v>9</v>
      </c>
      <c r="Z200">
        <v>11</v>
      </c>
      <c r="AA200">
        <v>41</v>
      </c>
      <c r="AB200">
        <v>2</v>
      </c>
      <c r="AC200">
        <v>68</v>
      </c>
      <c r="AD200">
        <v>0</v>
      </c>
      <c r="AE200">
        <v>0</v>
      </c>
      <c r="AF200">
        <v>76.449996948242188</v>
      </c>
      <c r="AG200">
        <v>76.489997863769531</v>
      </c>
      <c r="AH200">
        <v>77.589996337890625</v>
      </c>
      <c r="AI200" s="2">
        <f t="shared" si="21"/>
        <v>5.2295615955677555E-4</v>
      </c>
      <c r="AJ200" s="2">
        <f t="shared" si="22"/>
        <v>1.4177065679070178E-2</v>
      </c>
      <c r="AK200" t="s">
        <v>744</v>
      </c>
      <c r="AL200">
        <v>65</v>
      </c>
      <c r="AM200">
        <v>93</v>
      </c>
      <c r="AN200">
        <v>29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4</v>
      </c>
      <c r="AV200">
        <v>2</v>
      </c>
      <c r="AW200">
        <v>2</v>
      </c>
      <c r="AX200">
        <v>1</v>
      </c>
      <c r="AY200">
        <v>0</v>
      </c>
      <c r="AZ200">
        <v>1</v>
      </c>
      <c r="BA200">
        <v>5</v>
      </c>
      <c r="BB200">
        <v>0</v>
      </c>
      <c r="BC200">
        <v>0</v>
      </c>
      <c r="BD200">
        <v>76.709999084472656</v>
      </c>
      <c r="BE200">
        <v>76.349998474121094</v>
      </c>
      <c r="BF200">
        <v>77.430000305175781</v>
      </c>
      <c r="BG200" s="2">
        <f t="shared" si="23"/>
        <v>-4.7151357897352586E-3</v>
      </c>
      <c r="BH200" s="2">
        <f t="shared" si="24"/>
        <v>1.3948105731603544E-2</v>
      </c>
      <c r="BI200" t="s">
        <v>233</v>
      </c>
      <c r="BJ200">
        <v>38</v>
      </c>
      <c r="BK200">
        <v>36</v>
      </c>
      <c r="BL200">
        <v>47</v>
      </c>
      <c r="BM200">
        <v>39</v>
      </c>
      <c r="BN200">
        <v>0</v>
      </c>
      <c r="BO200">
        <v>1</v>
      </c>
      <c r="BP200">
        <v>86</v>
      </c>
      <c r="BQ200">
        <v>0</v>
      </c>
      <c r="BR200">
        <v>0</v>
      </c>
      <c r="BS200">
        <v>13</v>
      </c>
      <c r="BT200">
        <v>5</v>
      </c>
      <c r="BU200">
        <v>10</v>
      </c>
      <c r="BV200">
        <v>3</v>
      </c>
      <c r="BW200">
        <v>16</v>
      </c>
      <c r="BX200">
        <v>1</v>
      </c>
      <c r="BY200">
        <v>4</v>
      </c>
      <c r="BZ200">
        <v>0</v>
      </c>
      <c r="CA200">
        <v>0</v>
      </c>
      <c r="CB200">
        <v>75.849998474121094</v>
      </c>
      <c r="CC200">
        <v>76.870002746582031</v>
      </c>
      <c r="CD200">
        <v>78.209999084472656</v>
      </c>
      <c r="CE200" s="2">
        <f t="shared" si="25"/>
        <v>1.3269210823675825E-2</v>
      </c>
      <c r="CF200" s="2">
        <f t="shared" si="26"/>
        <v>1.7133312282018198E-2</v>
      </c>
      <c r="CG200" t="s">
        <v>461</v>
      </c>
      <c r="CH200">
        <v>0</v>
      </c>
      <c r="CI200">
        <v>1</v>
      </c>
      <c r="CJ200">
        <v>7</v>
      </c>
      <c r="CK200">
        <v>44</v>
      </c>
      <c r="CL200">
        <v>141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77.089996337890625</v>
      </c>
      <c r="DA200">
        <v>77.900001525878906</v>
      </c>
      <c r="DB200">
        <v>78.69000244140625</v>
      </c>
      <c r="DC200">
        <v>523</v>
      </c>
      <c r="DD200">
        <v>77</v>
      </c>
      <c r="DE200">
        <v>311</v>
      </c>
      <c r="DF200">
        <v>46</v>
      </c>
      <c r="DG200" t="s">
        <v>136</v>
      </c>
      <c r="DH200">
        <v>1.8</v>
      </c>
      <c r="DI200" s="2">
        <f t="shared" si="27"/>
        <v>1.0398012479103658E-2</v>
      </c>
      <c r="DJ200" s="2">
        <f t="shared" si="28"/>
        <v>1.0039406417804986E-2</v>
      </c>
      <c r="DK200" s="14">
        <f t="shared" si="29"/>
        <v>78.68207130114483</v>
      </c>
      <c r="DL200" s="15">
        <f t="shared" si="30"/>
        <v>2.0437418896908643E-2</v>
      </c>
    </row>
    <row r="201" spans="1:116" hidden="1" x14ac:dyDescent="0.25">
      <c r="A201">
        <v>192</v>
      </c>
      <c r="B201" t="s">
        <v>745</v>
      </c>
      <c r="C201">
        <v>10</v>
      </c>
      <c r="D201">
        <v>0</v>
      </c>
      <c r="E201">
        <v>6</v>
      </c>
      <c r="F201">
        <v>0</v>
      </c>
      <c r="G201" t="s">
        <v>115</v>
      </c>
      <c r="H201" t="s">
        <v>115</v>
      </c>
      <c r="I201">
        <v>6</v>
      </c>
      <c r="J201">
        <v>0</v>
      </c>
      <c r="K201" t="s">
        <v>115</v>
      </c>
      <c r="L201" t="s">
        <v>115</v>
      </c>
      <c r="M201" t="s">
        <v>406</v>
      </c>
      <c r="N201">
        <v>4</v>
      </c>
      <c r="O201">
        <v>38</v>
      </c>
      <c r="P201">
        <v>37</v>
      </c>
      <c r="Q201">
        <v>68</v>
      </c>
      <c r="R201">
        <v>45</v>
      </c>
      <c r="S201">
        <v>0</v>
      </c>
      <c r="T201">
        <v>0</v>
      </c>
      <c r="U201">
        <v>0</v>
      </c>
      <c r="V201">
        <v>0</v>
      </c>
      <c r="W201">
        <v>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22.729999542236332</v>
      </c>
      <c r="AG201">
        <v>22.389999389648441</v>
      </c>
      <c r="AH201">
        <v>23</v>
      </c>
      <c r="AI201" s="2">
        <f t="shared" si="21"/>
        <v>-1.5185357831902557E-2</v>
      </c>
      <c r="AJ201" s="2">
        <f t="shared" si="22"/>
        <v>2.6521765667459118E-2</v>
      </c>
      <c r="AK201" t="s">
        <v>180</v>
      </c>
      <c r="AL201">
        <v>12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7</v>
      </c>
      <c r="AW201">
        <v>8</v>
      </c>
      <c r="AX201">
        <v>13</v>
      </c>
      <c r="AY201">
        <v>150</v>
      </c>
      <c r="AZ201">
        <v>0</v>
      </c>
      <c r="BA201">
        <v>0</v>
      </c>
      <c r="BB201">
        <v>0</v>
      </c>
      <c r="BC201">
        <v>0</v>
      </c>
      <c r="BD201">
        <v>22.739999771118161</v>
      </c>
      <c r="BE201">
        <v>22.809999465942379</v>
      </c>
      <c r="BF201">
        <v>22.879999160766602</v>
      </c>
      <c r="BG201" s="2">
        <f t="shared" si="23"/>
        <v>3.0688161535792347E-3</v>
      </c>
      <c r="BH201" s="2">
        <f t="shared" si="24"/>
        <v>3.0594273335574629E-3</v>
      </c>
      <c r="BI201" t="s">
        <v>306</v>
      </c>
      <c r="BJ201">
        <v>6</v>
      </c>
      <c r="BK201">
        <v>83</v>
      </c>
      <c r="BL201">
        <v>58</v>
      </c>
      <c r="BM201">
        <v>28</v>
      </c>
      <c r="BN201">
        <v>20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22.95999908447266</v>
      </c>
      <c r="CC201">
        <v>22.610000610351559</v>
      </c>
      <c r="CD201">
        <v>23.10000038146973</v>
      </c>
      <c r="CE201" s="2">
        <f t="shared" si="25"/>
        <v>-1.547980825621309E-2</v>
      </c>
      <c r="CF201" s="2">
        <f t="shared" si="26"/>
        <v>2.1212110953523489E-2</v>
      </c>
      <c r="CG201" t="s">
        <v>183</v>
      </c>
      <c r="CH201">
        <v>28</v>
      </c>
      <c r="CI201">
        <v>28</v>
      </c>
      <c r="CJ201">
        <v>81</v>
      </c>
      <c r="CK201">
        <v>44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9</v>
      </c>
      <c r="CR201">
        <v>3</v>
      </c>
      <c r="CS201">
        <v>7</v>
      </c>
      <c r="CT201">
        <v>2</v>
      </c>
      <c r="CU201">
        <v>1</v>
      </c>
      <c r="CV201">
        <v>1</v>
      </c>
      <c r="CW201">
        <v>13</v>
      </c>
      <c r="CX201">
        <v>0</v>
      </c>
      <c r="CY201">
        <v>0</v>
      </c>
      <c r="CZ201">
        <v>23.25</v>
      </c>
      <c r="DA201">
        <v>23.510000228881839</v>
      </c>
      <c r="DB201">
        <v>24.059999465942379</v>
      </c>
      <c r="DC201">
        <v>515</v>
      </c>
      <c r="DD201">
        <v>61</v>
      </c>
      <c r="DE201">
        <v>159</v>
      </c>
      <c r="DF201">
        <v>40</v>
      </c>
      <c r="DG201" t="s">
        <v>120</v>
      </c>
      <c r="DH201">
        <v>1.7</v>
      </c>
      <c r="DI201" s="2">
        <f t="shared" si="27"/>
        <v>1.1059133404959787E-2</v>
      </c>
      <c r="DJ201" s="2">
        <f t="shared" si="28"/>
        <v>2.2859486669527085E-2</v>
      </c>
      <c r="DK201" s="14">
        <f t="shared" si="29"/>
        <v>24.047426765714544</v>
      </c>
      <c r="DL201" s="15">
        <f t="shared" si="30"/>
        <v>3.3918620074486872E-2</v>
      </c>
    </row>
    <row r="202" spans="1:116" hidden="1" x14ac:dyDescent="0.25">
      <c r="A202">
        <v>193</v>
      </c>
      <c r="B202" t="s">
        <v>746</v>
      </c>
      <c r="C202">
        <v>9</v>
      </c>
      <c r="D202">
        <v>0</v>
      </c>
      <c r="E202">
        <v>6</v>
      </c>
      <c r="F202">
        <v>0</v>
      </c>
      <c r="G202" t="s">
        <v>115</v>
      </c>
      <c r="H202" t="s">
        <v>115</v>
      </c>
      <c r="I202">
        <v>6</v>
      </c>
      <c r="J202">
        <v>0</v>
      </c>
      <c r="K202" t="s">
        <v>115</v>
      </c>
      <c r="L202" t="s">
        <v>115</v>
      </c>
      <c r="M202" t="s">
        <v>439</v>
      </c>
      <c r="N202">
        <v>74</v>
      </c>
      <c r="O202">
        <v>52</v>
      </c>
      <c r="P202">
        <v>37</v>
      </c>
      <c r="Q202">
        <v>3</v>
      </c>
      <c r="R202">
        <v>0</v>
      </c>
      <c r="S202">
        <v>1</v>
      </c>
      <c r="T202">
        <v>39</v>
      </c>
      <c r="U202">
        <v>0</v>
      </c>
      <c r="V202">
        <v>0</v>
      </c>
      <c r="W202">
        <v>41</v>
      </c>
      <c r="X202">
        <v>14</v>
      </c>
      <c r="Y202">
        <v>7</v>
      </c>
      <c r="Z202">
        <v>6</v>
      </c>
      <c r="AA202">
        <v>1</v>
      </c>
      <c r="AB202">
        <v>2</v>
      </c>
      <c r="AC202">
        <v>27</v>
      </c>
      <c r="AD202">
        <v>0</v>
      </c>
      <c r="AE202">
        <v>0</v>
      </c>
      <c r="AF202">
        <v>186.17999267578119</v>
      </c>
      <c r="AG202">
        <v>184.8500061035156</v>
      </c>
      <c r="AH202">
        <v>187.69999694824219</v>
      </c>
      <c r="AI202" s="2">
        <f t="shared" ref="AI202:AI232" si="31">100%-(AF202/AG202)</f>
        <v>-7.1949501128001359E-3</v>
      </c>
      <c r="AJ202" s="2">
        <f t="shared" ref="AJ202:AJ232" si="32">100%-(AG202/AH202)</f>
        <v>1.5183755413232469E-2</v>
      </c>
      <c r="AK202" t="s">
        <v>379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</v>
      </c>
      <c r="AY202">
        <v>193</v>
      </c>
      <c r="AZ202">
        <v>0</v>
      </c>
      <c r="BA202">
        <v>0</v>
      </c>
      <c r="BB202">
        <v>0</v>
      </c>
      <c r="BC202">
        <v>0</v>
      </c>
      <c r="BD202">
        <v>185.94000244140619</v>
      </c>
      <c r="BE202">
        <v>188.50999450683599</v>
      </c>
      <c r="BF202">
        <v>188.50999450683599</v>
      </c>
      <c r="BG202" s="2">
        <f t="shared" ref="BG202:BG232" si="33">100%-(BD202/BE202)</f>
        <v>1.3633187312710904E-2</v>
      </c>
      <c r="BH202" s="2">
        <f t="shared" ref="BH202:BH232" si="34">100%-(BE202/BF202)</f>
        <v>0</v>
      </c>
      <c r="BI202" t="s">
        <v>196</v>
      </c>
      <c r="BJ202">
        <v>46</v>
      </c>
      <c r="BK202">
        <v>54</v>
      </c>
      <c r="BL202">
        <v>90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5</v>
      </c>
      <c r="BT202">
        <v>3</v>
      </c>
      <c r="BU202">
        <v>0</v>
      </c>
      <c r="BV202">
        <v>2</v>
      </c>
      <c r="BW202">
        <v>1</v>
      </c>
      <c r="BX202">
        <v>1</v>
      </c>
      <c r="BY202">
        <v>6</v>
      </c>
      <c r="BZ202">
        <v>0</v>
      </c>
      <c r="CA202">
        <v>0</v>
      </c>
      <c r="CB202">
        <v>188.99000549316409</v>
      </c>
      <c r="CC202">
        <v>187.6000061035156</v>
      </c>
      <c r="CD202">
        <v>190.44999694824219</v>
      </c>
      <c r="CE202" s="2">
        <f t="shared" ref="CE202:CE232" si="35">100%-(CB202/CC202)</f>
        <v>-7.4093781685780069E-3</v>
      </c>
      <c r="CF202" s="2">
        <f t="shared" ref="CF202:CF232" si="36">100%-(CC202/CD202)</f>
        <v>1.4964509794668679E-2</v>
      </c>
      <c r="CG202" t="s">
        <v>357</v>
      </c>
      <c r="CH202">
        <v>94</v>
      </c>
      <c r="CI202">
        <v>21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28</v>
      </c>
      <c r="CR202">
        <v>14</v>
      </c>
      <c r="CS202">
        <v>19</v>
      </c>
      <c r="CT202">
        <v>17</v>
      </c>
      <c r="CU202">
        <v>13</v>
      </c>
      <c r="CV202">
        <v>0</v>
      </c>
      <c r="CW202">
        <v>0</v>
      </c>
      <c r="CX202">
        <v>0</v>
      </c>
      <c r="CY202">
        <v>0</v>
      </c>
      <c r="CZ202">
        <v>192.05999755859369</v>
      </c>
      <c r="DA202">
        <v>194</v>
      </c>
      <c r="DB202">
        <v>197.58000183105469</v>
      </c>
      <c r="DC202">
        <v>472</v>
      </c>
      <c r="DD202">
        <v>158</v>
      </c>
      <c r="DE202">
        <v>166</v>
      </c>
      <c r="DF202">
        <v>70</v>
      </c>
      <c r="DG202" t="s">
        <v>136</v>
      </c>
      <c r="DH202">
        <v>2.4</v>
      </c>
      <c r="DI202" s="2">
        <f t="shared" ref="DI202:DI232" si="37">100%-(CZ202/DA202)</f>
        <v>1.0000012584568618E-2</v>
      </c>
      <c r="DJ202" s="2">
        <f t="shared" ref="DJ202:DJ232" si="38">100%-(DA202/DB202)</f>
        <v>1.811925193783448E-2</v>
      </c>
      <c r="DK202" s="14">
        <f t="shared" ref="DK202:DK232" si="39">(DA202*DJ202)+DA202</f>
        <v>197.51513487593988</v>
      </c>
      <c r="DL202" s="15">
        <f t="shared" ref="DL202:DL232" si="40">DI202+DJ202</f>
        <v>2.8119264522403098E-2</v>
      </c>
    </row>
    <row r="203" spans="1:116" hidden="1" x14ac:dyDescent="0.25">
      <c r="A203">
        <v>194</v>
      </c>
      <c r="B203" t="s">
        <v>747</v>
      </c>
      <c r="C203">
        <v>9</v>
      </c>
      <c r="D203">
        <v>0</v>
      </c>
      <c r="E203">
        <v>6</v>
      </c>
      <c r="F203">
        <v>0</v>
      </c>
      <c r="G203" t="s">
        <v>115</v>
      </c>
      <c r="H203" t="s">
        <v>115</v>
      </c>
      <c r="I203">
        <v>6</v>
      </c>
      <c r="J203">
        <v>0</v>
      </c>
      <c r="K203" t="s">
        <v>115</v>
      </c>
      <c r="L203" t="s">
        <v>115</v>
      </c>
      <c r="M203" t="s">
        <v>324</v>
      </c>
      <c r="N203">
        <v>9</v>
      </c>
      <c r="O203">
        <v>15</v>
      </c>
      <c r="P203">
        <v>12</v>
      </c>
      <c r="Q203">
        <v>1</v>
      </c>
      <c r="R203">
        <v>0</v>
      </c>
      <c r="S203">
        <v>1</v>
      </c>
      <c r="T203">
        <v>13</v>
      </c>
      <c r="U203">
        <v>0</v>
      </c>
      <c r="V203">
        <v>0</v>
      </c>
      <c r="W203">
        <v>4</v>
      </c>
      <c r="X203">
        <v>6</v>
      </c>
      <c r="Y203">
        <v>6</v>
      </c>
      <c r="Z203">
        <v>8</v>
      </c>
      <c r="AA203">
        <v>138</v>
      </c>
      <c r="AB203">
        <v>0</v>
      </c>
      <c r="AC203">
        <v>0</v>
      </c>
      <c r="AD203">
        <v>0</v>
      </c>
      <c r="AE203">
        <v>0</v>
      </c>
      <c r="AF203">
        <v>53.959999084472663</v>
      </c>
      <c r="AG203">
        <v>54.610000610351563</v>
      </c>
      <c r="AH203">
        <v>55.430000305175781</v>
      </c>
      <c r="AI203" s="2">
        <f t="shared" si="31"/>
        <v>1.190260975305113E-2</v>
      </c>
      <c r="AJ203" s="2">
        <f t="shared" si="32"/>
        <v>1.479342757188562E-2</v>
      </c>
      <c r="AK203" t="s">
        <v>748</v>
      </c>
      <c r="AL203">
        <v>11</v>
      </c>
      <c r="AM203">
        <v>41</v>
      </c>
      <c r="AN203">
        <v>80</v>
      </c>
      <c r="AO203">
        <v>29</v>
      </c>
      <c r="AP203">
        <v>25</v>
      </c>
      <c r="AQ203">
        <v>0</v>
      </c>
      <c r="AR203">
        <v>0</v>
      </c>
      <c r="AS203">
        <v>0</v>
      </c>
      <c r="AT203">
        <v>0</v>
      </c>
      <c r="AU203">
        <v>7</v>
      </c>
      <c r="AV203">
        <v>3</v>
      </c>
      <c r="AW203">
        <v>1</v>
      </c>
      <c r="AX203">
        <v>1</v>
      </c>
      <c r="AY203">
        <v>2</v>
      </c>
      <c r="AZ203">
        <v>1</v>
      </c>
      <c r="BA203">
        <v>7</v>
      </c>
      <c r="BB203">
        <v>1</v>
      </c>
      <c r="BC203">
        <v>7</v>
      </c>
      <c r="BD203">
        <v>55.290000915527337</v>
      </c>
      <c r="BE203">
        <v>54.220001220703118</v>
      </c>
      <c r="BF203">
        <v>55.540000915527337</v>
      </c>
      <c r="BG203" s="2">
        <f t="shared" si="33"/>
        <v>-1.9734409272120335E-2</v>
      </c>
      <c r="BH203" s="2">
        <f t="shared" si="34"/>
        <v>2.3766648776831101E-2</v>
      </c>
      <c r="BI203" t="s">
        <v>749</v>
      </c>
      <c r="BJ203">
        <v>32</v>
      </c>
      <c r="BK203">
        <v>7</v>
      </c>
      <c r="BL203">
        <v>1</v>
      </c>
      <c r="BM203">
        <v>0</v>
      </c>
      <c r="BN203">
        <v>0</v>
      </c>
      <c r="BO203">
        <v>1</v>
      </c>
      <c r="BP203">
        <v>1</v>
      </c>
      <c r="BQ203">
        <v>0</v>
      </c>
      <c r="BR203">
        <v>0</v>
      </c>
      <c r="BS203">
        <v>32</v>
      </c>
      <c r="BT203">
        <v>26</v>
      </c>
      <c r="BU203">
        <v>25</v>
      </c>
      <c r="BV203">
        <v>41</v>
      </c>
      <c r="BW203">
        <v>48</v>
      </c>
      <c r="BX203">
        <v>1</v>
      </c>
      <c r="BY203">
        <v>0</v>
      </c>
      <c r="BZ203">
        <v>0</v>
      </c>
      <c r="CA203">
        <v>0</v>
      </c>
      <c r="CB203">
        <v>56.080001831054688</v>
      </c>
      <c r="CC203">
        <v>56.5</v>
      </c>
      <c r="CD203">
        <v>57.229999542236328</v>
      </c>
      <c r="CE203" s="2">
        <f t="shared" si="35"/>
        <v>7.4335959105364946E-3</v>
      </c>
      <c r="CF203" s="2">
        <f t="shared" si="36"/>
        <v>1.2755539892981838E-2</v>
      </c>
      <c r="CG203" t="s">
        <v>602</v>
      </c>
      <c r="CH203">
        <v>48</v>
      </c>
      <c r="CI203">
        <v>32</v>
      </c>
      <c r="CJ203">
        <v>95</v>
      </c>
      <c r="CK203">
        <v>17</v>
      </c>
      <c r="CL203">
        <v>0</v>
      </c>
      <c r="CM203">
        <v>1</v>
      </c>
      <c r="CN203">
        <v>1</v>
      </c>
      <c r="CO203">
        <v>0</v>
      </c>
      <c r="CP203">
        <v>0</v>
      </c>
      <c r="CQ203">
        <v>5</v>
      </c>
      <c r="CR203">
        <v>0</v>
      </c>
      <c r="CS203">
        <v>2</v>
      </c>
      <c r="CT203">
        <v>0</v>
      </c>
      <c r="CU203">
        <v>0</v>
      </c>
      <c r="CV203">
        <v>1</v>
      </c>
      <c r="CW203">
        <v>2</v>
      </c>
      <c r="CX203">
        <v>0</v>
      </c>
      <c r="CY203">
        <v>0</v>
      </c>
      <c r="CZ203">
        <v>57.029998779296882</v>
      </c>
      <c r="DA203">
        <v>57.479999542236328</v>
      </c>
      <c r="DB203">
        <v>58.020000457763672</v>
      </c>
      <c r="DC203">
        <v>430</v>
      </c>
      <c r="DD203">
        <v>167</v>
      </c>
      <c r="DE203">
        <v>198</v>
      </c>
      <c r="DF203">
        <v>36</v>
      </c>
      <c r="DG203" t="s">
        <v>120</v>
      </c>
      <c r="DH203">
        <v>2.6</v>
      </c>
      <c r="DI203" s="2">
        <f t="shared" si="37"/>
        <v>7.828823356353487E-3</v>
      </c>
      <c r="DJ203" s="2">
        <f t="shared" si="38"/>
        <v>9.3071511766091852E-3</v>
      </c>
      <c r="DK203" s="14">
        <f t="shared" si="39"/>
        <v>58.014974587607348</v>
      </c>
      <c r="DL203" s="15">
        <f t="shared" si="40"/>
        <v>1.7135974532962672E-2</v>
      </c>
    </row>
    <row r="204" spans="1:116" hidden="1" x14ac:dyDescent="0.25">
      <c r="A204">
        <v>195</v>
      </c>
      <c r="B204" t="s">
        <v>750</v>
      </c>
      <c r="C204">
        <v>9</v>
      </c>
      <c r="D204">
        <v>1</v>
      </c>
      <c r="E204">
        <v>5</v>
      </c>
      <c r="F204">
        <v>1</v>
      </c>
      <c r="G204" t="s">
        <v>115</v>
      </c>
      <c r="H204" t="s">
        <v>115</v>
      </c>
      <c r="I204">
        <v>6</v>
      </c>
      <c r="J204">
        <v>0</v>
      </c>
      <c r="K204" t="s">
        <v>115</v>
      </c>
      <c r="L204" t="s">
        <v>115</v>
      </c>
      <c r="M204" t="s">
        <v>241</v>
      </c>
      <c r="N204">
        <v>67</v>
      </c>
      <c r="O204">
        <v>122</v>
      </c>
      <c r="P204">
        <v>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11</v>
      </c>
      <c r="X204">
        <v>2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116.8000030517578</v>
      </c>
      <c r="AG204">
        <v>116.0500030517578</v>
      </c>
      <c r="AH204">
        <v>117.2600021362305</v>
      </c>
      <c r="AI204" s="2">
        <f t="shared" si="31"/>
        <v>-6.4627314112650769E-3</v>
      </c>
      <c r="AJ204" s="2">
        <f t="shared" si="32"/>
        <v>1.0318941347680854E-2</v>
      </c>
      <c r="AK204" t="s">
        <v>547</v>
      </c>
      <c r="AL204">
        <v>60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47</v>
      </c>
      <c r="AV204">
        <v>38</v>
      </c>
      <c r="AW204">
        <v>16</v>
      </c>
      <c r="AX204">
        <v>32</v>
      </c>
      <c r="AY204">
        <v>27</v>
      </c>
      <c r="AZ204">
        <v>0</v>
      </c>
      <c r="BA204">
        <v>0</v>
      </c>
      <c r="BB204">
        <v>0</v>
      </c>
      <c r="BC204">
        <v>0</v>
      </c>
      <c r="BD204">
        <v>117.11000061035161</v>
      </c>
      <c r="BE204">
        <v>117.5</v>
      </c>
      <c r="BF204">
        <v>118.0500030517578</v>
      </c>
      <c r="BG204" s="2">
        <f t="shared" si="33"/>
        <v>3.3191437416885128E-3</v>
      </c>
      <c r="BH204" s="2">
        <f t="shared" si="34"/>
        <v>4.6590685094405337E-3</v>
      </c>
      <c r="BI204" t="s">
        <v>751</v>
      </c>
      <c r="BJ204">
        <v>12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6</v>
      </c>
      <c r="BT204">
        <v>9</v>
      </c>
      <c r="BU204">
        <v>14</v>
      </c>
      <c r="BV204">
        <v>9</v>
      </c>
      <c r="BW204">
        <v>148</v>
      </c>
      <c r="BX204">
        <v>0</v>
      </c>
      <c r="BY204">
        <v>0</v>
      </c>
      <c r="BZ204">
        <v>0</v>
      </c>
      <c r="CA204">
        <v>0</v>
      </c>
      <c r="CB204">
        <v>114.90000152587891</v>
      </c>
      <c r="CC204">
        <v>116.61000061035161</v>
      </c>
      <c r="CD204">
        <v>117.09999847412109</v>
      </c>
      <c r="CE204" s="2">
        <f t="shared" si="35"/>
        <v>1.4664257572441053E-2</v>
      </c>
      <c r="CF204" s="2">
        <f t="shared" si="36"/>
        <v>4.184439540174556E-3</v>
      </c>
      <c r="CG204" t="s">
        <v>540</v>
      </c>
      <c r="CH204">
        <v>22</v>
      </c>
      <c r="CI204">
        <v>37</v>
      </c>
      <c r="CJ204">
        <v>135</v>
      </c>
      <c r="CK204">
        <v>1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6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116.0299987792969</v>
      </c>
      <c r="DA204">
        <v>116.7900009155273</v>
      </c>
      <c r="DB204">
        <v>117.61000061035161</v>
      </c>
      <c r="DC204">
        <v>458</v>
      </c>
      <c r="DD204">
        <v>190</v>
      </c>
      <c r="DE204">
        <v>251</v>
      </c>
      <c r="DF204">
        <v>146</v>
      </c>
      <c r="DG204" t="s">
        <v>120</v>
      </c>
      <c r="DH204">
        <v>2.2999999999999998</v>
      </c>
      <c r="DI204" s="2">
        <f t="shared" si="37"/>
        <v>6.5074246962297799E-3</v>
      </c>
      <c r="DJ204" s="2">
        <f t="shared" si="38"/>
        <v>6.9721936108223526E-3</v>
      </c>
      <c r="DK204" s="14">
        <f t="shared" si="39"/>
        <v>117.60428341371848</v>
      </c>
      <c r="DL204" s="15">
        <f t="shared" si="40"/>
        <v>1.3479618307052132E-2</v>
      </c>
    </row>
    <row r="205" spans="1:116" hidden="1" x14ac:dyDescent="0.25">
      <c r="A205">
        <v>196</v>
      </c>
      <c r="B205" t="s">
        <v>752</v>
      </c>
      <c r="C205">
        <v>9</v>
      </c>
      <c r="D205">
        <v>2</v>
      </c>
      <c r="E205">
        <v>6</v>
      </c>
      <c r="F205">
        <v>0</v>
      </c>
      <c r="G205" t="s">
        <v>115</v>
      </c>
      <c r="H205" t="s">
        <v>115</v>
      </c>
      <c r="I205">
        <v>6</v>
      </c>
      <c r="J205">
        <v>0</v>
      </c>
      <c r="K205" t="s">
        <v>115</v>
      </c>
      <c r="L205" t="s">
        <v>115</v>
      </c>
      <c r="M205" t="s">
        <v>517</v>
      </c>
      <c r="N205">
        <v>23</v>
      </c>
      <c r="O205">
        <v>12</v>
      </c>
      <c r="P205">
        <v>11</v>
      </c>
      <c r="Q205">
        <v>0</v>
      </c>
      <c r="R205">
        <v>0</v>
      </c>
      <c r="S205">
        <v>1</v>
      </c>
      <c r="T205">
        <v>11</v>
      </c>
      <c r="U205">
        <v>0</v>
      </c>
      <c r="V205">
        <v>0</v>
      </c>
      <c r="W205">
        <v>43</v>
      </c>
      <c r="X205">
        <v>31</v>
      </c>
      <c r="Y205">
        <v>37</v>
      </c>
      <c r="Z205">
        <v>32</v>
      </c>
      <c r="AA205">
        <v>16</v>
      </c>
      <c r="AB205">
        <v>0</v>
      </c>
      <c r="AC205">
        <v>0</v>
      </c>
      <c r="AD205">
        <v>0</v>
      </c>
      <c r="AE205">
        <v>0</v>
      </c>
      <c r="AF205">
        <v>290.52999877929688</v>
      </c>
      <c r="AG205">
        <v>292.01998901367188</v>
      </c>
      <c r="AH205">
        <v>295.98001098632813</v>
      </c>
      <c r="AI205" s="2">
        <f t="shared" si="31"/>
        <v>5.1023569975726657E-3</v>
      </c>
      <c r="AJ205" s="2">
        <f t="shared" si="32"/>
        <v>1.3379356124286312E-2</v>
      </c>
      <c r="AK205" t="s">
        <v>513</v>
      </c>
      <c r="AL205">
        <v>0</v>
      </c>
      <c r="AM205">
        <v>22</v>
      </c>
      <c r="AN205">
        <v>108</v>
      </c>
      <c r="AO205">
        <v>45</v>
      </c>
      <c r="AP205">
        <v>20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295.1300048828125</v>
      </c>
      <c r="BE205">
        <v>289.67999267578119</v>
      </c>
      <c r="BF205">
        <v>296.17999267578119</v>
      </c>
      <c r="BG205" s="2">
        <f t="shared" si="33"/>
        <v>-1.8813906188996476E-2</v>
      </c>
      <c r="BH205" s="2">
        <f t="shared" si="34"/>
        <v>2.1946114392390248E-2</v>
      </c>
      <c r="BI205" t="s">
        <v>267</v>
      </c>
      <c r="BJ205">
        <v>10</v>
      </c>
      <c r="BK205">
        <v>3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4</v>
      </c>
      <c r="BT205">
        <v>8</v>
      </c>
      <c r="BU205">
        <v>1</v>
      </c>
      <c r="BV205">
        <v>7</v>
      </c>
      <c r="BW205">
        <v>167</v>
      </c>
      <c r="BX205">
        <v>0</v>
      </c>
      <c r="BY205">
        <v>0</v>
      </c>
      <c r="BZ205">
        <v>0</v>
      </c>
      <c r="CA205">
        <v>0</v>
      </c>
      <c r="CB205">
        <v>290.85000610351563</v>
      </c>
      <c r="CC205">
        <v>296.27999877929688</v>
      </c>
      <c r="CD205">
        <v>297.989990234375</v>
      </c>
      <c r="CE205" s="2">
        <f t="shared" si="35"/>
        <v>1.8327233354102024E-2</v>
      </c>
      <c r="CF205" s="2">
        <f t="shared" si="36"/>
        <v>5.7384191117734185E-3</v>
      </c>
      <c r="CG205" t="s">
        <v>534</v>
      </c>
      <c r="CH205">
        <v>62</v>
      </c>
      <c r="CI205">
        <v>119</v>
      </c>
      <c r="CJ205">
        <v>10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6</v>
      </c>
      <c r="CR205">
        <v>0</v>
      </c>
      <c r="CS205">
        <v>1</v>
      </c>
      <c r="CT205">
        <v>0</v>
      </c>
      <c r="CU205">
        <v>1</v>
      </c>
      <c r="CV205">
        <v>1</v>
      </c>
      <c r="CW205">
        <v>2</v>
      </c>
      <c r="CX205">
        <v>0</v>
      </c>
      <c r="CY205">
        <v>0</v>
      </c>
      <c r="CZ205">
        <v>292.32998657226563</v>
      </c>
      <c r="DA205">
        <v>293.67999267578119</v>
      </c>
      <c r="DB205">
        <v>296.8800048828125</v>
      </c>
      <c r="DC205">
        <v>425</v>
      </c>
      <c r="DD205">
        <v>170</v>
      </c>
      <c r="DE205">
        <v>221</v>
      </c>
      <c r="DF205">
        <v>143</v>
      </c>
      <c r="DG205" t="s">
        <v>120</v>
      </c>
      <c r="DH205">
        <v>2</v>
      </c>
      <c r="DI205" s="2">
        <f t="shared" si="37"/>
        <v>4.5968609955869821E-3</v>
      </c>
      <c r="DJ205" s="2">
        <f t="shared" si="38"/>
        <v>1.0778806771761018E-2</v>
      </c>
      <c r="DK205" s="14">
        <f t="shared" si="39"/>
        <v>296.84551256956564</v>
      </c>
      <c r="DL205" s="15">
        <f t="shared" si="40"/>
        <v>1.5375667767348E-2</v>
      </c>
    </row>
    <row r="206" spans="1:116" hidden="1" x14ac:dyDescent="0.25">
      <c r="A206">
        <v>197</v>
      </c>
      <c r="B206" t="s">
        <v>753</v>
      </c>
      <c r="C206">
        <v>10</v>
      </c>
      <c r="D206">
        <v>0</v>
      </c>
      <c r="E206">
        <v>6</v>
      </c>
      <c r="F206">
        <v>0</v>
      </c>
      <c r="G206" t="s">
        <v>115</v>
      </c>
      <c r="H206" t="s">
        <v>115</v>
      </c>
      <c r="I206">
        <v>6</v>
      </c>
      <c r="J206">
        <v>0</v>
      </c>
      <c r="K206" t="s">
        <v>115</v>
      </c>
      <c r="L206" t="s">
        <v>115</v>
      </c>
      <c r="M206" t="s">
        <v>754</v>
      </c>
      <c r="N206">
        <v>5</v>
      </c>
      <c r="O206">
        <v>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</v>
      </c>
      <c r="X206">
        <v>2</v>
      </c>
      <c r="Y206">
        <v>3</v>
      </c>
      <c r="Z206">
        <v>1</v>
      </c>
      <c r="AA206">
        <v>182</v>
      </c>
      <c r="AB206">
        <v>0</v>
      </c>
      <c r="AC206">
        <v>0</v>
      </c>
      <c r="AD206">
        <v>0</v>
      </c>
      <c r="AE206">
        <v>0</v>
      </c>
      <c r="AF206">
        <v>56.25</v>
      </c>
      <c r="AG206">
        <v>58.959999084472663</v>
      </c>
      <c r="AH206">
        <v>59.520000457763672</v>
      </c>
      <c r="AI206" s="2">
        <f t="shared" si="31"/>
        <v>4.5963350178992002E-2</v>
      </c>
      <c r="AJ206" s="2">
        <f t="shared" si="32"/>
        <v>9.408625150942207E-3</v>
      </c>
      <c r="AK206" t="s">
        <v>380</v>
      </c>
      <c r="AL206">
        <v>8</v>
      </c>
      <c r="AM206">
        <v>31</v>
      </c>
      <c r="AN206">
        <v>74</v>
      </c>
      <c r="AO206">
        <v>28</v>
      </c>
      <c r="AP206">
        <v>46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1</v>
      </c>
      <c r="AY206">
        <v>7</v>
      </c>
      <c r="AZ206">
        <v>1</v>
      </c>
      <c r="BA206">
        <v>11</v>
      </c>
      <c r="BB206">
        <v>1</v>
      </c>
      <c r="BC206">
        <v>11</v>
      </c>
      <c r="BD206">
        <v>57.470001220703118</v>
      </c>
      <c r="BE206">
        <v>56.049999237060547</v>
      </c>
      <c r="BF206">
        <v>57.810001373291023</v>
      </c>
      <c r="BG206" s="2">
        <f t="shared" si="33"/>
        <v>-2.5334558482984937E-2</v>
      </c>
      <c r="BH206" s="2">
        <f t="shared" si="34"/>
        <v>3.0444595994139179E-2</v>
      </c>
      <c r="BI206" t="s">
        <v>341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15</v>
      </c>
      <c r="BU206">
        <v>12</v>
      </c>
      <c r="BV206">
        <v>17</v>
      </c>
      <c r="BW206">
        <v>147</v>
      </c>
      <c r="BX206">
        <v>0</v>
      </c>
      <c r="BY206">
        <v>0</v>
      </c>
      <c r="BZ206">
        <v>0</v>
      </c>
      <c r="CA206">
        <v>0</v>
      </c>
      <c r="CB206">
        <v>56.729999542236328</v>
      </c>
      <c r="CC206">
        <v>57.709999084472663</v>
      </c>
      <c r="CD206">
        <v>57.720001220703118</v>
      </c>
      <c r="CE206" s="2">
        <f t="shared" si="35"/>
        <v>1.698145135649487E-2</v>
      </c>
      <c r="CF206" s="2">
        <f t="shared" si="36"/>
        <v>1.7328717981501818E-4</v>
      </c>
      <c r="CG206" t="s">
        <v>755</v>
      </c>
      <c r="CH206">
        <v>16</v>
      </c>
      <c r="CI206">
        <v>39</v>
      </c>
      <c r="CJ206">
        <v>27</v>
      </c>
      <c r="CK206">
        <v>39</v>
      </c>
      <c r="CL206">
        <v>74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1</v>
      </c>
      <c r="CS206">
        <v>0</v>
      </c>
      <c r="CT206">
        <v>0</v>
      </c>
      <c r="CU206">
        <v>0</v>
      </c>
      <c r="CV206">
        <v>1</v>
      </c>
      <c r="CW206">
        <v>1</v>
      </c>
      <c r="CX206">
        <v>1</v>
      </c>
      <c r="CY206">
        <v>1</v>
      </c>
      <c r="CZ206">
        <v>58.990001678466797</v>
      </c>
      <c r="DA206">
        <v>59.049999237060547</v>
      </c>
      <c r="DB206">
        <v>59.470001220703118</v>
      </c>
      <c r="DC206">
        <v>273</v>
      </c>
      <c r="DD206">
        <v>62</v>
      </c>
      <c r="DE206">
        <v>151</v>
      </c>
      <c r="DF206">
        <v>13</v>
      </c>
      <c r="DG206" t="s">
        <v>120</v>
      </c>
      <c r="DH206">
        <v>2.9</v>
      </c>
      <c r="DI206" s="2">
        <f t="shared" si="37"/>
        <v>1.0160467293638398E-3</v>
      </c>
      <c r="DJ206" s="2">
        <f t="shared" si="38"/>
        <v>7.0624176058761146E-3</v>
      </c>
      <c r="DK206" s="14">
        <f t="shared" si="39"/>
        <v>59.467034991299336</v>
      </c>
      <c r="DL206" s="15">
        <f t="shared" si="40"/>
        <v>8.0784643352399543E-3</v>
      </c>
    </row>
    <row r="207" spans="1:116" hidden="1" x14ac:dyDescent="0.25">
      <c r="A207">
        <v>198</v>
      </c>
      <c r="B207" t="s">
        <v>756</v>
      </c>
      <c r="C207">
        <v>9</v>
      </c>
      <c r="D207">
        <v>0</v>
      </c>
      <c r="E207">
        <v>6</v>
      </c>
      <c r="F207">
        <v>0</v>
      </c>
      <c r="G207" t="s">
        <v>115</v>
      </c>
      <c r="H207" t="s">
        <v>115</v>
      </c>
      <c r="I207">
        <v>6</v>
      </c>
      <c r="J207">
        <v>0</v>
      </c>
      <c r="K207" t="s">
        <v>115</v>
      </c>
      <c r="L207" t="s">
        <v>115</v>
      </c>
      <c r="M207" t="s">
        <v>215</v>
      </c>
      <c r="N207">
        <v>4</v>
      </c>
      <c r="O207">
        <v>5</v>
      </c>
      <c r="P207">
        <v>3</v>
      </c>
      <c r="Q207">
        <v>0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1</v>
      </c>
      <c r="AA207">
        <v>144</v>
      </c>
      <c r="AB207">
        <v>0</v>
      </c>
      <c r="AC207">
        <v>0</v>
      </c>
      <c r="AD207">
        <v>0</v>
      </c>
      <c r="AE207">
        <v>0</v>
      </c>
      <c r="AF207">
        <v>207.82000732421881</v>
      </c>
      <c r="AG207">
        <v>214.00999450683599</v>
      </c>
      <c r="AH207">
        <v>216.69999694824219</v>
      </c>
      <c r="AI207" s="2">
        <f t="shared" si="31"/>
        <v>2.8923822912482966E-2</v>
      </c>
      <c r="AJ207" s="2">
        <f t="shared" si="32"/>
        <v>1.2413486291135922E-2</v>
      </c>
      <c r="AK207" t="s">
        <v>513</v>
      </c>
      <c r="AL207">
        <v>12</v>
      </c>
      <c r="AM207">
        <v>13</v>
      </c>
      <c r="AN207">
        <v>21</v>
      </c>
      <c r="AO207">
        <v>38</v>
      </c>
      <c r="AP207">
        <v>75</v>
      </c>
      <c r="AQ207">
        <v>1</v>
      </c>
      <c r="AR207">
        <v>3</v>
      </c>
      <c r="AS207">
        <v>0</v>
      </c>
      <c r="AT207">
        <v>0</v>
      </c>
      <c r="AU207">
        <v>2</v>
      </c>
      <c r="AV207">
        <v>2</v>
      </c>
      <c r="AW207">
        <v>3</v>
      </c>
      <c r="AX207">
        <v>0</v>
      </c>
      <c r="AY207">
        <v>1</v>
      </c>
      <c r="AZ207">
        <v>1</v>
      </c>
      <c r="BA207">
        <v>6</v>
      </c>
      <c r="BB207">
        <v>1</v>
      </c>
      <c r="BC207">
        <v>6</v>
      </c>
      <c r="BD207">
        <v>211.1000061035156</v>
      </c>
      <c r="BE207">
        <v>205.75</v>
      </c>
      <c r="BF207">
        <v>213.11000061035159</v>
      </c>
      <c r="BG207" s="2">
        <f t="shared" si="33"/>
        <v>-2.6002459798374788E-2</v>
      </c>
      <c r="BH207" s="2">
        <f t="shared" si="34"/>
        <v>3.4536157802413703E-2</v>
      </c>
      <c r="BI207" t="s">
        <v>444</v>
      </c>
      <c r="BJ207">
        <v>7</v>
      </c>
      <c r="BK207">
        <v>8</v>
      </c>
      <c r="BL207">
        <v>2</v>
      </c>
      <c r="BM207">
        <v>0</v>
      </c>
      <c r="BN207">
        <v>0</v>
      </c>
      <c r="BO207">
        <v>1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1</v>
      </c>
      <c r="BV207">
        <v>3</v>
      </c>
      <c r="BW207">
        <v>135</v>
      </c>
      <c r="BX207">
        <v>0</v>
      </c>
      <c r="BY207">
        <v>0</v>
      </c>
      <c r="BZ207">
        <v>0</v>
      </c>
      <c r="CA207">
        <v>0</v>
      </c>
      <c r="CB207">
        <v>209.42999267578119</v>
      </c>
      <c r="CC207">
        <v>212.46000671386719</v>
      </c>
      <c r="CD207">
        <v>214.92999267578119</v>
      </c>
      <c r="CE207" s="2">
        <f t="shared" si="35"/>
        <v>1.4261573671917938E-2</v>
      </c>
      <c r="CF207" s="2">
        <f t="shared" si="36"/>
        <v>1.1492048788369624E-2</v>
      </c>
      <c r="CG207" t="s">
        <v>757</v>
      </c>
      <c r="CH207">
        <v>19</v>
      </c>
      <c r="CI207">
        <v>61</v>
      </c>
      <c r="CJ207">
        <v>17</v>
      </c>
      <c r="CK207">
        <v>2</v>
      </c>
      <c r="CL207">
        <v>0</v>
      </c>
      <c r="CM207">
        <v>1</v>
      </c>
      <c r="CN207">
        <v>5</v>
      </c>
      <c r="CO207">
        <v>0</v>
      </c>
      <c r="CP207">
        <v>0</v>
      </c>
      <c r="CQ207">
        <v>7</v>
      </c>
      <c r="CR207">
        <v>4</v>
      </c>
      <c r="CS207">
        <v>2</v>
      </c>
      <c r="CT207">
        <v>6</v>
      </c>
      <c r="CU207">
        <v>12</v>
      </c>
      <c r="CV207">
        <v>1</v>
      </c>
      <c r="CW207">
        <v>24</v>
      </c>
      <c r="CX207">
        <v>0</v>
      </c>
      <c r="CY207">
        <v>0</v>
      </c>
      <c r="CZ207">
        <v>213.58999633789071</v>
      </c>
      <c r="DA207">
        <v>218</v>
      </c>
      <c r="DB207">
        <v>218.8500061035156</v>
      </c>
      <c r="DC207">
        <v>212</v>
      </c>
      <c r="DD207">
        <v>34</v>
      </c>
      <c r="DE207">
        <v>96</v>
      </c>
      <c r="DF207">
        <v>9</v>
      </c>
      <c r="DG207" t="s">
        <v>120</v>
      </c>
      <c r="DH207">
        <v>2.2000000000000002</v>
      </c>
      <c r="DI207" s="2">
        <f t="shared" si="37"/>
        <v>2.0229374596831606E-2</v>
      </c>
      <c r="DJ207" s="2">
        <f t="shared" si="38"/>
        <v>3.8839665515638666E-3</v>
      </c>
      <c r="DK207" s="14">
        <f t="shared" si="39"/>
        <v>218.84670470824094</v>
      </c>
      <c r="DL207" s="15">
        <f t="shared" si="40"/>
        <v>2.4113341148395473E-2</v>
      </c>
    </row>
    <row r="208" spans="1:116" hidden="1" x14ac:dyDescent="0.25">
      <c r="A208">
        <v>199</v>
      </c>
      <c r="B208" t="s">
        <v>758</v>
      </c>
      <c r="C208">
        <v>9</v>
      </c>
      <c r="D208">
        <v>0</v>
      </c>
      <c r="E208">
        <v>6</v>
      </c>
      <c r="F208">
        <v>0</v>
      </c>
      <c r="G208" t="s">
        <v>115</v>
      </c>
      <c r="H208" t="s">
        <v>115</v>
      </c>
      <c r="I208">
        <v>6</v>
      </c>
      <c r="J208">
        <v>0</v>
      </c>
      <c r="K208" t="s">
        <v>115</v>
      </c>
      <c r="L208" t="s">
        <v>115</v>
      </c>
      <c r="M208" t="s">
        <v>169</v>
      </c>
      <c r="N208">
        <v>44</v>
      </c>
      <c r="O208">
        <v>14</v>
      </c>
      <c r="P208">
        <v>6</v>
      </c>
      <c r="Q208">
        <v>0</v>
      </c>
      <c r="R208">
        <v>0</v>
      </c>
      <c r="S208">
        <v>1</v>
      </c>
      <c r="T208">
        <v>6</v>
      </c>
      <c r="U208">
        <v>0</v>
      </c>
      <c r="V208">
        <v>0</v>
      </c>
      <c r="W208">
        <v>35</v>
      </c>
      <c r="X208">
        <v>30</v>
      </c>
      <c r="Y208">
        <v>20</v>
      </c>
      <c r="Z208">
        <v>36</v>
      </c>
      <c r="AA208">
        <v>21</v>
      </c>
      <c r="AB208">
        <v>0</v>
      </c>
      <c r="AC208">
        <v>0</v>
      </c>
      <c r="AD208">
        <v>0</v>
      </c>
      <c r="AE208">
        <v>0</v>
      </c>
      <c r="AF208">
        <v>103.5299987792969</v>
      </c>
      <c r="AG208">
        <v>104.1699981689453</v>
      </c>
      <c r="AH208">
        <v>105.5299987792969</v>
      </c>
      <c r="AI208" s="2">
        <f t="shared" si="31"/>
        <v>6.1437976470963829E-3</v>
      </c>
      <c r="AJ208" s="2">
        <f t="shared" si="32"/>
        <v>1.2887336549637252E-2</v>
      </c>
      <c r="AK208" t="s">
        <v>246</v>
      </c>
      <c r="AL208">
        <v>137</v>
      </c>
      <c r="AM208">
        <v>34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33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104.0400009155273</v>
      </c>
      <c r="BE208">
        <v>103.4300003051758</v>
      </c>
      <c r="BF208">
        <v>104.30999755859381</v>
      </c>
      <c r="BG208" s="2">
        <f t="shared" si="33"/>
        <v>-5.8977144788907587E-3</v>
      </c>
      <c r="BH208" s="2">
        <f t="shared" si="34"/>
        <v>8.4363653917611803E-3</v>
      </c>
      <c r="BI208" t="s">
        <v>342</v>
      </c>
      <c r="BJ208">
        <v>65</v>
      </c>
      <c r="BK208">
        <v>4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62</v>
      </c>
      <c r="BT208">
        <v>17</v>
      </c>
      <c r="BU208">
        <v>7</v>
      </c>
      <c r="BV208">
        <v>13</v>
      </c>
      <c r="BW208">
        <v>30</v>
      </c>
      <c r="BX208">
        <v>0</v>
      </c>
      <c r="BY208">
        <v>0</v>
      </c>
      <c r="BZ208">
        <v>0</v>
      </c>
      <c r="CA208">
        <v>0</v>
      </c>
      <c r="CB208">
        <v>103.13999938964839</v>
      </c>
      <c r="CC208">
        <v>104.0500030517578</v>
      </c>
      <c r="CD208">
        <v>104.75</v>
      </c>
      <c r="CE208" s="2">
        <f t="shared" si="35"/>
        <v>8.7458302298822899E-3</v>
      </c>
      <c r="CF208" s="2">
        <f t="shared" si="36"/>
        <v>6.6825484319064099E-3</v>
      </c>
      <c r="CG208" t="s">
        <v>759</v>
      </c>
      <c r="CH208">
        <v>25</v>
      </c>
      <c r="CI208">
        <v>83</v>
      </c>
      <c r="CJ208">
        <v>63</v>
      </c>
      <c r="CK208">
        <v>13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2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105.36000061035161</v>
      </c>
      <c r="DA208">
        <v>105</v>
      </c>
      <c r="DB208">
        <v>106.01999664306641</v>
      </c>
      <c r="DC208">
        <v>488</v>
      </c>
      <c r="DD208">
        <v>256</v>
      </c>
      <c r="DE208">
        <v>235</v>
      </c>
      <c r="DF208">
        <v>155</v>
      </c>
      <c r="DG208" t="s">
        <v>120</v>
      </c>
      <c r="DH208">
        <v>2.7</v>
      </c>
      <c r="DI208" s="2">
        <f t="shared" si="37"/>
        <v>-3.4285772414439641E-3</v>
      </c>
      <c r="DJ208" s="2">
        <f t="shared" si="38"/>
        <v>9.6207949006109628E-3</v>
      </c>
      <c r="DK208" s="14">
        <f t="shared" si="39"/>
        <v>106.01018346456415</v>
      </c>
      <c r="DL208" s="15">
        <f t="shared" si="40"/>
        <v>6.1922176591669986E-3</v>
      </c>
    </row>
    <row r="209" spans="1:116" hidden="1" x14ac:dyDescent="0.25">
      <c r="A209">
        <v>200</v>
      </c>
      <c r="B209" t="s">
        <v>760</v>
      </c>
      <c r="C209">
        <v>9</v>
      </c>
      <c r="D209">
        <v>0</v>
      </c>
      <c r="E209">
        <v>5</v>
      </c>
      <c r="F209">
        <v>1</v>
      </c>
      <c r="G209" t="s">
        <v>115</v>
      </c>
      <c r="H209" t="s">
        <v>115</v>
      </c>
      <c r="I209">
        <v>6</v>
      </c>
      <c r="J209">
        <v>0</v>
      </c>
      <c r="K209" t="s">
        <v>115</v>
      </c>
      <c r="L209" t="s">
        <v>115</v>
      </c>
      <c r="M209" t="s">
        <v>761</v>
      </c>
      <c r="N209">
        <v>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4</v>
      </c>
      <c r="X209">
        <v>2</v>
      </c>
      <c r="Y209">
        <v>1</v>
      </c>
      <c r="Z209">
        <v>4</v>
      </c>
      <c r="AA209">
        <v>180</v>
      </c>
      <c r="AB209">
        <v>0</v>
      </c>
      <c r="AC209">
        <v>0</v>
      </c>
      <c r="AD209">
        <v>0</v>
      </c>
      <c r="AE209">
        <v>0</v>
      </c>
      <c r="AF209">
        <v>175.69000244140619</v>
      </c>
      <c r="AG209">
        <v>177.9100036621094</v>
      </c>
      <c r="AH209">
        <v>178.55999755859381</v>
      </c>
      <c r="AI209" s="2">
        <f t="shared" si="31"/>
        <v>1.2478225928877373E-2</v>
      </c>
      <c r="AJ209" s="2">
        <f t="shared" si="32"/>
        <v>3.6401988428069743E-3</v>
      </c>
      <c r="AK209" t="s">
        <v>620</v>
      </c>
      <c r="AL209">
        <v>3</v>
      </c>
      <c r="AM209">
        <v>83</v>
      </c>
      <c r="AN209">
        <v>72</v>
      </c>
      <c r="AO209">
        <v>37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177.05000305175781</v>
      </c>
      <c r="BE209">
        <v>175.97999572753909</v>
      </c>
      <c r="BF209">
        <v>179.25</v>
      </c>
      <c r="BG209" s="2">
        <f t="shared" si="33"/>
        <v>-6.0802781577251608E-3</v>
      </c>
      <c r="BH209" s="2">
        <f t="shared" si="34"/>
        <v>1.8242701659475058E-2</v>
      </c>
      <c r="BI209" t="s">
        <v>347</v>
      </c>
      <c r="BJ209">
        <v>66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29</v>
      </c>
      <c r="BT209">
        <v>4</v>
      </c>
      <c r="BU209">
        <v>5</v>
      </c>
      <c r="BV209">
        <v>1</v>
      </c>
      <c r="BW209">
        <v>105</v>
      </c>
      <c r="BX209">
        <v>0</v>
      </c>
      <c r="BY209">
        <v>0</v>
      </c>
      <c r="BZ209">
        <v>0</v>
      </c>
      <c r="CA209">
        <v>0</v>
      </c>
      <c r="CB209">
        <v>177.08000183105469</v>
      </c>
      <c r="CC209">
        <v>178.13999938964841</v>
      </c>
      <c r="CD209">
        <v>178.9700012207031</v>
      </c>
      <c r="CE209" s="2">
        <f t="shared" si="35"/>
        <v>5.9503624240795361E-3</v>
      </c>
      <c r="CF209" s="2">
        <f t="shared" si="36"/>
        <v>4.6376589673883251E-3</v>
      </c>
      <c r="CG209" t="s">
        <v>358</v>
      </c>
      <c r="CH209">
        <v>6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3</v>
      </c>
      <c r="CR209">
        <v>4</v>
      </c>
      <c r="CS209">
        <v>2</v>
      </c>
      <c r="CT209">
        <v>5</v>
      </c>
      <c r="CU209">
        <v>180</v>
      </c>
      <c r="CV209">
        <v>0</v>
      </c>
      <c r="CW209">
        <v>0</v>
      </c>
      <c r="CX209">
        <v>0</v>
      </c>
      <c r="CY209">
        <v>0</v>
      </c>
      <c r="CZ209">
        <v>176.5</v>
      </c>
      <c r="DA209">
        <v>177.9100036621094</v>
      </c>
      <c r="DB209">
        <v>180.8500061035156</v>
      </c>
      <c r="DC209">
        <v>275</v>
      </c>
      <c r="DD209">
        <v>64</v>
      </c>
      <c r="DE209">
        <v>203</v>
      </c>
      <c r="DF209">
        <v>11</v>
      </c>
      <c r="DG209" t="s">
        <v>136</v>
      </c>
      <c r="DH209">
        <v>2.4</v>
      </c>
      <c r="DI209" s="2">
        <f t="shared" si="37"/>
        <v>7.9253759377539978E-3</v>
      </c>
      <c r="DJ209" s="2">
        <f t="shared" si="38"/>
        <v>1.6256579166070817E-2</v>
      </c>
      <c r="DK209" s="14">
        <f t="shared" si="39"/>
        <v>180.80221172107844</v>
      </c>
      <c r="DL209" s="15">
        <f t="shared" si="40"/>
        <v>2.4181955103824815E-2</v>
      </c>
    </row>
    <row r="210" spans="1:116" hidden="1" x14ac:dyDescent="0.25">
      <c r="A210">
        <v>201</v>
      </c>
      <c r="B210" t="s">
        <v>762</v>
      </c>
      <c r="C210">
        <v>9</v>
      </c>
      <c r="D210">
        <v>0</v>
      </c>
      <c r="E210">
        <v>6</v>
      </c>
      <c r="F210">
        <v>0</v>
      </c>
      <c r="G210" t="s">
        <v>115</v>
      </c>
      <c r="H210" t="s">
        <v>115</v>
      </c>
      <c r="I210">
        <v>6</v>
      </c>
      <c r="J210">
        <v>0</v>
      </c>
      <c r="K210" t="s">
        <v>115</v>
      </c>
      <c r="L210" t="s">
        <v>115</v>
      </c>
      <c r="M210" t="s">
        <v>763</v>
      </c>
      <c r="N210">
        <v>4</v>
      </c>
      <c r="O210">
        <v>4</v>
      </c>
      <c r="P210">
        <v>8</v>
      </c>
      <c r="Q210">
        <v>0</v>
      </c>
      <c r="R210">
        <v>0</v>
      </c>
      <c r="S210">
        <v>1</v>
      </c>
      <c r="T210">
        <v>8</v>
      </c>
      <c r="U210">
        <v>0</v>
      </c>
      <c r="V210">
        <v>0</v>
      </c>
      <c r="W210">
        <v>3</v>
      </c>
      <c r="X210">
        <v>1</v>
      </c>
      <c r="Y210">
        <v>1</v>
      </c>
      <c r="Z210">
        <v>0</v>
      </c>
      <c r="AA210">
        <v>177</v>
      </c>
      <c r="AB210">
        <v>0</v>
      </c>
      <c r="AC210">
        <v>0</v>
      </c>
      <c r="AD210">
        <v>0</v>
      </c>
      <c r="AE210">
        <v>0</v>
      </c>
      <c r="AF210">
        <v>19.95000076293945</v>
      </c>
      <c r="AG210">
        <v>20.79999923706055</v>
      </c>
      <c r="AH210">
        <v>21.110000610351559</v>
      </c>
      <c r="AI210" s="2">
        <f t="shared" si="31"/>
        <v>4.0865312754752914E-2</v>
      </c>
      <c r="AJ210" s="2">
        <f t="shared" si="32"/>
        <v>1.4685048049643101E-2</v>
      </c>
      <c r="AK210" t="s">
        <v>764</v>
      </c>
      <c r="AL210">
        <v>34</v>
      </c>
      <c r="AM210">
        <v>40</v>
      </c>
      <c r="AN210">
        <v>30</v>
      </c>
      <c r="AO210">
        <v>21</v>
      </c>
      <c r="AP210">
        <v>60</v>
      </c>
      <c r="AQ210">
        <v>0</v>
      </c>
      <c r="AR210">
        <v>0</v>
      </c>
      <c r="AS210">
        <v>0</v>
      </c>
      <c r="AT210">
        <v>0</v>
      </c>
      <c r="AU210">
        <v>9</v>
      </c>
      <c r="AV210">
        <v>4</v>
      </c>
      <c r="AW210">
        <v>1</v>
      </c>
      <c r="AX210">
        <v>3</v>
      </c>
      <c r="AY210">
        <v>2</v>
      </c>
      <c r="AZ210">
        <v>1</v>
      </c>
      <c r="BA210">
        <v>10</v>
      </c>
      <c r="BB210">
        <v>1</v>
      </c>
      <c r="BC210">
        <v>10</v>
      </c>
      <c r="BD210">
        <v>20.520000457763668</v>
      </c>
      <c r="BE210">
        <v>19.860000610351559</v>
      </c>
      <c r="BF210">
        <v>20.70000076293945</v>
      </c>
      <c r="BG210" s="2">
        <f t="shared" si="33"/>
        <v>-3.323261969428648E-2</v>
      </c>
      <c r="BH210" s="2">
        <f t="shared" si="34"/>
        <v>4.0579716020677559E-2</v>
      </c>
      <c r="BI210" t="s">
        <v>169</v>
      </c>
      <c r="BJ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3</v>
      </c>
      <c r="BT210">
        <v>2</v>
      </c>
      <c r="BU210">
        <v>7</v>
      </c>
      <c r="BV210">
        <v>7</v>
      </c>
      <c r="BW210">
        <v>176</v>
      </c>
      <c r="BX210">
        <v>0</v>
      </c>
      <c r="BY210">
        <v>0</v>
      </c>
      <c r="BZ210">
        <v>0</v>
      </c>
      <c r="CA210">
        <v>0</v>
      </c>
      <c r="CB210">
        <v>20.360000610351559</v>
      </c>
      <c r="CC210">
        <v>20.670000076293949</v>
      </c>
      <c r="CD210">
        <v>20.719999313354489</v>
      </c>
      <c r="CE210" s="2">
        <f t="shared" si="35"/>
        <v>1.4997555142630237E-2</v>
      </c>
      <c r="CF210" s="2">
        <f t="shared" si="36"/>
        <v>2.4130906716929301E-3</v>
      </c>
      <c r="CG210" t="s">
        <v>765</v>
      </c>
      <c r="CH210">
        <v>19</v>
      </c>
      <c r="CI210">
        <v>13</v>
      </c>
      <c r="CJ210">
        <v>26</v>
      </c>
      <c r="CK210">
        <v>6</v>
      </c>
      <c r="CL210">
        <v>131</v>
      </c>
      <c r="CM210">
        <v>0</v>
      </c>
      <c r="CN210">
        <v>0</v>
      </c>
      <c r="CO210">
        <v>0</v>
      </c>
      <c r="CP210">
        <v>0</v>
      </c>
      <c r="CQ210">
        <v>2</v>
      </c>
      <c r="CR210">
        <v>0</v>
      </c>
      <c r="CS210">
        <v>0</v>
      </c>
      <c r="CT210">
        <v>0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21.229999542236332</v>
      </c>
      <c r="DA210">
        <v>21.45000076293945</v>
      </c>
      <c r="DB210">
        <v>21.510000228881839</v>
      </c>
      <c r="DC210">
        <v>206</v>
      </c>
      <c r="DD210">
        <v>43</v>
      </c>
      <c r="DE210">
        <v>141</v>
      </c>
      <c r="DF210">
        <v>22</v>
      </c>
      <c r="DG210" t="s">
        <v>120</v>
      </c>
      <c r="DH210">
        <v>2.1</v>
      </c>
      <c r="DI210" s="2">
        <f t="shared" si="37"/>
        <v>1.025646680084169E-2</v>
      </c>
      <c r="DJ210" s="2">
        <f t="shared" si="38"/>
        <v>2.7893754209182831E-3</v>
      </c>
      <c r="DK210" s="14">
        <f t="shared" si="39"/>
        <v>21.509832867846271</v>
      </c>
      <c r="DL210" s="15">
        <f t="shared" si="40"/>
        <v>1.3045842221759973E-2</v>
      </c>
    </row>
    <row r="211" spans="1:116" hidden="1" x14ac:dyDescent="0.25">
      <c r="A211">
        <v>202</v>
      </c>
      <c r="B211" t="s">
        <v>766</v>
      </c>
      <c r="C211">
        <v>9</v>
      </c>
      <c r="D211">
        <v>0</v>
      </c>
      <c r="E211">
        <v>6</v>
      </c>
      <c r="F211">
        <v>0</v>
      </c>
      <c r="G211" t="s">
        <v>115</v>
      </c>
      <c r="H211" t="s">
        <v>115</v>
      </c>
      <c r="I211">
        <v>6</v>
      </c>
      <c r="J211">
        <v>0</v>
      </c>
      <c r="K211" t="s">
        <v>115</v>
      </c>
      <c r="L211" t="s">
        <v>115</v>
      </c>
      <c r="M211" t="s">
        <v>163</v>
      </c>
      <c r="N211">
        <v>90</v>
      </c>
      <c r="O211">
        <v>79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12</v>
      </c>
      <c r="X211">
        <v>7</v>
      </c>
      <c r="Y211">
        <v>6</v>
      </c>
      <c r="Z211">
        <v>8</v>
      </c>
      <c r="AA211">
        <v>6</v>
      </c>
      <c r="AB211">
        <v>0</v>
      </c>
      <c r="AC211">
        <v>0</v>
      </c>
      <c r="AD211">
        <v>0</v>
      </c>
      <c r="AE211">
        <v>0</v>
      </c>
      <c r="AF211">
        <v>168.13999938964841</v>
      </c>
      <c r="AG211">
        <v>167.61000061035159</v>
      </c>
      <c r="AH211">
        <v>168.9700012207031</v>
      </c>
      <c r="AI211" s="2">
        <f t="shared" si="31"/>
        <v>-3.1620952053388329E-3</v>
      </c>
      <c r="AJ211" s="2">
        <f t="shared" si="32"/>
        <v>8.048769607186812E-3</v>
      </c>
      <c r="AK211" t="s">
        <v>317</v>
      </c>
      <c r="AL211">
        <v>14</v>
      </c>
      <c r="AM211">
        <v>127</v>
      </c>
      <c r="AN211">
        <v>54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9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168.63999938964841</v>
      </c>
      <c r="BE211">
        <v>167.55999755859381</v>
      </c>
      <c r="BF211">
        <v>169.99000549316409</v>
      </c>
      <c r="BG211" s="2">
        <f t="shared" si="33"/>
        <v>-6.4454633969359687E-3</v>
      </c>
      <c r="BH211" s="2">
        <f t="shared" si="34"/>
        <v>1.4295004741722961E-2</v>
      </c>
      <c r="BI211" t="s">
        <v>767</v>
      </c>
      <c r="BJ211">
        <v>39</v>
      </c>
      <c r="BK211">
        <v>88</v>
      </c>
      <c r="BL211">
        <v>2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21</v>
      </c>
      <c r="BT211">
        <v>7</v>
      </c>
      <c r="BU211">
        <v>18</v>
      </c>
      <c r="BV211">
        <v>9</v>
      </c>
      <c r="BW211">
        <v>23</v>
      </c>
      <c r="BX211">
        <v>1</v>
      </c>
      <c r="BY211">
        <v>0</v>
      </c>
      <c r="BZ211">
        <v>0</v>
      </c>
      <c r="CA211">
        <v>0</v>
      </c>
      <c r="CB211">
        <v>169.99000549316409</v>
      </c>
      <c r="CC211">
        <v>169.22999572753909</v>
      </c>
      <c r="CD211">
        <v>171</v>
      </c>
      <c r="CE211" s="2">
        <f t="shared" si="35"/>
        <v>-4.4909873238347942E-3</v>
      </c>
      <c r="CF211" s="2">
        <f t="shared" si="36"/>
        <v>1.0350902178133947E-2</v>
      </c>
      <c r="CG211" t="s">
        <v>130</v>
      </c>
      <c r="CH211">
        <v>28</v>
      </c>
      <c r="CI211">
        <v>85</v>
      </c>
      <c r="CJ211">
        <v>7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4</v>
      </c>
      <c r="CR211">
        <v>11</v>
      </c>
      <c r="CS211">
        <v>16</v>
      </c>
      <c r="CT211">
        <v>21</v>
      </c>
      <c r="CU211">
        <v>28</v>
      </c>
      <c r="CV211">
        <v>1</v>
      </c>
      <c r="CW211">
        <v>0</v>
      </c>
      <c r="CX211">
        <v>0</v>
      </c>
      <c r="CY211">
        <v>0</v>
      </c>
      <c r="CZ211">
        <v>171.2799987792969</v>
      </c>
      <c r="DA211">
        <v>172.1000061035156</v>
      </c>
      <c r="DB211">
        <v>173.03999328613281</v>
      </c>
      <c r="DC211">
        <v>613</v>
      </c>
      <c r="DD211">
        <v>149</v>
      </c>
      <c r="DE211">
        <v>364</v>
      </c>
      <c r="DF211">
        <v>42</v>
      </c>
      <c r="DG211" t="s">
        <v>120</v>
      </c>
      <c r="DH211">
        <v>2.5</v>
      </c>
      <c r="DI211" s="2">
        <f t="shared" si="37"/>
        <v>4.7647140914420794E-3</v>
      </c>
      <c r="DJ211" s="2">
        <f t="shared" si="38"/>
        <v>5.4321961343519742E-3</v>
      </c>
      <c r="DK211" s="14">
        <f t="shared" si="39"/>
        <v>173.03488709139307</v>
      </c>
      <c r="DL211" s="15">
        <f t="shared" si="40"/>
        <v>1.0196910225794054E-2</v>
      </c>
    </row>
    <row r="212" spans="1:116" hidden="1" x14ac:dyDescent="0.25">
      <c r="A212">
        <v>203</v>
      </c>
      <c r="B212" t="s">
        <v>768</v>
      </c>
      <c r="C212">
        <v>9</v>
      </c>
      <c r="D212">
        <v>0</v>
      </c>
      <c r="E212">
        <v>6</v>
      </c>
      <c r="F212">
        <v>0</v>
      </c>
      <c r="G212" t="s">
        <v>115</v>
      </c>
      <c r="H212" t="s">
        <v>115</v>
      </c>
      <c r="I212">
        <v>6</v>
      </c>
      <c r="J212">
        <v>0</v>
      </c>
      <c r="K212" t="s">
        <v>115</v>
      </c>
      <c r="L212" t="s">
        <v>115</v>
      </c>
      <c r="M212" t="s">
        <v>769</v>
      </c>
      <c r="N212">
        <v>6</v>
      </c>
      <c r="O212">
        <v>2</v>
      </c>
      <c r="P212">
        <v>11</v>
      </c>
      <c r="Q212">
        <v>14</v>
      </c>
      <c r="R212">
        <v>0</v>
      </c>
      <c r="S212">
        <v>1</v>
      </c>
      <c r="T212">
        <v>25</v>
      </c>
      <c r="U212">
        <v>0</v>
      </c>
      <c r="V212">
        <v>0</v>
      </c>
      <c r="W212">
        <v>3</v>
      </c>
      <c r="X212">
        <v>3</v>
      </c>
      <c r="Y212">
        <v>1</v>
      </c>
      <c r="Z212">
        <v>9</v>
      </c>
      <c r="AA212">
        <v>151</v>
      </c>
      <c r="AB212">
        <v>1</v>
      </c>
      <c r="AC212">
        <v>1</v>
      </c>
      <c r="AD212">
        <v>0</v>
      </c>
      <c r="AE212">
        <v>0</v>
      </c>
      <c r="AF212">
        <v>324.47000122070313</v>
      </c>
      <c r="AG212">
        <v>329.5</v>
      </c>
      <c r="AH212">
        <v>335.58999633789063</v>
      </c>
      <c r="AI212" s="2">
        <f t="shared" si="31"/>
        <v>1.5265550164785702E-2</v>
      </c>
      <c r="AJ212" s="2">
        <f t="shared" si="32"/>
        <v>1.8147133121807602E-2</v>
      </c>
      <c r="AK212" t="s">
        <v>287</v>
      </c>
      <c r="AL212">
        <v>0</v>
      </c>
      <c r="AM212">
        <v>16</v>
      </c>
      <c r="AN212">
        <v>19</v>
      </c>
      <c r="AO212">
        <v>37</v>
      </c>
      <c r="AP212">
        <v>122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333.20999145507813</v>
      </c>
      <c r="BE212">
        <v>324.72000122070313</v>
      </c>
      <c r="BF212">
        <v>336.32000732421881</v>
      </c>
      <c r="BG212" s="2">
        <f t="shared" si="33"/>
        <v>-2.6145572192840083E-2</v>
      </c>
      <c r="BH212" s="2">
        <f t="shared" si="34"/>
        <v>3.449097838634696E-2</v>
      </c>
      <c r="BI212" t="s">
        <v>210</v>
      </c>
      <c r="BJ212">
        <v>14</v>
      </c>
      <c r="BK212">
        <v>5</v>
      </c>
      <c r="BL212">
        <v>5</v>
      </c>
      <c r="BM212">
        <v>2</v>
      </c>
      <c r="BN212">
        <v>0</v>
      </c>
      <c r="BO212">
        <v>1</v>
      </c>
      <c r="BP212">
        <v>7</v>
      </c>
      <c r="BQ212">
        <v>0</v>
      </c>
      <c r="BR212">
        <v>0</v>
      </c>
      <c r="BS212">
        <v>5</v>
      </c>
      <c r="BT212">
        <v>2</v>
      </c>
      <c r="BU212">
        <v>1</v>
      </c>
      <c r="BV212">
        <v>10</v>
      </c>
      <c r="BW212">
        <v>160</v>
      </c>
      <c r="BX212">
        <v>0</v>
      </c>
      <c r="BY212">
        <v>0</v>
      </c>
      <c r="BZ212">
        <v>0</v>
      </c>
      <c r="CA212">
        <v>0</v>
      </c>
      <c r="CB212">
        <v>329.30999755859369</v>
      </c>
      <c r="CC212">
        <v>334</v>
      </c>
      <c r="CD212">
        <v>339.72000122070313</v>
      </c>
      <c r="CE212" s="2">
        <f t="shared" si="35"/>
        <v>1.4041923477264406E-2</v>
      </c>
      <c r="CF212" s="2">
        <f t="shared" si="36"/>
        <v>1.6837399034939526E-2</v>
      </c>
      <c r="CG212" t="s">
        <v>207</v>
      </c>
      <c r="CH212">
        <v>13</v>
      </c>
      <c r="CI212">
        <v>1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12</v>
      </c>
      <c r="CR212">
        <v>16</v>
      </c>
      <c r="CS212">
        <v>9</v>
      </c>
      <c r="CT212">
        <v>2</v>
      </c>
      <c r="CU212">
        <v>152</v>
      </c>
      <c r="CV212">
        <v>0</v>
      </c>
      <c r="CW212">
        <v>0</v>
      </c>
      <c r="CX212">
        <v>0</v>
      </c>
      <c r="CY212">
        <v>0</v>
      </c>
      <c r="CZ212">
        <v>331.70999145507813</v>
      </c>
      <c r="DA212">
        <v>337</v>
      </c>
      <c r="DB212">
        <v>338.489990234375</v>
      </c>
      <c r="DC212">
        <v>145</v>
      </c>
      <c r="DD212">
        <v>73</v>
      </c>
      <c r="DE212">
        <v>105</v>
      </c>
      <c r="DF212">
        <v>16</v>
      </c>
      <c r="DG212" t="s">
        <v>120</v>
      </c>
      <c r="DH212">
        <v>2.4</v>
      </c>
      <c r="DI212" s="2">
        <f t="shared" si="37"/>
        <v>1.5697354732705837E-2</v>
      </c>
      <c r="DJ212" s="2">
        <f t="shared" si="38"/>
        <v>4.4018738437237026E-3</v>
      </c>
      <c r="DK212" s="14">
        <f t="shared" si="39"/>
        <v>338.4834314853349</v>
      </c>
      <c r="DL212" s="15">
        <f t="shared" si="40"/>
        <v>2.009922857642954E-2</v>
      </c>
    </row>
    <row r="213" spans="1:116" hidden="1" x14ac:dyDescent="0.25">
      <c r="A213">
        <v>204</v>
      </c>
      <c r="B213" t="s">
        <v>770</v>
      </c>
      <c r="C213">
        <v>10</v>
      </c>
      <c r="D213">
        <v>0</v>
      </c>
      <c r="E213">
        <v>6</v>
      </c>
      <c r="F213">
        <v>0</v>
      </c>
      <c r="G213" t="s">
        <v>115</v>
      </c>
      <c r="H213" t="s">
        <v>115</v>
      </c>
      <c r="I213">
        <v>6</v>
      </c>
      <c r="J213">
        <v>0</v>
      </c>
      <c r="K213" t="s">
        <v>115</v>
      </c>
      <c r="L213" t="s">
        <v>115</v>
      </c>
      <c r="M213" t="s">
        <v>426</v>
      </c>
      <c r="N213">
        <v>2</v>
      </c>
      <c r="O213">
        <v>3</v>
      </c>
      <c r="P213">
        <v>3</v>
      </c>
      <c r="Q213">
        <v>8</v>
      </c>
      <c r="R213">
        <v>119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35.630001068115227</v>
      </c>
      <c r="AG213">
        <v>35</v>
      </c>
      <c r="AH213">
        <v>36.220001220703118</v>
      </c>
      <c r="AI213" s="2">
        <f t="shared" si="31"/>
        <v>-1.8000030517577814E-2</v>
      </c>
      <c r="AJ213" s="2">
        <f t="shared" si="32"/>
        <v>3.3683080607014859E-2</v>
      </c>
      <c r="AK213" t="s">
        <v>771</v>
      </c>
      <c r="AL213">
        <v>42</v>
      </c>
      <c r="AM213">
        <v>50</v>
      </c>
      <c r="AN213">
        <v>29</v>
      </c>
      <c r="AO213">
        <v>10</v>
      </c>
      <c r="AP213">
        <v>0</v>
      </c>
      <c r="AQ213">
        <v>1</v>
      </c>
      <c r="AR213">
        <v>13</v>
      </c>
      <c r="AS213">
        <v>0</v>
      </c>
      <c r="AT213">
        <v>0</v>
      </c>
      <c r="AU213">
        <v>15</v>
      </c>
      <c r="AV213">
        <v>1</v>
      </c>
      <c r="AW213">
        <v>1</v>
      </c>
      <c r="AX213">
        <v>1</v>
      </c>
      <c r="AY213">
        <v>0</v>
      </c>
      <c r="AZ213">
        <v>2</v>
      </c>
      <c r="BA213">
        <v>3</v>
      </c>
      <c r="BB213">
        <v>0</v>
      </c>
      <c r="BC213">
        <v>0</v>
      </c>
      <c r="BD213">
        <v>36.180000305175781</v>
      </c>
      <c r="BE213">
        <v>35.639999389648438</v>
      </c>
      <c r="BF213">
        <v>36.229999542236328</v>
      </c>
      <c r="BG213" s="2">
        <f t="shared" si="33"/>
        <v>-1.515154109918937E-2</v>
      </c>
      <c r="BH213" s="2">
        <f t="shared" si="34"/>
        <v>1.6284851229437014E-2</v>
      </c>
      <c r="BI213" t="s">
        <v>188</v>
      </c>
      <c r="BJ213">
        <v>58</v>
      </c>
      <c r="BK213">
        <v>28</v>
      </c>
      <c r="BL213">
        <v>17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6</v>
      </c>
      <c r="BT213">
        <v>0</v>
      </c>
      <c r="BU213">
        <v>1</v>
      </c>
      <c r="BV213">
        <v>1</v>
      </c>
      <c r="BW213">
        <v>11</v>
      </c>
      <c r="BX213">
        <v>1</v>
      </c>
      <c r="BY213">
        <v>13</v>
      </c>
      <c r="BZ213">
        <v>0</v>
      </c>
      <c r="CA213">
        <v>0</v>
      </c>
      <c r="CB213">
        <v>36.479999542236328</v>
      </c>
      <c r="CC213">
        <v>36.240001678466797</v>
      </c>
      <c r="CD213">
        <v>36.720001220703118</v>
      </c>
      <c r="CE213" s="2">
        <f t="shared" si="35"/>
        <v>-6.6224573028133005E-3</v>
      </c>
      <c r="CF213" s="2">
        <f t="shared" si="36"/>
        <v>1.3071882523949752E-2</v>
      </c>
      <c r="CG213" t="s">
        <v>772</v>
      </c>
      <c r="CH213">
        <v>34</v>
      </c>
      <c r="CI213">
        <v>43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4</v>
      </c>
      <c r="CS213">
        <v>4</v>
      </c>
      <c r="CT213">
        <v>4</v>
      </c>
      <c r="CU213">
        <v>28</v>
      </c>
      <c r="CV213">
        <v>0</v>
      </c>
      <c r="CW213">
        <v>0</v>
      </c>
      <c r="CX213">
        <v>0</v>
      </c>
      <c r="CY213">
        <v>0</v>
      </c>
      <c r="CZ213">
        <v>36.799999237060547</v>
      </c>
      <c r="DA213">
        <v>37.110000610351563</v>
      </c>
      <c r="DB213">
        <v>37.790000915527337</v>
      </c>
      <c r="DC213">
        <v>327</v>
      </c>
      <c r="DD213">
        <v>38</v>
      </c>
      <c r="DE213">
        <v>147</v>
      </c>
      <c r="DF213">
        <v>18</v>
      </c>
      <c r="DG213" t="s">
        <v>120</v>
      </c>
      <c r="DH213">
        <v>1.8</v>
      </c>
      <c r="DI213" s="2">
        <f t="shared" si="37"/>
        <v>8.3535803878306281E-3</v>
      </c>
      <c r="DJ213" s="2">
        <f t="shared" si="38"/>
        <v>1.7994185993691625E-2</v>
      </c>
      <c r="DK213" s="14">
        <f t="shared" si="39"/>
        <v>37.777764863560236</v>
      </c>
      <c r="DL213" s="15">
        <f t="shared" si="40"/>
        <v>2.6347766381522253E-2</v>
      </c>
    </row>
    <row r="214" spans="1:116" hidden="1" x14ac:dyDescent="0.25">
      <c r="A214">
        <v>205</v>
      </c>
      <c r="B214" t="s">
        <v>773</v>
      </c>
      <c r="C214">
        <v>9</v>
      </c>
      <c r="D214">
        <v>0</v>
      </c>
      <c r="E214">
        <v>6</v>
      </c>
      <c r="F214">
        <v>0</v>
      </c>
      <c r="G214" t="s">
        <v>115</v>
      </c>
      <c r="H214" t="s">
        <v>115</v>
      </c>
      <c r="I214">
        <v>6</v>
      </c>
      <c r="J214">
        <v>0</v>
      </c>
      <c r="K214" t="s">
        <v>115</v>
      </c>
      <c r="L214" t="s">
        <v>115</v>
      </c>
      <c r="M214" t="s">
        <v>774</v>
      </c>
      <c r="N214">
        <v>11</v>
      </c>
      <c r="O214">
        <v>2</v>
      </c>
      <c r="P214">
        <v>2</v>
      </c>
      <c r="Q214">
        <v>0</v>
      </c>
      <c r="R214">
        <v>0</v>
      </c>
      <c r="S214">
        <v>1</v>
      </c>
      <c r="T214">
        <v>2</v>
      </c>
      <c r="U214">
        <v>0</v>
      </c>
      <c r="V214">
        <v>0</v>
      </c>
      <c r="W214">
        <v>3</v>
      </c>
      <c r="X214">
        <v>2</v>
      </c>
      <c r="Y214">
        <v>0</v>
      </c>
      <c r="Z214">
        <v>4</v>
      </c>
      <c r="AA214">
        <v>161</v>
      </c>
      <c r="AB214">
        <v>1</v>
      </c>
      <c r="AC214">
        <v>0</v>
      </c>
      <c r="AD214">
        <v>0</v>
      </c>
      <c r="AE214">
        <v>0</v>
      </c>
      <c r="AF214">
        <v>230</v>
      </c>
      <c r="AG214">
        <v>238.38999938964841</v>
      </c>
      <c r="AH214">
        <v>240.97999572753901</v>
      </c>
      <c r="AI214" s="2">
        <f t="shared" si="31"/>
        <v>3.5194426826332448E-2</v>
      </c>
      <c r="AJ214" s="2">
        <f t="shared" si="32"/>
        <v>1.0747764892563683E-2</v>
      </c>
      <c r="AK214" t="s">
        <v>386</v>
      </c>
      <c r="AL214">
        <v>32</v>
      </c>
      <c r="AM214">
        <v>70</v>
      </c>
      <c r="AN214">
        <v>23</v>
      </c>
      <c r="AO214">
        <v>0</v>
      </c>
      <c r="AP214">
        <v>0</v>
      </c>
      <c r="AQ214">
        <v>1</v>
      </c>
      <c r="AR214">
        <v>2</v>
      </c>
      <c r="AS214">
        <v>0</v>
      </c>
      <c r="AT214">
        <v>0</v>
      </c>
      <c r="AU214">
        <v>1</v>
      </c>
      <c r="AV214">
        <v>3</v>
      </c>
      <c r="AW214">
        <v>13</v>
      </c>
      <c r="AX214">
        <v>11</v>
      </c>
      <c r="AY214">
        <v>27</v>
      </c>
      <c r="AZ214">
        <v>2</v>
      </c>
      <c r="BA214">
        <v>54</v>
      </c>
      <c r="BB214">
        <v>0</v>
      </c>
      <c r="BC214">
        <v>0</v>
      </c>
      <c r="BD214">
        <v>228.8699951171875</v>
      </c>
      <c r="BE214">
        <v>226.78999328613281</v>
      </c>
      <c r="BF214">
        <v>229.99000549316409</v>
      </c>
      <c r="BG214" s="2">
        <f t="shared" si="33"/>
        <v>-9.1714885692968373E-3</v>
      </c>
      <c r="BH214" s="2">
        <f t="shared" si="34"/>
        <v>1.3913701163533299E-2</v>
      </c>
      <c r="BI214" t="s">
        <v>775</v>
      </c>
      <c r="BJ214">
        <v>4</v>
      </c>
      <c r="BK214">
        <v>2</v>
      </c>
      <c r="BL214">
        <v>19</v>
      </c>
      <c r="BM214">
        <v>51</v>
      </c>
      <c r="BN214">
        <v>98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2</v>
      </c>
      <c r="BU214">
        <v>1</v>
      </c>
      <c r="BV214">
        <v>0</v>
      </c>
      <c r="BW214">
        <v>3</v>
      </c>
      <c r="BX214">
        <v>1</v>
      </c>
      <c r="BY214">
        <v>6</v>
      </c>
      <c r="BZ214">
        <v>1</v>
      </c>
      <c r="CA214">
        <v>6</v>
      </c>
      <c r="CB214">
        <v>236.77000427246091</v>
      </c>
      <c r="CC214">
        <v>231.3999938964844</v>
      </c>
      <c r="CD214">
        <v>239.52000427246091</v>
      </c>
      <c r="CE214" s="2">
        <f t="shared" si="35"/>
        <v>-2.3206614164297479E-2</v>
      </c>
      <c r="CF214" s="2">
        <f t="shared" si="36"/>
        <v>3.3901178319702074E-2</v>
      </c>
      <c r="CG214" t="s">
        <v>195</v>
      </c>
      <c r="CH214">
        <v>14</v>
      </c>
      <c r="CI214">
        <v>22</v>
      </c>
      <c r="CJ214">
        <v>14</v>
      </c>
      <c r="CK214">
        <v>6</v>
      </c>
      <c r="CL214">
        <v>0</v>
      </c>
      <c r="CM214">
        <v>1</v>
      </c>
      <c r="CN214">
        <v>20</v>
      </c>
      <c r="CO214">
        <v>0</v>
      </c>
      <c r="CP214">
        <v>0</v>
      </c>
      <c r="CQ214">
        <v>21</v>
      </c>
      <c r="CR214">
        <v>13</v>
      </c>
      <c r="CS214">
        <v>17</v>
      </c>
      <c r="CT214">
        <v>14</v>
      </c>
      <c r="CU214">
        <v>51</v>
      </c>
      <c r="CV214">
        <v>1</v>
      </c>
      <c r="CW214">
        <v>1</v>
      </c>
      <c r="CX214">
        <v>0</v>
      </c>
      <c r="CY214">
        <v>0</v>
      </c>
      <c r="CZ214">
        <v>238.13999938964841</v>
      </c>
      <c r="DA214">
        <v>243.5899963378906</v>
      </c>
      <c r="DB214">
        <v>245.46000671386719</v>
      </c>
      <c r="DC214">
        <v>272</v>
      </c>
      <c r="DD214">
        <v>105</v>
      </c>
      <c r="DE214">
        <v>140</v>
      </c>
      <c r="DF214">
        <v>37</v>
      </c>
      <c r="DG214" t="s">
        <v>136</v>
      </c>
      <c r="DH214">
        <v>2.2999999999999998</v>
      </c>
      <c r="DI214" s="2">
        <f t="shared" si="37"/>
        <v>2.2373648467412188E-2</v>
      </c>
      <c r="DJ214" s="2">
        <f t="shared" si="38"/>
        <v>7.6183912850473767E-3</v>
      </c>
      <c r="DK214" s="14">
        <f t="shared" si="39"/>
        <v>245.4457602431159</v>
      </c>
      <c r="DL214" s="15">
        <f t="shared" si="40"/>
        <v>2.9992039752459565E-2</v>
      </c>
    </row>
    <row r="215" spans="1:116" hidden="1" x14ac:dyDescent="0.25">
      <c r="A215">
        <v>206</v>
      </c>
      <c r="B215" t="s">
        <v>776</v>
      </c>
      <c r="C215">
        <v>9</v>
      </c>
      <c r="D215">
        <v>2</v>
      </c>
      <c r="E215">
        <v>6</v>
      </c>
      <c r="F215">
        <v>0</v>
      </c>
      <c r="G215" t="s">
        <v>115</v>
      </c>
      <c r="H215" t="s">
        <v>115</v>
      </c>
      <c r="I215">
        <v>6</v>
      </c>
      <c r="J215">
        <v>0</v>
      </c>
      <c r="K215" t="s">
        <v>115</v>
      </c>
      <c r="L215" t="s">
        <v>115</v>
      </c>
      <c r="M215" t="s">
        <v>599</v>
      </c>
      <c r="N215">
        <v>73</v>
      </c>
      <c r="O215">
        <v>37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31</v>
      </c>
      <c r="X215">
        <v>15</v>
      </c>
      <c r="Y215">
        <v>18</v>
      </c>
      <c r="Z215">
        <v>4</v>
      </c>
      <c r="AA215">
        <v>47</v>
      </c>
      <c r="AB215">
        <v>0</v>
      </c>
      <c r="AC215">
        <v>0</v>
      </c>
      <c r="AD215">
        <v>0</v>
      </c>
      <c r="AE215">
        <v>0</v>
      </c>
      <c r="AF215">
        <v>55.599998474121087</v>
      </c>
      <c r="AG215">
        <v>55.560001373291023</v>
      </c>
      <c r="AH215">
        <v>56.099998474121087</v>
      </c>
      <c r="AI215" s="2">
        <f t="shared" si="31"/>
        <v>-7.19890205929552E-4</v>
      </c>
      <c r="AJ215" s="2">
        <f t="shared" si="32"/>
        <v>9.6256170323990586E-3</v>
      </c>
      <c r="AK215" t="s">
        <v>246</v>
      </c>
      <c r="AL215">
        <v>143</v>
      </c>
      <c r="AM215">
        <v>47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22</v>
      </c>
      <c r="AV215">
        <v>1</v>
      </c>
      <c r="AW215">
        <v>3</v>
      </c>
      <c r="AX215">
        <v>1</v>
      </c>
      <c r="AY215">
        <v>2</v>
      </c>
      <c r="AZ215">
        <v>0</v>
      </c>
      <c r="BA215">
        <v>0</v>
      </c>
      <c r="BB215">
        <v>0</v>
      </c>
      <c r="BC215">
        <v>0</v>
      </c>
      <c r="BD215">
        <v>55.869998931884773</v>
      </c>
      <c r="BE215">
        <v>55.659999847412109</v>
      </c>
      <c r="BF215">
        <v>56.159999847412109</v>
      </c>
      <c r="BG215" s="2">
        <f t="shared" si="33"/>
        <v>-3.7728904967366805E-3</v>
      </c>
      <c r="BH215" s="2">
        <f t="shared" si="34"/>
        <v>8.9031339273238919E-3</v>
      </c>
      <c r="BI215" t="s">
        <v>777</v>
      </c>
      <c r="BJ215">
        <v>123</v>
      </c>
      <c r="BK215">
        <v>18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58</v>
      </c>
      <c r="BT215">
        <v>15</v>
      </c>
      <c r="BU215">
        <v>3</v>
      </c>
      <c r="BV215">
        <v>4</v>
      </c>
      <c r="BW215">
        <v>1</v>
      </c>
      <c r="BX215">
        <v>0</v>
      </c>
      <c r="BY215">
        <v>0</v>
      </c>
      <c r="BZ215">
        <v>0</v>
      </c>
      <c r="CA215">
        <v>0</v>
      </c>
      <c r="CB215">
        <v>55.310001373291023</v>
      </c>
      <c r="CC215">
        <v>55.569999694824219</v>
      </c>
      <c r="CD215">
        <v>56.049999237060547</v>
      </c>
      <c r="CE215" s="2">
        <f t="shared" si="35"/>
        <v>4.678753337430952E-3</v>
      </c>
      <c r="CF215" s="2">
        <f t="shared" si="36"/>
        <v>8.5637742867077371E-3</v>
      </c>
      <c r="CG215" t="s">
        <v>515</v>
      </c>
      <c r="CH215">
        <v>39</v>
      </c>
      <c r="CI215">
        <v>110</v>
      </c>
      <c r="CJ215">
        <v>44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12</v>
      </c>
      <c r="CR215">
        <v>0</v>
      </c>
      <c r="CS215">
        <v>2</v>
      </c>
      <c r="CT215">
        <v>0</v>
      </c>
      <c r="CU215">
        <v>0</v>
      </c>
      <c r="CV215">
        <v>1</v>
      </c>
      <c r="CW215">
        <v>2</v>
      </c>
      <c r="CX215">
        <v>0</v>
      </c>
      <c r="CY215">
        <v>0</v>
      </c>
      <c r="CZ215">
        <v>55.830001831054688</v>
      </c>
      <c r="DA215">
        <v>56.439998626708977</v>
      </c>
      <c r="DB215">
        <v>56.75</v>
      </c>
      <c r="DC215">
        <v>634</v>
      </c>
      <c r="DD215">
        <v>189</v>
      </c>
      <c r="DE215">
        <v>300</v>
      </c>
      <c r="DF215">
        <v>95</v>
      </c>
      <c r="DG215" t="s">
        <v>120</v>
      </c>
      <c r="DH215">
        <v>2.2999999999999998</v>
      </c>
      <c r="DI215" s="2">
        <f t="shared" si="37"/>
        <v>1.0807881121485785E-2</v>
      </c>
      <c r="DJ215" s="2">
        <f t="shared" si="38"/>
        <v>5.4625792650400129E-3</v>
      </c>
      <c r="DK215" s="14">
        <f t="shared" si="39"/>
        <v>56.748306592926127</v>
      </c>
      <c r="DL215" s="15">
        <f t="shared" si="40"/>
        <v>1.6270460386525798E-2</v>
      </c>
    </row>
    <row r="216" spans="1:116" hidden="1" x14ac:dyDescent="0.25">
      <c r="A216">
        <v>207</v>
      </c>
      <c r="B216" t="s">
        <v>778</v>
      </c>
      <c r="C216">
        <v>9</v>
      </c>
      <c r="D216">
        <v>0</v>
      </c>
      <c r="E216">
        <v>6</v>
      </c>
      <c r="F216">
        <v>0</v>
      </c>
      <c r="G216" t="s">
        <v>115</v>
      </c>
      <c r="H216" t="s">
        <v>115</v>
      </c>
      <c r="I216">
        <v>6</v>
      </c>
      <c r="J216">
        <v>0</v>
      </c>
      <c r="K216" t="s">
        <v>115</v>
      </c>
      <c r="L216" t="s">
        <v>115</v>
      </c>
      <c r="M216" t="s">
        <v>779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180</v>
      </c>
      <c r="AB216">
        <v>0</v>
      </c>
      <c r="AC216">
        <v>0</v>
      </c>
      <c r="AD216">
        <v>0</v>
      </c>
      <c r="AE216">
        <v>0</v>
      </c>
      <c r="AF216">
        <v>71.790000915527344</v>
      </c>
      <c r="AG216">
        <v>74.970001220703125</v>
      </c>
      <c r="AH216">
        <v>74.970001220703125</v>
      </c>
      <c r="AI216" s="2">
        <f t="shared" si="31"/>
        <v>4.2416970166696766E-2</v>
      </c>
      <c r="AJ216" s="2">
        <f t="shared" si="32"/>
        <v>0</v>
      </c>
      <c r="AK216" t="s">
        <v>780</v>
      </c>
      <c r="AL216">
        <v>14</v>
      </c>
      <c r="AM216">
        <v>10</v>
      </c>
      <c r="AN216">
        <v>13</v>
      </c>
      <c r="AO216">
        <v>30</v>
      </c>
      <c r="AP216">
        <v>108</v>
      </c>
      <c r="AQ216">
        <v>0</v>
      </c>
      <c r="AR216">
        <v>0</v>
      </c>
      <c r="AS216">
        <v>0</v>
      </c>
      <c r="AT216">
        <v>0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1</v>
      </c>
      <c r="BA216">
        <v>1</v>
      </c>
      <c r="BB216">
        <v>1</v>
      </c>
      <c r="BC216">
        <v>1</v>
      </c>
      <c r="BD216">
        <v>74.339996337890625</v>
      </c>
      <c r="BE216">
        <v>71.620002746582031</v>
      </c>
      <c r="BF216">
        <v>74.339996337890625</v>
      </c>
      <c r="BG216" s="2">
        <f t="shared" si="33"/>
        <v>-3.7978127436450126E-2</v>
      </c>
      <c r="BH216" s="2">
        <f t="shared" si="34"/>
        <v>3.6588562352702581E-2</v>
      </c>
      <c r="BI216" t="s">
        <v>572</v>
      </c>
      <c r="BJ216">
        <v>33</v>
      </c>
      <c r="BK216">
        <v>40</v>
      </c>
      <c r="BL216">
        <v>32</v>
      </c>
      <c r="BM216">
        <v>16</v>
      </c>
      <c r="BN216">
        <v>66</v>
      </c>
      <c r="BO216">
        <v>0</v>
      </c>
      <c r="BP216">
        <v>0</v>
      </c>
      <c r="BQ216">
        <v>0</v>
      </c>
      <c r="BR216">
        <v>0</v>
      </c>
      <c r="BS216">
        <v>3</v>
      </c>
      <c r="BT216">
        <v>1</v>
      </c>
      <c r="BU216">
        <v>1</v>
      </c>
      <c r="BV216">
        <v>0</v>
      </c>
      <c r="BW216">
        <v>0</v>
      </c>
      <c r="BX216">
        <v>1</v>
      </c>
      <c r="BY216">
        <v>2</v>
      </c>
      <c r="BZ216">
        <v>1</v>
      </c>
      <c r="CA216">
        <v>2</v>
      </c>
      <c r="CB216">
        <v>75.839996337890625</v>
      </c>
      <c r="CC216">
        <v>74.5</v>
      </c>
      <c r="CD216">
        <v>76.330001831054688</v>
      </c>
      <c r="CE216" s="2">
        <f t="shared" si="35"/>
        <v>-1.798652802537748E-2</v>
      </c>
      <c r="CF216" s="2">
        <f t="shared" si="36"/>
        <v>2.3974869476685368E-2</v>
      </c>
      <c r="CG216" t="s">
        <v>558</v>
      </c>
      <c r="CH216">
        <v>82</v>
      </c>
      <c r="CI216">
        <v>46</v>
      </c>
      <c r="CJ216">
        <v>48</v>
      </c>
      <c r="CK216">
        <v>5</v>
      </c>
      <c r="CL216">
        <v>0</v>
      </c>
      <c r="CM216">
        <v>1</v>
      </c>
      <c r="CN216">
        <v>1</v>
      </c>
      <c r="CO216">
        <v>0</v>
      </c>
      <c r="CP216">
        <v>0</v>
      </c>
      <c r="CQ216">
        <v>3</v>
      </c>
      <c r="CR216">
        <v>1</v>
      </c>
      <c r="CS216">
        <v>0</v>
      </c>
      <c r="CT216">
        <v>0</v>
      </c>
      <c r="CU216">
        <v>0</v>
      </c>
      <c r="CV216">
        <v>1</v>
      </c>
      <c r="CW216">
        <v>1</v>
      </c>
      <c r="CX216">
        <v>0</v>
      </c>
      <c r="CY216">
        <v>0</v>
      </c>
      <c r="CZ216">
        <v>77.330001831054688</v>
      </c>
      <c r="DA216">
        <v>78.389999389648438</v>
      </c>
      <c r="DB216">
        <v>79.529998779296875</v>
      </c>
      <c r="DC216">
        <v>370</v>
      </c>
      <c r="DD216">
        <v>12</v>
      </c>
      <c r="DE216">
        <v>68</v>
      </c>
      <c r="DF216">
        <v>3</v>
      </c>
      <c r="DG216" t="s">
        <v>136</v>
      </c>
      <c r="DH216">
        <v>2.2999999999999998</v>
      </c>
      <c r="DI216" s="2">
        <f t="shared" si="37"/>
        <v>1.3522101886043969E-2</v>
      </c>
      <c r="DJ216" s="2">
        <f t="shared" si="38"/>
        <v>1.4334206049871123E-2</v>
      </c>
      <c r="DK216" s="14">
        <f t="shared" si="39"/>
        <v>79.513657793148923</v>
      </c>
      <c r="DL216" s="15">
        <f t="shared" si="40"/>
        <v>2.7856307935915092E-2</v>
      </c>
    </row>
    <row r="217" spans="1:116" hidden="1" x14ac:dyDescent="0.25">
      <c r="A217">
        <v>208</v>
      </c>
      <c r="B217" t="s">
        <v>781</v>
      </c>
      <c r="C217">
        <v>10</v>
      </c>
      <c r="D217">
        <v>0</v>
      </c>
      <c r="E217">
        <v>6</v>
      </c>
      <c r="F217">
        <v>0</v>
      </c>
      <c r="G217" t="s">
        <v>115</v>
      </c>
      <c r="H217" t="s">
        <v>115</v>
      </c>
      <c r="I217">
        <v>6</v>
      </c>
      <c r="J217">
        <v>0</v>
      </c>
      <c r="K217" t="s">
        <v>115</v>
      </c>
      <c r="L217" t="s">
        <v>115</v>
      </c>
      <c r="M217" t="s">
        <v>123</v>
      </c>
      <c r="N217">
        <v>105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100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176.69999694824219</v>
      </c>
      <c r="AG217">
        <v>176.6000061035156</v>
      </c>
      <c r="AH217">
        <v>176.74000549316409</v>
      </c>
      <c r="AI217" s="2">
        <f t="shared" si="31"/>
        <v>-5.6619955419479062E-4</v>
      </c>
      <c r="AJ217" s="2">
        <f t="shared" si="32"/>
        <v>7.9212054598420956E-4</v>
      </c>
      <c r="AK217" t="s">
        <v>538</v>
      </c>
      <c r="AL217">
        <v>135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66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176.92999267578119</v>
      </c>
      <c r="BE217">
        <v>176.55999755859381</v>
      </c>
      <c r="BF217">
        <v>176.92999267578119</v>
      </c>
      <c r="BG217" s="2">
        <f t="shared" si="33"/>
        <v>-2.0955772672379691E-3</v>
      </c>
      <c r="BH217" s="2">
        <f t="shared" si="34"/>
        <v>2.0911950065209961E-3</v>
      </c>
      <c r="BI217" t="s">
        <v>448</v>
      </c>
      <c r="BJ217">
        <v>180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6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176.5299987792969</v>
      </c>
      <c r="CC217">
        <v>176.63999938964841</v>
      </c>
      <c r="CD217">
        <v>176.94999694824219</v>
      </c>
      <c r="CE217" s="2">
        <f t="shared" si="35"/>
        <v>6.2273896473952206E-4</v>
      </c>
      <c r="CF217" s="2">
        <f t="shared" si="36"/>
        <v>1.7518935515125067E-3</v>
      </c>
      <c r="CG217" t="s">
        <v>782</v>
      </c>
      <c r="CH217">
        <v>192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4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176.80000305175781</v>
      </c>
      <c r="DA217">
        <v>176.86000061035159</v>
      </c>
      <c r="DB217">
        <v>176.91999816894531</v>
      </c>
      <c r="DC217">
        <v>612</v>
      </c>
      <c r="DD217">
        <v>176</v>
      </c>
      <c r="DE217">
        <v>240</v>
      </c>
      <c r="DF217">
        <v>166</v>
      </c>
      <c r="DG217" t="s">
        <v>120</v>
      </c>
      <c r="DH217">
        <v>3.4</v>
      </c>
      <c r="DI217" s="2">
        <f t="shared" si="37"/>
        <v>3.39237579931706E-4</v>
      </c>
      <c r="DJ217" s="2">
        <f t="shared" si="38"/>
        <v>3.3912253682266691E-4</v>
      </c>
      <c r="DK217" s="14">
        <f t="shared" si="39"/>
        <v>176.91997782242103</v>
      </c>
      <c r="DL217" s="15">
        <f t="shared" si="40"/>
        <v>6.7836011675437291E-4</v>
      </c>
    </row>
    <row r="218" spans="1:116" hidden="1" x14ac:dyDescent="0.25">
      <c r="A218">
        <v>209</v>
      </c>
      <c r="B218" t="s">
        <v>783</v>
      </c>
      <c r="C218">
        <v>9</v>
      </c>
      <c r="D218">
        <v>0</v>
      </c>
      <c r="E218">
        <v>5</v>
      </c>
      <c r="F218">
        <v>1</v>
      </c>
      <c r="G218" t="s">
        <v>115</v>
      </c>
      <c r="H218" t="s">
        <v>115</v>
      </c>
      <c r="I218">
        <v>6</v>
      </c>
      <c r="J218">
        <v>0</v>
      </c>
      <c r="K218" t="s">
        <v>115</v>
      </c>
      <c r="L218" t="s">
        <v>115</v>
      </c>
      <c r="M218" t="s">
        <v>784</v>
      </c>
      <c r="N218">
        <v>89</v>
      </c>
      <c r="O218">
        <v>69</v>
      </c>
      <c r="P218">
        <v>29</v>
      </c>
      <c r="Q218">
        <v>0</v>
      </c>
      <c r="R218">
        <v>0</v>
      </c>
      <c r="S218">
        <v>1</v>
      </c>
      <c r="T218">
        <v>7</v>
      </c>
      <c r="U218">
        <v>0</v>
      </c>
      <c r="V218">
        <v>0</v>
      </c>
      <c r="W218">
        <v>15</v>
      </c>
      <c r="X218">
        <v>1</v>
      </c>
      <c r="Y218">
        <v>4</v>
      </c>
      <c r="Z218">
        <v>1</v>
      </c>
      <c r="AA218">
        <v>0</v>
      </c>
      <c r="AB218">
        <v>1</v>
      </c>
      <c r="AC218">
        <v>6</v>
      </c>
      <c r="AD218">
        <v>0</v>
      </c>
      <c r="AE218">
        <v>0</v>
      </c>
      <c r="AF218">
        <v>201.17999267578119</v>
      </c>
      <c r="AG218">
        <v>199.16999816894531</v>
      </c>
      <c r="AH218">
        <v>201.3800048828125</v>
      </c>
      <c r="AI218" s="2">
        <f t="shared" si="31"/>
        <v>-1.0091853819925722E-2</v>
      </c>
      <c r="AJ218" s="2">
        <f t="shared" si="32"/>
        <v>1.0974310558554357E-2</v>
      </c>
      <c r="AK218" t="s">
        <v>653</v>
      </c>
      <c r="AL218">
        <v>3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3</v>
      </c>
      <c r="AW218">
        <v>0</v>
      </c>
      <c r="AX218">
        <v>4</v>
      </c>
      <c r="AY218">
        <v>187</v>
      </c>
      <c r="AZ218">
        <v>0</v>
      </c>
      <c r="BA218">
        <v>0</v>
      </c>
      <c r="BB218">
        <v>0</v>
      </c>
      <c r="BC218">
        <v>0</v>
      </c>
      <c r="BD218">
        <v>194.8699951171875</v>
      </c>
      <c r="BE218">
        <v>199.49000549316409</v>
      </c>
      <c r="BF218">
        <v>199.63999938964841</v>
      </c>
      <c r="BG218" s="2">
        <f t="shared" si="33"/>
        <v>2.3159106966563869E-2</v>
      </c>
      <c r="BH218" s="2">
        <f t="shared" si="34"/>
        <v>7.5132186406978718E-4</v>
      </c>
      <c r="BI218" t="s">
        <v>149</v>
      </c>
      <c r="BJ218">
        <v>5</v>
      </c>
      <c r="BK218">
        <v>8</v>
      </c>
      <c r="BL218">
        <v>31</v>
      </c>
      <c r="BM218">
        <v>107</v>
      </c>
      <c r="BN218">
        <v>42</v>
      </c>
      <c r="BO218">
        <v>0</v>
      </c>
      <c r="BP218">
        <v>0</v>
      </c>
      <c r="BQ218">
        <v>0</v>
      </c>
      <c r="BR218">
        <v>0</v>
      </c>
      <c r="BS218">
        <v>3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198.75999450683599</v>
      </c>
      <c r="CC218">
        <v>195.80999755859369</v>
      </c>
      <c r="CD218">
        <v>200.22999572753901</v>
      </c>
      <c r="CE218" s="2">
        <f t="shared" si="35"/>
        <v>-1.5065609442947547E-2</v>
      </c>
      <c r="CF218" s="2">
        <f t="shared" si="36"/>
        <v>2.2074605519943113E-2</v>
      </c>
      <c r="CG218" t="s">
        <v>513</v>
      </c>
      <c r="CH218">
        <v>4</v>
      </c>
      <c r="CI218">
        <v>121</v>
      </c>
      <c r="CJ218">
        <v>58</v>
      </c>
      <c r="CK218">
        <v>4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201.8999938964844</v>
      </c>
      <c r="DA218">
        <v>202.3999938964844</v>
      </c>
      <c r="DB218">
        <v>206.75999450683591</v>
      </c>
      <c r="DC218">
        <v>528</v>
      </c>
      <c r="DD218">
        <v>32</v>
      </c>
      <c r="DE218">
        <v>190</v>
      </c>
      <c r="DF218">
        <v>29</v>
      </c>
      <c r="DG218" t="s">
        <v>136</v>
      </c>
      <c r="DH218">
        <v>2</v>
      </c>
      <c r="DI218" s="2">
        <f t="shared" si="37"/>
        <v>2.4703558057206365E-3</v>
      </c>
      <c r="DJ218" s="2">
        <f t="shared" si="38"/>
        <v>2.1087254431162994E-2</v>
      </c>
      <c r="DK218" s="14">
        <f t="shared" si="39"/>
        <v>206.66805406464542</v>
      </c>
      <c r="DL218" s="15">
        <f t="shared" si="40"/>
        <v>2.355761023688363E-2</v>
      </c>
    </row>
    <row r="219" spans="1:116" hidden="1" x14ac:dyDescent="0.25">
      <c r="A219">
        <v>210</v>
      </c>
      <c r="B219" t="s">
        <v>785</v>
      </c>
      <c r="C219">
        <v>9</v>
      </c>
      <c r="D219">
        <v>0</v>
      </c>
      <c r="E219">
        <v>5</v>
      </c>
      <c r="F219">
        <v>1</v>
      </c>
      <c r="G219" t="s">
        <v>115</v>
      </c>
      <c r="H219" t="s">
        <v>115</v>
      </c>
      <c r="I219">
        <v>6</v>
      </c>
      <c r="J219">
        <v>0</v>
      </c>
      <c r="K219" t="s">
        <v>115</v>
      </c>
      <c r="L219" t="s">
        <v>115</v>
      </c>
      <c r="M219" t="s">
        <v>786</v>
      </c>
      <c r="N219">
        <v>45</v>
      </c>
      <c r="O219">
        <v>48</v>
      </c>
      <c r="P219">
        <v>97</v>
      </c>
      <c r="Q219">
        <v>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9</v>
      </c>
      <c r="X219">
        <v>1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0</v>
      </c>
      <c r="AE219">
        <v>0</v>
      </c>
      <c r="AF219">
        <v>58.830001831054688</v>
      </c>
      <c r="AG219">
        <v>58.090000152587891</v>
      </c>
      <c r="AH219">
        <v>58.979999542236328</v>
      </c>
      <c r="AI219" s="2">
        <f t="shared" si="31"/>
        <v>-1.2738882363969584E-2</v>
      </c>
      <c r="AJ219" s="2">
        <f t="shared" si="32"/>
        <v>1.5089850738488009E-2</v>
      </c>
      <c r="AK219" t="s">
        <v>181</v>
      </c>
      <c r="AL219">
        <v>2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0</v>
      </c>
      <c r="AX219">
        <v>2</v>
      </c>
      <c r="AY219">
        <v>190</v>
      </c>
      <c r="AZ219">
        <v>0</v>
      </c>
      <c r="BA219">
        <v>0</v>
      </c>
      <c r="BB219">
        <v>0</v>
      </c>
      <c r="BC219">
        <v>0</v>
      </c>
      <c r="BD219">
        <v>58.590000152587891</v>
      </c>
      <c r="BE219">
        <v>58.869998931884773</v>
      </c>
      <c r="BF219">
        <v>58.970001220703118</v>
      </c>
      <c r="BG219" s="2">
        <f t="shared" si="33"/>
        <v>4.7562219190941946E-3</v>
      </c>
      <c r="BH219" s="2">
        <f t="shared" si="34"/>
        <v>1.6958162921528741E-3</v>
      </c>
      <c r="BI219" t="s">
        <v>498</v>
      </c>
      <c r="BJ219">
        <v>8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43</v>
      </c>
      <c r="BT219">
        <v>33</v>
      </c>
      <c r="BU219">
        <v>53</v>
      </c>
      <c r="BV219">
        <v>54</v>
      </c>
      <c r="BW219">
        <v>11</v>
      </c>
      <c r="BX219">
        <v>0</v>
      </c>
      <c r="BY219">
        <v>0</v>
      </c>
      <c r="BZ219">
        <v>0</v>
      </c>
      <c r="CA219">
        <v>0</v>
      </c>
      <c r="CB219">
        <v>58.150001525878913</v>
      </c>
      <c r="CC219">
        <v>58.400001525878913</v>
      </c>
      <c r="CD219">
        <v>58.520000457763672</v>
      </c>
      <c r="CE219" s="2">
        <f t="shared" si="35"/>
        <v>4.2808218059586789E-3</v>
      </c>
      <c r="CF219" s="2">
        <f t="shared" si="36"/>
        <v>2.050562729769112E-3</v>
      </c>
      <c r="CG219" t="s">
        <v>170</v>
      </c>
      <c r="CH219">
        <v>90</v>
      </c>
      <c r="CI219">
        <v>63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9</v>
      </c>
      <c r="CR219">
        <v>18</v>
      </c>
      <c r="CS219">
        <v>14</v>
      </c>
      <c r="CT219">
        <v>6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58.299999237060547</v>
      </c>
      <c r="DA219">
        <v>58.529998779296882</v>
      </c>
      <c r="DB219">
        <v>59.130001068115227</v>
      </c>
      <c r="DC219">
        <v>358</v>
      </c>
      <c r="DD219">
        <v>245</v>
      </c>
      <c r="DE219">
        <v>197</v>
      </c>
      <c r="DF219">
        <v>15</v>
      </c>
      <c r="DG219" t="s">
        <v>120</v>
      </c>
      <c r="DH219">
        <v>2.6</v>
      </c>
      <c r="DI219" s="2">
        <f t="shared" si="37"/>
        <v>3.9296010085975164E-3</v>
      </c>
      <c r="DJ219" s="2">
        <f t="shared" si="38"/>
        <v>1.0147171959749679E-2</v>
      </c>
      <c r="DK219" s="14">
        <f t="shared" si="39"/>
        <v>59.123912741714349</v>
      </c>
      <c r="DL219" s="15">
        <f t="shared" si="40"/>
        <v>1.4076772968347195E-2</v>
      </c>
    </row>
    <row r="220" spans="1:116" hidden="1" x14ac:dyDescent="0.25">
      <c r="A220">
        <v>211</v>
      </c>
      <c r="B220" t="s">
        <v>787</v>
      </c>
      <c r="C220">
        <v>11</v>
      </c>
      <c r="D220">
        <v>0</v>
      </c>
      <c r="E220">
        <v>6</v>
      </c>
      <c r="F220">
        <v>0</v>
      </c>
      <c r="G220" t="s">
        <v>115</v>
      </c>
      <c r="H220" t="s">
        <v>115</v>
      </c>
      <c r="I220">
        <v>6</v>
      </c>
      <c r="J220">
        <v>0</v>
      </c>
      <c r="K220" t="s">
        <v>115</v>
      </c>
      <c r="L220" t="s">
        <v>115</v>
      </c>
      <c r="M220" t="s">
        <v>116</v>
      </c>
      <c r="N220">
        <v>5</v>
      </c>
      <c r="O220">
        <v>41</v>
      </c>
      <c r="P220">
        <v>54</v>
      </c>
      <c r="Q220">
        <v>77</v>
      </c>
      <c r="R220">
        <v>16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</v>
      </c>
      <c r="AC220">
        <v>3</v>
      </c>
      <c r="AD220">
        <v>1</v>
      </c>
      <c r="AE220">
        <v>3</v>
      </c>
      <c r="AF220">
        <v>154.61000061035159</v>
      </c>
      <c r="AG220">
        <v>153</v>
      </c>
      <c r="AH220">
        <v>156.6000061035156</v>
      </c>
      <c r="AI220" s="2">
        <f t="shared" si="31"/>
        <v>-1.0522879806219576E-2</v>
      </c>
      <c r="AJ220" s="2">
        <f t="shared" si="32"/>
        <v>2.2988543826338859E-2</v>
      </c>
      <c r="AK220" t="s">
        <v>788</v>
      </c>
      <c r="AL220">
        <v>6</v>
      </c>
      <c r="AM220">
        <v>3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4</v>
      </c>
      <c r="AV220">
        <v>1</v>
      </c>
      <c r="AW220">
        <v>1</v>
      </c>
      <c r="AX220">
        <v>1</v>
      </c>
      <c r="AY220">
        <v>185</v>
      </c>
      <c r="AZ220">
        <v>0</v>
      </c>
      <c r="BA220">
        <v>0</v>
      </c>
      <c r="BB220">
        <v>0</v>
      </c>
      <c r="BC220">
        <v>0</v>
      </c>
      <c r="BD220">
        <v>150.19000244140619</v>
      </c>
      <c r="BE220">
        <v>154.05999755859381</v>
      </c>
      <c r="BF220">
        <v>155.22999572753909</v>
      </c>
      <c r="BG220" s="2">
        <f t="shared" si="33"/>
        <v>2.5120051788367292E-2</v>
      </c>
      <c r="BH220" s="2">
        <f t="shared" si="34"/>
        <v>7.5371912719682799E-3</v>
      </c>
      <c r="BI220" t="s">
        <v>429</v>
      </c>
      <c r="BJ220">
        <v>69</v>
      </c>
      <c r="BK220">
        <v>6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19</v>
      </c>
      <c r="BT220">
        <v>5</v>
      </c>
      <c r="BU220">
        <v>4</v>
      </c>
      <c r="BV220">
        <v>5</v>
      </c>
      <c r="BW220">
        <v>98</v>
      </c>
      <c r="BX220">
        <v>0</v>
      </c>
      <c r="BY220">
        <v>0</v>
      </c>
      <c r="BZ220">
        <v>0</v>
      </c>
      <c r="CA220">
        <v>0</v>
      </c>
      <c r="CB220">
        <v>150.44999694824219</v>
      </c>
      <c r="CC220">
        <v>150.8399963378906</v>
      </c>
      <c r="CD220">
        <v>151.69000244140619</v>
      </c>
      <c r="CE220" s="2">
        <f t="shared" si="35"/>
        <v>2.5855170983615228E-3</v>
      </c>
      <c r="CF220" s="2">
        <f t="shared" si="36"/>
        <v>5.6035736688970772E-3</v>
      </c>
      <c r="CG220" t="s">
        <v>422</v>
      </c>
      <c r="CH220">
        <v>6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5</v>
      </c>
      <c r="CR220">
        <v>3</v>
      </c>
      <c r="CS220">
        <v>7</v>
      </c>
      <c r="CT220">
        <v>21</v>
      </c>
      <c r="CU220">
        <v>158</v>
      </c>
      <c r="CV220">
        <v>0</v>
      </c>
      <c r="CW220">
        <v>0</v>
      </c>
      <c r="CX220">
        <v>0</v>
      </c>
      <c r="CY220">
        <v>0</v>
      </c>
      <c r="CZ220">
        <v>152.3999938964844</v>
      </c>
      <c r="DA220">
        <v>151.78999328613281</v>
      </c>
      <c r="DB220">
        <v>154.11000061035159</v>
      </c>
      <c r="DC220">
        <v>267</v>
      </c>
      <c r="DD220">
        <v>76</v>
      </c>
      <c r="DE220">
        <v>186</v>
      </c>
      <c r="DF220">
        <v>7</v>
      </c>
      <c r="DG220" t="s">
        <v>120</v>
      </c>
      <c r="DH220">
        <v>2.2000000000000002</v>
      </c>
      <c r="DI220" s="2">
        <f t="shared" si="37"/>
        <v>-4.0187142587304603E-3</v>
      </c>
      <c r="DJ220" s="2">
        <f t="shared" si="38"/>
        <v>1.5054229544029574E-2</v>
      </c>
      <c r="DK220" s="14">
        <f t="shared" si="39"/>
        <v>154.07507468754898</v>
      </c>
      <c r="DL220" s="15">
        <f t="shared" si="40"/>
        <v>1.1035515285299113E-2</v>
      </c>
    </row>
    <row r="221" spans="1:116" hidden="1" x14ac:dyDescent="0.25">
      <c r="A221">
        <v>212</v>
      </c>
      <c r="B221" t="s">
        <v>789</v>
      </c>
      <c r="C221">
        <v>10</v>
      </c>
      <c r="D221">
        <v>1</v>
      </c>
      <c r="E221">
        <v>6</v>
      </c>
      <c r="F221">
        <v>0</v>
      </c>
      <c r="G221" t="s">
        <v>115</v>
      </c>
      <c r="H221" t="s">
        <v>115</v>
      </c>
      <c r="I221">
        <v>6</v>
      </c>
      <c r="J221">
        <v>0</v>
      </c>
      <c r="K221" t="s">
        <v>115</v>
      </c>
      <c r="L221" t="s">
        <v>115</v>
      </c>
      <c r="M221" t="s">
        <v>513</v>
      </c>
      <c r="N221">
        <v>71</v>
      </c>
      <c r="O221">
        <v>25</v>
      </c>
      <c r="P221">
        <v>30</v>
      </c>
      <c r="Q221">
        <v>7</v>
      </c>
      <c r="R221">
        <v>0</v>
      </c>
      <c r="S221">
        <v>1</v>
      </c>
      <c r="T221">
        <v>14</v>
      </c>
      <c r="U221">
        <v>0</v>
      </c>
      <c r="V221">
        <v>0</v>
      </c>
      <c r="W221">
        <v>14</v>
      </c>
      <c r="X221">
        <v>2</v>
      </c>
      <c r="Y221">
        <v>5</v>
      </c>
      <c r="Z221">
        <v>6</v>
      </c>
      <c r="AA221">
        <v>45</v>
      </c>
      <c r="AB221">
        <v>2</v>
      </c>
      <c r="AC221">
        <v>58</v>
      </c>
      <c r="AD221">
        <v>0</v>
      </c>
      <c r="AE221">
        <v>0</v>
      </c>
      <c r="AF221">
        <v>52.849998474121087</v>
      </c>
      <c r="AG221">
        <v>52.110000610351563</v>
      </c>
      <c r="AH221">
        <v>52.979999542236328</v>
      </c>
      <c r="AI221" s="2">
        <f t="shared" si="31"/>
        <v>-1.4200688065670874E-2</v>
      </c>
      <c r="AJ221" s="2">
        <f t="shared" si="32"/>
        <v>1.6421271034387064E-2</v>
      </c>
      <c r="AK221" t="s">
        <v>790</v>
      </c>
      <c r="AL221">
        <v>16</v>
      </c>
      <c r="AM221">
        <v>98</v>
      </c>
      <c r="AN221">
        <v>78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6</v>
      </c>
      <c r="AV221">
        <v>1</v>
      </c>
      <c r="AW221">
        <v>1</v>
      </c>
      <c r="AX221">
        <v>0</v>
      </c>
      <c r="AY221">
        <v>3</v>
      </c>
      <c r="AZ221">
        <v>1</v>
      </c>
      <c r="BA221">
        <v>5</v>
      </c>
      <c r="BB221">
        <v>0</v>
      </c>
      <c r="BC221">
        <v>0</v>
      </c>
      <c r="BD221">
        <v>52.979999542236328</v>
      </c>
      <c r="BE221">
        <v>52.549999237060547</v>
      </c>
      <c r="BF221">
        <v>53.270000457763672</v>
      </c>
      <c r="BG221" s="2">
        <f t="shared" si="33"/>
        <v>-8.1826890850367207E-3</v>
      </c>
      <c r="BH221" s="2">
        <f t="shared" si="34"/>
        <v>1.3516073108991167E-2</v>
      </c>
      <c r="BI221" t="s">
        <v>791</v>
      </c>
      <c r="BJ221">
        <v>0</v>
      </c>
      <c r="BK221">
        <v>1</v>
      </c>
      <c r="BL221">
        <v>7</v>
      </c>
      <c r="BM221">
        <v>28</v>
      </c>
      <c r="BN221">
        <v>159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0</v>
      </c>
      <c r="BX221">
        <v>1</v>
      </c>
      <c r="BY221">
        <v>1</v>
      </c>
      <c r="BZ221">
        <v>1</v>
      </c>
      <c r="CA221">
        <v>1</v>
      </c>
      <c r="CB221">
        <v>54.900001525878913</v>
      </c>
      <c r="CC221">
        <v>54.25</v>
      </c>
      <c r="CD221">
        <v>56.779998779296882</v>
      </c>
      <c r="CE221" s="2">
        <f t="shared" si="35"/>
        <v>-1.1981594947076735E-2</v>
      </c>
      <c r="CF221" s="2">
        <f t="shared" si="36"/>
        <v>4.4557922396774918E-2</v>
      </c>
      <c r="CG221" t="s">
        <v>792</v>
      </c>
      <c r="CH221">
        <v>42</v>
      </c>
      <c r="CI221">
        <v>32</v>
      </c>
      <c r="CJ221">
        <v>53</v>
      </c>
      <c r="CK221">
        <v>12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4</v>
      </c>
      <c r="CR221">
        <v>3</v>
      </c>
      <c r="CS221">
        <v>0</v>
      </c>
      <c r="CT221">
        <v>2</v>
      </c>
      <c r="CU221">
        <v>54</v>
      </c>
      <c r="CV221">
        <v>1</v>
      </c>
      <c r="CW221">
        <v>59</v>
      </c>
      <c r="CX221">
        <v>0</v>
      </c>
      <c r="CY221">
        <v>0</v>
      </c>
      <c r="CZ221">
        <v>54.75</v>
      </c>
      <c r="DA221">
        <v>54.880001068115227</v>
      </c>
      <c r="DB221">
        <v>56.979999542236328</v>
      </c>
      <c r="DC221">
        <v>500</v>
      </c>
      <c r="DD221">
        <v>45</v>
      </c>
      <c r="DE221">
        <v>325</v>
      </c>
      <c r="DF221">
        <v>35</v>
      </c>
      <c r="DG221" t="s">
        <v>136</v>
      </c>
      <c r="DH221">
        <v>3</v>
      </c>
      <c r="DI221" s="2">
        <f t="shared" si="37"/>
        <v>2.368824081360299E-3</v>
      </c>
      <c r="DJ221" s="2">
        <f t="shared" si="38"/>
        <v>3.6855010371919739E-2</v>
      </c>
      <c r="DK221" s="14">
        <f t="shared" si="39"/>
        <v>56.902604076691581</v>
      </c>
      <c r="DL221" s="15">
        <f t="shared" si="40"/>
        <v>3.9223834453280038E-2</v>
      </c>
    </row>
    <row r="222" spans="1:116" hidden="1" x14ac:dyDescent="0.25">
      <c r="A222">
        <v>213</v>
      </c>
      <c r="B222" t="s">
        <v>793</v>
      </c>
      <c r="C222">
        <v>9</v>
      </c>
      <c r="D222">
        <v>0</v>
      </c>
      <c r="E222">
        <v>6</v>
      </c>
      <c r="F222">
        <v>0</v>
      </c>
      <c r="G222" t="s">
        <v>115</v>
      </c>
      <c r="H222" t="s">
        <v>115</v>
      </c>
      <c r="I222">
        <v>6</v>
      </c>
      <c r="J222">
        <v>0</v>
      </c>
      <c r="K222" t="s">
        <v>115</v>
      </c>
      <c r="L222" t="s">
        <v>115</v>
      </c>
      <c r="M222" t="s">
        <v>296</v>
      </c>
      <c r="N222">
        <v>21</v>
      </c>
      <c r="O222">
        <v>47</v>
      </c>
      <c r="P222">
        <v>52</v>
      </c>
      <c r="Q222">
        <v>30</v>
      </c>
      <c r="R222">
        <v>7</v>
      </c>
      <c r="S222">
        <v>0</v>
      </c>
      <c r="T222">
        <v>0</v>
      </c>
      <c r="U222">
        <v>0</v>
      </c>
      <c r="V222">
        <v>0</v>
      </c>
      <c r="W222">
        <v>5</v>
      </c>
      <c r="X222">
        <v>1</v>
      </c>
      <c r="Y222">
        <v>0</v>
      </c>
      <c r="Z222">
        <v>0</v>
      </c>
      <c r="AA222">
        <v>0</v>
      </c>
      <c r="AB222">
        <v>1</v>
      </c>
      <c r="AC222">
        <v>1</v>
      </c>
      <c r="AD222">
        <v>1</v>
      </c>
      <c r="AE222">
        <v>1</v>
      </c>
      <c r="AF222">
        <v>284.01998901367188</v>
      </c>
      <c r="AG222">
        <v>278.92001342773438</v>
      </c>
      <c r="AH222">
        <v>284.79998779296881</v>
      </c>
      <c r="AI222" s="2">
        <f t="shared" si="31"/>
        <v>-1.8284724438602851E-2</v>
      </c>
      <c r="AJ222" s="2">
        <f t="shared" si="32"/>
        <v>2.0645978290942835E-2</v>
      </c>
      <c r="AK222" t="s">
        <v>794</v>
      </c>
      <c r="AL222">
        <v>21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20</v>
      </c>
      <c r="AV222">
        <v>18</v>
      </c>
      <c r="AW222">
        <v>16</v>
      </c>
      <c r="AX222">
        <v>35</v>
      </c>
      <c r="AY222">
        <v>73</v>
      </c>
      <c r="AZ222">
        <v>0</v>
      </c>
      <c r="BA222">
        <v>0</v>
      </c>
      <c r="BB222">
        <v>0</v>
      </c>
      <c r="BC222">
        <v>0</v>
      </c>
      <c r="BD222">
        <v>282.510009765625</v>
      </c>
      <c r="BE222">
        <v>284.1400146484375</v>
      </c>
      <c r="BF222">
        <v>285.42999267578119</v>
      </c>
      <c r="BG222" s="2">
        <f t="shared" si="33"/>
        <v>5.736625602801082E-3</v>
      </c>
      <c r="BH222" s="2">
        <f t="shared" si="34"/>
        <v>4.5194200344915725E-3</v>
      </c>
      <c r="BI222" t="s">
        <v>549</v>
      </c>
      <c r="BJ222">
        <v>24</v>
      </c>
      <c r="BK222">
        <v>45</v>
      </c>
      <c r="BL222">
        <v>87</v>
      </c>
      <c r="BM222">
        <v>21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1</v>
      </c>
      <c r="BX222">
        <v>1</v>
      </c>
      <c r="BY222">
        <v>1</v>
      </c>
      <c r="BZ222">
        <v>0</v>
      </c>
      <c r="CA222">
        <v>0</v>
      </c>
      <c r="CB222">
        <v>284.17001342773438</v>
      </c>
      <c r="CC222">
        <v>282.97000122070313</v>
      </c>
      <c r="CD222">
        <v>287.64999389648438</v>
      </c>
      <c r="CE222" s="2">
        <f t="shared" si="35"/>
        <v>-4.2407753537636594E-3</v>
      </c>
      <c r="CF222" s="2">
        <f t="shared" si="36"/>
        <v>1.6269747175678417E-2</v>
      </c>
      <c r="CG222" t="s">
        <v>795</v>
      </c>
      <c r="CH222">
        <v>58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52</v>
      </c>
      <c r="CR222">
        <v>16</v>
      </c>
      <c r="CS222">
        <v>6</v>
      </c>
      <c r="CT222">
        <v>6</v>
      </c>
      <c r="CU222">
        <v>33</v>
      </c>
      <c r="CV222">
        <v>0</v>
      </c>
      <c r="CW222">
        <v>0</v>
      </c>
      <c r="CX222">
        <v>0</v>
      </c>
      <c r="CY222">
        <v>0</v>
      </c>
      <c r="CZ222">
        <v>284.72000122070313</v>
      </c>
      <c r="DA222">
        <v>288.32998657226563</v>
      </c>
      <c r="DB222">
        <v>296.29000854492188</v>
      </c>
      <c r="DC222">
        <v>406</v>
      </c>
      <c r="DD222">
        <v>176</v>
      </c>
      <c r="DE222">
        <v>171</v>
      </c>
      <c r="DF222">
        <v>95</v>
      </c>
      <c r="DG222" t="s">
        <v>120</v>
      </c>
      <c r="DH222">
        <v>3.2</v>
      </c>
      <c r="DI222" s="2">
        <f t="shared" si="37"/>
        <v>1.2520325736767313E-2</v>
      </c>
      <c r="DJ222" s="2">
        <f t="shared" si="38"/>
        <v>2.6865644277874412E-2</v>
      </c>
      <c r="DK222" s="14">
        <f t="shared" si="39"/>
        <v>296.07615742616042</v>
      </c>
      <c r="DL222" s="15">
        <f t="shared" si="40"/>
        <v>3.9385970014641725E-2</v>
      </c>
    </row>
    <row r="223" spans="1:116" hidden="1" x14ac:dyDescent="0.25">
      <c r="A223">
        <v>214</v>
      </c>
      <c r="B223" t="s">
        <v>796</v>
      </c>
      <c r="C223">
        <v>9</v>
      </c>
      <c r="D223">
        <v>1</v>
      </c>
      <c r="E223">
        <v>6</v>
      </c>
      <c r="F223">
        <v>0</v>
      </c>
      <c r="G223" t="s">
        <v>115</v>
      </c>
      <c r="H223" t="s">
        <v>115</v>
      </c>
      <c r="I223">
        <v>6</v>
      </c>
      <c r="J223">
        <v>0</v>
      </c>
      <c r="K223" t="s">
        <v>115</v>
      </c>
      <c r="L223" t="s">
        <v>115</v>
      </c>
      <c r="M223" t="s">
        <v>369</v>
      </c>
      <c r="N223">
        <v>70</v>
      </c>
      <c r="O223">
        <v>20</v>
      </c>
      <c r="P223">
        <v>14</v>
      </c>
      <c r="Q223">
        <v>5</v>
      </c>
      <c r="R223">
        <v>3</v>
      </c>
      <c r="S223">
        <v>1</v>
      </c>
      <c r="T223">
        <v>21</v>
      </c>
      <c r="U223">
        <v>1</v>
      </c>
      <c r="V223">
        <v>3</v>
      </c>
      <c r="W223">
        <v>48</v>
      </c>
      <c r="X223">
        <v>23</v>
      </c>
      <c r="Y223">
        <v>7</v>
      </c>
      <c r="Z223">
        <v>5</v>
      </c>
      <c r="AA223">
        <v>6</v>
      </c>
      <c r="AB223">
        <v>1</v>
      </c>
      <c r="AC223">
        <v>0</v>
      </c>
      <c r="AD223">
        <v>0</v>
      </c>
      <c r="AE223">
        <v>0</v>
      </c>
      <c r="AF223">
        <v>47.029998779296882</v>
      </c>
      <c r="AG223">
        <v>46.849998474121087</v>
      </c>
      <c r="AH223">
        <v>47.930000305175781</v>
      </c>
      <c r="AI223" s="2">
        <f t="shared" si="31"/>
        <v>-3.8420557318741277E-3</v>
      </c>
      <c r="AJ223" s="2">
        <f t="shared" si="32"/>
        <v>2.2532898480663421E-2</v>
      </c>
      <c r="AK223" t="s">
        <v>759</v>
      </c>
      <c r="AL223">
        <v>22</v>
      </c>
      <c r="AM223">
        <v>46</v>
      </c>
      <c r="AN223">
        <v>51</v>
      </c>
      <c r="AO223">
        <v>28</v>
      </c>
      <c r="AP223">
        <v>14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2</v>
      </c>
      <c r="AW223">
        <v>4</v>
      </c>
      <c r="AX223">
        <v>0</v>
      </c>
      <c r="AY223">
        <v>3</v>
      </c>
      <c r="AZ223">
        <v>1</v>
      </c>
      <c r="BA223">
        <v>9</v>
      </c>
      <c r="BB223">
        <v>1</v>
      </c>
      <c r="BC223">
        <v>9</v>
      </c>
      <c r="BD223">
        <v>48.040000915527337</v>
      </c>
      <c r="BE223">
        <v>47.189998626708977</v>
      </c>
      <c r="BF223">
        <v>48.209999084472663</v>
      </c>
      <c r="BG223" s="2">
        <f t="shared" si="33"/>
        <v>-1.8012339765936414E-2</v>
      </c>
      <c r="BH223" s="2">
        <f t="shared" si="34"/>
        <v>2.1157446113542977E-2</v>
      </c>
      <c r="BI223" t="s">
        <v>219</v>
      </c>
      <c r="BJ223">
        <v>12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5</v>
      </c>
      <c r="BT223">
        <v>1</v>
      </c>
      <c r="BU223">
        <v>0</v>
      </c>
      <c r="BV223">
        <v>2</v>
      </c>
      <c r="BW223">
        <v>153</v>
      </c>
      <c r="BX223">
        <v>0</v>
      </c>
      <c r="BY223">
        <v>0</v>
      </c>
      <c r="BZ223">
        <v>0</v>
      </c>
      <c r="CA223">
        <v>0</v>
      </c>
      <c r="CB223">
        <v>47.169998168945313</v>
      </c>
      <c r="CC223">
        <v>47.930000305175781</v>
      </c>
      <c r="CD223">
        <v>48.119998931884773</v>
      </c>
      <c r="CE223" s="2">
        <f t="shared" si="35"/>
        <v>1.5856501802450462E-2</v>
      </c>
      <c r="CF223" s="2">
        <f t="shared" si="36"/>
        <v>3.9484337266495473E-3</v>
      </c>
      <c r="CG223" t="s">
        <v>533</v>
      </c>
      <c r="CH223">
        <v>13</v>
      </c>
      <c r="CI223">
        <v>64</v>
      </c>
      <c r="CJ223">
        <v>66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4</v>
      </c>
      <c r="CR223">
        <v>5</v>
      </c>
      <c r="CS223">
        <v>5</v>
      </c>
      <c r="CT223">
        <v>3</v>
      </c>
      <c r="CU223">
        <v>8</v>
      </c>
      <c r="CV223">
        <v>1</v>
      </c>
      <c r="CW223">
        <v>21</v>
      </c>
      <c r="CX223">
        <v>0</v>
      </c>
      <c r="CY223">
        <v>0</v>
      </c>
      <c r="CZ223">
        <v>47.619998931884773</v>
      </c>
      <c r="DA223">
        <v>47.860000610351563</v>
      </c>
      <c r="DB223">
        <v>48.650001525878913</v>
      </c>
      <c r="DC223">
        <v>411</v>
      </c>
      <c r="DD223">
        <v>124</v>
      </c>
      <c r="DE223">
        <v>256</v>
      </c>
      <c r="DF223">
        <v>99</v>
      </c>
      <c r="DG223" t="s">
        <v>136</v>
      </c>
      <c r="DH223">
        <v>2.5</v>
      </c>
      <c r="DI223" s="2">
        <f t="shared" si="37"/>
        <v>5.014660998873488E-3</v>
      </c>
      <c r="DJ223" s="2">
        <f t="shared" si="38"/>
        <v>1.6238456130512446E-2</v>
      </c>
      <c r="DK223" s="14">
        <f t="shared" si="39"/>
        <v>48.637173130669055</v>
      </c>
      <c r="DL223" s="15">
        <f t="shared" si="40"/>
        <v>2.1253117129385934E-2</v>
      </c>
    </row>
    <row r="224" spans="1:116" hidden="1" x14ac:dyDescent="0.25">
      <c r="A224">
        <v>215</v>
      </c>
      <c r="B224" t="s">
        <v>797</v>
      </c>
      <c r="C224">
        <v>9</v>
      </c>
      <c r="D224">
        <v>0</v>
      </c>
      <c r="E224">
        <v>6</v>
      </c>
      <c r="F224">
        <v>0</v>
      </c>
      <c r="G224" t="s">
        <v>115</v>
      </c>
      <c r="H224" t="s">
        <v>115</v>
      </c>
      <c r="I224">
        <v>6</v>
      </c>
      <c r="J224">
        <v>0</v>
      </c>
      <c r="K224" t="s">
        <v>115</v>
      </c>
      <c r="L224" t="s">
        <v>115</v>
      </c>
      <c r="M224" t="s">
        <v>372</v>
      </c>
      <c r="N224">
        <v>31</v>
      </c>
      <c r="O224">
        <v>19</v>
      </c>
      <c r="P224">
        <v>7</v>
      </c>
      <c r="Q224">
        <v>0</v>
      </c>
      <c r="R224">
        <v>0</v>
      </c>
      <c r="S224">
        <v>1</v>
      </c>
      <c r="T224">
        <v>7</v>
      </c>
      <c r="U224">
        <v>0</v>
      </c>
      <c r="V224">
        <v>0</v>
      </c>
      <c r="W224">
        <v>12</v>
      </c>
      <c r="X224">
        <v>7</v>
      </c>
      <c r="Y224">
        <v>11</v>
      </c>
      <c r="Z224">
        <v>16</v>
      </c>
      <c r="AA224">
        <v>97</v>
      </c>
      <c r="AB224">
        <v>0</v>
      </c>
      <c r="AC224">
        <v>0</v>
      </c>
      <c r="AD224">
        <v>0</v>
      </c>
      <c r="AE224">
        <v>0</v>
      </c>
      <c r="AF224">
        <v>35.209999084472663</v>
      </c>
      <c r="AG224">
        <v>35.319999694824219</v>
      </c>
      <c r="AH224">
        <v>35.830001831054688</v>
      </c>
      <c r="AI224" s="2">
        <f t="shared" si="31"/>
        <v>3.1144000934879568E-3</v>
      </c>
      <c r="AJ224" s="2">
        <f t="shared" si="32"/>
        <v>1.4233941115471493E-2</v>
      </c>
      <c r="AK224" t="s">
        <v>798</v>
      </c>
      <c r="AL224">
        <v>42</v>
      </c>
      <c r="AM224">
        <v>118</v>
      </c>
      <c r="AN224">
        <v>22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8</v>
      </c>
      <c r="AV224">
        <v>2</v>
      </c>
      <c r="AW224">
        <v>2</v>
      </c>
      <c r="AX224">
        <v>2</v>
      </c>
      <c r="AY224">
        <v>7</v>
      </c>
      <c r="AZ224">
        <v>1</v>
      </c>
      <c r="BA224">
        <v>13</v>
      </c>
      <c r="BB224">
        <v>0</v>
      </c>
      <c r="BC224">
        <v>0</v>
      </c>
      <c r="BD224">
        <v>35.450000762939453</v>
      </c>
      <c r="BE224">
        <v>35.270000457763672</v>
      </c>
      <c r="BF224">
        <v>35.720001220703118</v>
      </c>
      <c r="BG224" s="2">
        <f t="shared" si="33"/>
        <v>-5.1034959693674331E-3</v>
      </c>
      <c r="BH224" s="2">
        <f t="shared" si="34"/>
        <v>1.2598005250868516E-2</v>
      </c>
      <c r="BI224" t="s">
        <v>186</v>
      </c>
      <c r="BJ224">
        <v>18</v>
      </c>
      <c r="BK224">
        <v>40</v>
      </c>
      <c r="BL224">
        <v>47</v>
      </c>
      <c r="BM224">
        <v>53</v>
      </c>
      <c r="BN224">
        <v>36</v>
      </c>
      <c r="BO224">
        <v>0</v>
      </c>
      <c r="BP224">
        <v>0</v>
      </c>
      <c r="BQ224">
        <v>0</v>
      </c>
      <c r="BR224">
        <v>0</v>
      </c>
      <c r="BS224">
        <v>5</v>
      </c>
      <c r="BT224">
        <v>0</v>
      </c>
      <c r="BU224">
        <v>0</v>
      </c>
      <c r="BV224">
        <v>2</v>
      </c>
      <c r="BW224">
        <v>0</v>
      </c>
      <c r="BX224">
        <v>1</v>
      </c>
      <c r="BY224">
        <v>2</v>
      </c>
      <c r="BZ224">
        <v>1</v>
      </c>
      <c r="CA224">
        <v>2</v>
      </c>
      <c r="CB224">
        <v>35.599998474121087</v>
      </c>
      <c r="CC224">
        <v>35.369998931884773</v>
      </c>
      <c r="CD224">
        <v>36.209999084472663</v>
      </c>
      <c r="CE224" s="2">
        <f t="shared" si="35"/>
        <v>-6.5026731462232146E-3</v>
      </c>
      <c r="CF224" s="2">
        <f t="shared" si="36"/>
        <v>2.3198016399511467E-2</v>
      </c>
      <c r="CG224" t="s">
        <v>799</v>
      </c>
      <c r="CH224">
        <v>7</v>
      </c>
      <c r="CI224">
        <v>75</v>
      </c>
      <c r="CJ224">
        <v>86</v>
      </c>
      <c r="CK224">
        <v>22</v>
      </c>
      <c r="CL224">
        <v>5</v>
      </c>
      <c r="CM224">
        <v>0</v>
      </c>
      <c r="CN224">
        <v>0</v>
      </c>
      <c r="CO224">
        <v>0</v>
      </c>
      <c r="CP224">
        <v>0</v>
      </c>
      <c r="CQ224">
        <v>2</v>
      </c>
      <c r="CR224">
        <v>1</v>
      </c>
      <c r="CS224">
        <v>0</v>
      </c>
      <c r="CT224">
        <v>0</v>
      </c>
      <c r="CU224">
        <v>0</v>
      </c>
      <c r="CV224">
        <v>1</v>
      </c>
      <c r="CW224">
        <v>1</v>
      </c>
      <c r="CX224">
        <v>1</v>
      </c>
      <c r="CY224">
        <v>1</v>
      </c>
      <c r="CZ224">
        <v>36.840000152587891</v>
      </c>
      <c r="DA224">
        <v>37.009998321533203</v>
      </c>
      <c r="DB224">
        <v>37.279998779296882</v>
      </c>
      <c r="DC224">
        <v>587</v>
      </c>
      <c r="DD224">
        <v>70</v>
      </c>
      <c r="DE224">
        <v>239</v>
      </c>
      <c r="DF224">
        <v>60</v>
      </c>
      <c r="DG224" t="s">
        <v>120</v>
      </c>
      <c r="DH224">
        <v>2</v>
      </c>
      <c r="DI224" s="2">
        <f t="shared" si="37"/>
        <v>4.5933038815190175E-3</v>
      </c>
      <c r="DJ224" s="2">
        <f t="shared" si="38"/>
        <v>7.2425017866046826E-3</v>
      </c>
      <c r="DK224" s="14">
        <f t="shared" si="39"/>
        <v>37.278043300499142</v>
      </c>
      <c r="DL224" s="15">
        <f t="shared" si="40"/>
        <v>1.18358056681237E-2</v>
      </c>
    </row>
    <row r="225" spans="1:116" hidden="1" x14ac:dyDescent="0.25">
      <c r="A225">
        <v>216</v>
      </c>
      <c r="B225" t="s">
        <v>800</v>
      </c>
      <c r="C225">
        <v>10</v>
      </c>
      <c r="D225">
        <v>0</v>
      </c>
      <c r="E225">
        <v>6</v>
      </c>
      <c r="F225">
        <v>0</v>
      </c>
      <c r="G225" t="s">
        <v>115</v>
      </c>
      <c r="H225" t="s">
        <v>115</v>
      </c>
      <c r="I225">
        <v>6</v>
      </c>
      <c r="J225">
        <v>0</v>
      </c>
      <c r="K225" t="s">
        <v>115</v>
      </c>
      <c r="L225" t="s">
        <v>115</v>
      </c>
      <c r="M225" t="s">
        <v>801</v>
      </c>
      <c r="N225">
        <v>7</v>
      </c>
      <c r="O225">
        <v>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2</v>
      </c>
      <c r="Y225">
        <v>2</v>
      </c>
      <c r="Z225">
        <v>1</v>
      </c>
      <c r="AA225">
        <v>180</v>
      </c>
      <c r="AB225">
        <v>0</v>
      </c>
      <c r="AC225">
        <v>0</v>
      </c>
      <c r="AD225">
        <v>0</v>
      </c>
      <c r="AE225">
        <v>0</v>
      </c>
      <c r="AF225">
        <v>216.8500061035156</v>
      </c>
      <c r="AG225">
        <v>224.0299987792969</v>
      </c>
      <c r="AH225">
        <v>225.5</v>
      </c>
      <c r="AI225" s="2">
        <f t="shared" si="31"/>
        <v>3.2049246596009162E-2</v>
      </c>
      <c r="AJ225" s="2">
        <f t="shared" si="32"/>
        <v>6.518852419969412E-3</v>
      </c>
      <c r="AK225" t="s">
        <v>220</v>
      </c>
      <c r="AL225">
        <v>41</v>
      </c>
      <c r="AM225">
        <v>81</v>
      </c>
      <c r="AN225">
        <v>10</v>
      </c>
      <c r="AO225">
        <v>22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0</v>
      </c>
      <c r="AZ225">
        <v>1</v>
      </c>
      <c r="BA225">
        <v>1</v>
      </c>
      <c r="BB225">
        <v>1</v>
      </c>
      <c r="BC225">
        <v>1</v>
      </c>
      <c r="BD225">
        <v>220.24000549316409</v>
      </c>
      <c r="BE225">
        <v>215.53999328613281</v>
      </c>
      <c r="BF225">
        <v>220.46000671386719</v>
      </c>
      <c r="BG225" s="2">
        <f t="shared" si="33"/>
        <v>-2.1805754632236329E-2</v>
      </c>
      <c r="BH225" s="2">
        <f t="shared" si="34"/>
        <v>2.2317033828816002E-2</v>
      </c>
      <c r="BI225" t="s">
        <v>132</v>
      </c>
      <c r="BJ225">
        <v>62</v>
      </c>
      <c r="BK225">
        <v>2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20</v>
      </c>
      <c r="BT225">
        <v>20</v>
      </c>
      <c r="BU225">
        <v>10</v>
      </c>
      <c r="BV225">
        <v>7</v>
      </c>
      <c r="BW225">
        <v>70</v>
      </c>
      <c r="BX225">
        <v>0</v>
      </c>
      <c r="BY225">
        <v>0</v>
      </c>
      <c r="BZ225">
        <v>0</v>
      </c>
      <c r="CA225">
        <v>0</v>
      </c>
      <c r="CB225">
        <v>220.3500061035156</v>
      </c>
      <c r="CC225">
        <v>221.11000061035159</v>
      </c>
      <c r="CD225">
        <v>222.4700012207031</v>
      </c>
      <c r="CE225" s="2">
        <f t="shared" si="35"/>
        <v>3.4371783489580698E-3</v>
      </c>
      <c r="CF225" s="2">
        <f t="shared" si="36"/>
        <v>6.1131865100423344E-3</v>
      </c>
      <c r="CG225" t="s">
        <v>489</v>
      </c>
      <c r="CH225">
        <v>48</v>
      </c>
      <c r="CI225">
        <v>27</v>
      </c>
      <c r="CJ225">
        <v>31</v>
      </c>
      <c r="CK225">
        <v>73</v>
      </c>
      <c r="CL225">
        <v>2</v>
      </c>
      <c r="CM225">
        <v>0</v>
      </c>
      <c r="CN225">
        <v>0</v>
      </c>
      <c r="CO225">
        <v>0</v>
      </c>
      <c r="CP225">
        <v>0</v>
      </c>
      <c r="CQ225">
        <v>3</v>
      </c>
      <c r="CR225">
        <v>1</v>
      </c>
      <c r="CS225">
        <v>4</v>
      </c>
      <c r="CT225">
        <v>3</v>
      </c>
      <c r="CU225">
        <v>3</v>
      </c>
      <c r="CV225">
        <v>1</v>
      </c>
      <c r="CW225">
        <v>11</v>
      </c>
      <c r="CX225">
        <v>1</v>
      </c>
      <c r="CY225">
        <v>0</v>
      </c>
      <c r="CZ225">
        <v>225.30000305175781</v>
      </c>
      <c r="DA225">
        <v>227.6000061035156</v>
      </c>
      <c r="DB225">
        <v>234.16999816894531</v>
      </c>
      <c r="DC225">
        <v>406</v>
      </c>
      <c r="DD225">
        <v>75</v>
      </c>
      <c r="DE225">
        <v>163</v>
      </c>
      <c r="DF225">
        <v>7</v>
      </c>
      <c r="DG225" t="s">
        <v>120</v>
      </c>
      <c r="DH225">
        <v>2.8</v>
      </c>
      <c r="DI225" s="2">
        <f t="shared" si="37"/>
        <v>1.0105461292086781E-2</v>
      </c>
      <c r="DJ225" s="2">
        <f t="shared" si="38"/>
        <v>2.8056506456005104E-2</v>
      </c>
      <c r="DK225" s="14">
        <f t="shared" si="39"/>
        <v>233.98566714414568</v>
      </c>
      <c r="DL225" s="15">
        <f t="shared" si="40"/>
        <v>3.8161967748091885E-2</v>
      </c>
    </row>
    <row r="226" spans="1:116" hidden="1" x14ac:dyDescent="0.25">
      <c r="A226">
        <v>217</v>
      </c>
      <c r="B226" t="s">
        <v>802</v>
      </c>
      <c r="C226">
        <v>9</v>
      </c>
      <c r="D226">
        <v>0</v>
      </c>
      <c r="E226">
        <v>6</v>
      </c>
      <c r="F226">
        <v>0</v>
      </c>
      <c r="G226" t="s">
        <v>115</v>
      </c>
      <c r="H226" t="s">
        <v>115</v>
      </c>
      <c r="I226">
        <v>6</v>
      </c>
      <c r="J226">
        <v>0</v>
      </c>
      <c r="K226" t="s">
        <v>115</v>
      </c>
      <c r="L226" t="s">
        <v>115</v>
      </c>
      <c r="M226" t="s">
        <v>803</v>
      </c>
      <c r="N226">
        <v>10</v>
      </c>
      <c r="O226">
        <v>32</v>
      </c>
      <c r="P226">
        <v>15</v>
      </c>
      <c r="Q226">
        <v>25</v>
      </c>
      <c r="R226">
        <v>69</v>
      </c>
      <c r="S226">
        <v>0</v>
      </c>
      <c r="T226">
        <v>0</v>
      </c>
      <c r="U226">
        <v>0</v>
      </c>
      <c r="V226">
        <v>0</v>
      </c>
      <c r="W226">
        <v>8</v>
      </c>
      <c r="X226">
        <v>4</v>
      </c>
      <c r="Y226">
        <v>13</v>
      </c>
      <c r="Z226">
        <v>4</v>
      </c>
      <c r="AA226">
        <v>13</v>
      </c>
      <c r="AB226">
        <v>1</v>
      </c>
      <c r="AC226">
        <v>34</v>
      </c>
      <c r="AD226">
        <v>1</v>
      </c>
      <c r="AE226">
        <v>34</v>
      </c>
      <c r="AF226">
        <v>234.6000061035156</v>
      </c>
      <c r="AG226">
        <v>229.22999572753901</v>
      </c>
      <c r="AH226">
        <v>235.55000305175781</v>
      </c>
      <c r="AI226" s="2">
        <f t="shared" si="31"/>
        <v>-2.3426298809337887E-2</v>
      </c>
      <c r="AJ226" s="2">
        <f t="shared" si="32"/>
        <v>2.6830852228136415E-2</v>
      </c>
      <c r="AK226" t="s">
        <v>804</v>
      </c>
      <c r="AL226">
        <v>29</v>
      </c>
      <c r="AM226">
        <v>27</v>
      </c>
      <c r="AN226">
        <v>6</v>
      </c>
      <c r="AO226">
        <v>0</v>
      </c>
      <c r="AP226">
        <v>0</v>
      </c>
      <c r="AQ226">
        <v>1</v>
      </c>
      <c r="AR226">
        <v>6</v>
      </c>
      <c r="AS226">
        <v>0</v>
      </c>
      <c r="AT226">
        <v>0</v>
      </c>
      <c r="AU226">
        <v>33</v>
      </c>
      <c r="AV226">
        <v>40</v>
      </c>
      <c r="AW226">
        <v>13</v>
      </c>
      <c r="AX226">
        <v>12</v>
      </c>
      <c r="AY226">
        <v>33</v>
      </c>
      <c r="AZ226">
        <v>0</v>
      </c>
      <c r="BA226">
        <v>0</v>
      </c>
      <c r="BB226">
        <v>0</v>
      </c>
      <c r="BC226">
        <v>0</v>
      </c>
      <c r="BD226">
        <v>232.30999755859369</v>
      </c>
      <c r="BE226">
        <v>233</v>
      </c>
      <c r="BF226">
        <v>236.11000061035159</v>
      </c>
      <c r="BG226" s="2">
        <f t="shared" si="33"/>
        <v>2.9613838686965988E-3</v>
      </c>
      <c r="BH226" s="2">
        <f t="shared" si="34"/>
        <v>1.3171829241930166E-2</v>
      </c>
      <c r="BI226" t="s">
        <v>537</v>
      </c>
      <c r="BJ226">
        <v>4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5</v>
      </c>
      <c r="BT226">
        <v>6</v>
      </c>
      <c r="BU226">
        <v>13</v>
      </c>
      <c r="BV226">
        <v>21</v>
      </c>
      <c r="BW226">
        <v>145</v>
      </c>
      <c r="BX226">
        <v>0</v>
      </c>
      <c r="BY226">
        <v>0</v>
      </c>
      <c r="BZ226">
        <v>0</v>
      </c>
      <c r="CA226">
        <v>0</v>
      </c>
      <c r="CB226">
        <v>228.8800048828125</v>
      </c>
      <c r="CC226">
        <v>231.83999633789071</v>
      </c>
      <c r="CD226">
        <v>232.22999572753901</v>
      </c>
      <c r="CE226" s="2">
        <f t="shared" si="35"/>
        <v>1.2767389155597719E-2</v>
      </c>
      <c r="CF226" s="2">
        <f t="shared" si="36"/>
        <v>1.6793669931676192E-3</v>
      </c>
      <c r="CG226" t="s">
        <v>457</v>
      </c>
      <c r="CH226">
        <v>0</v>
      </c>
      <c r="CI226">
        <v>6</v>
      </c>
      <c r="CJ226">
        <v>21</v>
      </c>
      <c r="CK226">
        <v>46</v>
      </c>
      <c r="CL226">
        <v>120</v>
      </c>
      <c r="CM226">
        <v>0</v>
      </c>
      <c r="CN226">
        <v>0</v>
      </c>
      <c r="CO226">
        <v>0</v>
      </c>
      <c r="CP226">
        <v>0</v>
      </c>
      <c r="CQ226">
        <v>1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233.58999633789071</v>
      </c>
      <c r="DA226">
        <v>234.05000305175781</v>
      </c>
      <c r="DB226">
        <v>235.83000183105469</v>
      </c>
      <c r="DC226">
        <v>221</v>
      </c>
      <c r="DD226">
        <v>173</v>
      </c>
      <c r="DE226">
        <v>144</v>
      </c>
      <c r="DF226">
        <v>127</v>
      </c>
      <c r="DG226" t="s">
        <v>136</v>
      </c>
      <c r="DH226">
        <v>2.2999999999999998</v>
      </c>
      <c r="DI226" s="2">
        <f t="shared" si="37"/>
        <v>1.9654206702376387E-3</v>
      </c>
      <c r="DJ226" s="2">
        <f t="shared" si="38"/>
        <v>7.5478046282340117E-3</v>
      </c>
      <c r="DK226" s="14">
        <f t="shared" si="39"/>
        <v>235.81656674803006</v>
      </c>
      <c r="DL226" s="15">
        <f t="shared" si="40"/>
        <v>9.5132252984716503E-3</v>
      </c>
    </row>
    <row r="227" spans="1:116" hidden="1" x14ac:dyDescent="0.25">
      <c r="A227">
        <v>218</v>
      </c>
      <c r="B227" t="s">
        <v>805</v>
      </c>
      <c r="C227">
        <v>9</v>
      </c>
      <c r="D227">
        <v>0</v>
      </c>
      <c r="E227">
        <v>6</v>
      </c>
      <c r="F227">
        <v>0</v>
      </c>
      <c r="G227" t="s">
        <v>115</v>
      </c>
      <c r="H227" t="s">
        <v>115</v>
      </c>
      <c r="I227">
        <v>6</v>
      </c>
      <c r="J227">
        <v>0</v>
      </c>
      <c r="K227" t="s">
        <v>115</v>
      </c>
      <c r="L227" t="s">
        <v>115</v>
      </c>
      <c r="M227" t="s">
        <v>806</v>
      </c>
      <c r="N227">
        <v>13</v>
      </c>
      <c r="O227">
        <v>11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0</v>
      </c>
      <c r="W227">
        <v>6</v>
      </c>
      <c r="X227">
        <v>0</v>
      </c>
      <c r="Y227">
        <v>0</v>
      </c>
      <c r="Z227">
        <v>0</v>
      </c>
      <c r="AA227">
        <v>167</v>
      </c>
      <c r="AB227">
        <v>0</v>
      </c>
      <c r="AC227">
        <v>0</v>
      </c>
      <c r="AD227">
        <v>0</v>
      </c>
      <c r="AE227">
        <v>0</v>
      </c>
      <c r="AF227">
        <v>26.70999908447266</v>
      </c>
      <c r="AG227">
        <v>27.379999160766602</v>
      </c>
      <c r="AH227">
        <v>27.670000076293949</v>
      </c>
      <c r="AI227" s="2">
        <f t="shared" si="31"/>
        <v>2.4470419898843465E-2</v>
      </c>
      <c r="AJ227" s="2">
        <f t="shared" si="32"/>
        <v>1.0480698038588088E-2</v>
      </c>
      <c r="AK227" t="s">
        <v>489</v>
      </c>
      <c r="AL227">
        <v>8</v>
      </c>
      <c r="AM227">
        <v>19</v>
      </c>
      <c r="AN227">
        <v>4</v>
      </c>
      <c r="AO227">
        <v>4</v>
      </c>
      <c r="AP227">
        <v>152</v>
      </c>
      <c r="AQ227">
        <v>0</v>
      </c>
      <c r="AR227">
        <v>0</v>
      </c>
      <c r="AS227">
        <v>0</v>
      </c>
      <c r="AT227">
        <v>0</v>
      </c>
      <c r="AU227">
        <v>2</v>
      </c>
      <c r="AV227">
        <v>0</v>
      </c>
      <c r="AW227">
        <v>1</v>
      </c>
      <c r="AX227">
        <v>0</v>
      </c>
      <c r="AY227">
        <v>0</v>
      </c>
      <c r="AZ227">
        <v>1</v>
      </c>
      <c r="BA227">
        <v>1</v>
      </c>
      <c r="BB227">
        <v>1</v>
      </c>
      <c r="BC227">
        <v>1</v>
      </c>
      <c r="BD227">
        <v>27.309999465942379</v>
      </c>
      <c r="BE227">
        <v>26.579999923706051</v>
      </c>
      <c r="BF227">
        <v>27.5</v>
      </c>
      <c r="BG227" s="2">
        <f t="shared" si="33"/>
        <v>-2.7464241697956471E-2</v>
      </c>
      <c r="BH227" s="2">
        <f t="shared" si="34"/>
        <v>3.345454822887084E-2</v>
      </c>
      <c r="BI227" t="s">
        <v>605</v>
      </c>
      <c r="BJ227">
        <v>62</v>
      </c>
      <c r="BK227">
        <v>60</v>
      </c>
      <c r="BL227">
        <v>52</v>
      </c>
      <c r="BM227">
        <v>0</v>
      </c>
      <c r="BN227">
        <v>0</v>
      </c>
      <c r="BO227">
        <v>1</v>
      </c>
      <c r="BP227">
        <v>1</v>
      </c>
      <c r="BQ227">
        <v>0</v>
      </c>
      <c r="BR227">
        <v>0</v>
      </c>
      <c r="BS227">
        <v>21</v>
      </c>
      <c r="BT227">
        <v>6</v>
      </c>
      <c r="BU227">
        <v>1</v>
      </c>
      <c r="BV227">
        <v>3</v>
      </c>
      <c r="BW227">
        <v>8</v>
      </c>
      <c r="BX227">
        <v>1</v>
      </c>
      <c r="BY227">
        <v>18</v>
      </c>
      <c r="BZ227">
        <v>0</v>
      </c>
      <c r="CA227">
        <v>0</v>
      </c>
      <c r="CB227">
        <v>27.75</v>
      </c>
      <c r="CC227">
        <v>27.54000091552734</v>
      </c>
      <c r="CD227">
        <v>27.940000534057621</v>
      </c>
      <c r="CE227" s="2">
        <f t="shared" si="35"/>
        <v>-7.6252388341155886E-3</v>
      </c>
      <c r="CF227" s="2">
        <f t="shared" si="36"/>
        <v>1.4316378342323133E-2</v>
      </c>
      <c r="CG227" t="s">
        <v>807</v>
      </c>
      <c r="CH227">
        <v>1</v>
      </c>
      <c r="CI227">
        <v>7</v>
      </c>
      <c r="CJ227">
        <v>6</v>
      </c>
      <c r="CK227">
        <v>6</v>
      </c>
      <c r="CL227">
        <v>174</v>
      </c>
      <c r="CM227">
        <v>0</v>
      </c>
      <c r="CN227">
        <v>0</v>
      </c>
      <c r="CO227">
        <v>0</v>
      </c>
      <c r="CP227">
        <v>0</v>
      </c>
      <c r="CQ227">
        <v>2</v>
      </c>
      <c r="CR227">
        <v>0</v>
      </c>
      <c r="CS227">
        <v>2</v>
      </c>
      <c r="CT227">
        <v>0</v>
      </c>
      <c r="CU227">
        <v>0</v>
      </c>
      <c r="CV227">
        <v>1</v>
      </c>
      <c r="CW227">
        <v>2</v>
      </c>
      <c r="CX227">
        <v>1</v>
      </c>
      <c r="CY227">
        <v>2</v>
      </c>
      <c r="CZ227">
        <v>28.979999542236332</v>
      </c>
      <c r="DA227">
        <v>29.45999908447266</v>
      </c>
      <c r="DB227">
        <v>29.530000686645511</v>
      </c>
      <c r="DC227">
        <v>254</v>
      </c>
      <c r="DD227">
        <v>44</v>
      </c>
      <c r="DE227">
        <v>60</v>
      </c>
      <c r="DF227">
        <v>9</v>
      </c>
      <c r="DG227" t="s">
        <v>136</v>
      </c>
      <c r="DH227">
        <v>1.6</v>
      </c>
      <c r="DI227" s="2">
        <f t="shared" si="37"/>
        <v>1.6293263990266649E-2</v>
      </c>
      <c r="DJ227" s="2">
        <f t="shared" si="38"/>
        <v>2.37052490840306E-3</v>
      </c>
      <c r="DK227" s="14">
        <f t="shared" si="39"/>
        <v>29.529834746103933</v>
      </c>
      <c r="DL227" s="15">
        <f t="shared" si="40"/>
        <v>1.8663788898669709E-2</v>
      </c>
    </row>
    <row r="228" spans="1:116" hidden="1" x14ac:dyDescent="0.25">
      <c r="A228">
        <v>219</v>
      </c>
      <c r="B228" t="s">
        <v>808</v>
      </c>
      <c r="C228">
        <v>9</v>
      </c>
      <c r="D228">
        <v>0</v>
      </c>
      <c r="E228">
        <v>6</v>
      </c>
      <c r="F228">
        <v>0</v>
      </c>
      <c r="G228" t="s">
        <v>115</v>
      </c>
      <c r="H228" t="s">
        <v>115</v>
      </c>
      <c r="I228">
        <v>6</v>
      </c>
      <c r="J228">
        <v>0</v>
      </c>
      <c r="K228" t="s">
        <v>115</v>
      </c>
      <c r="L228" t="s">
        <v>115</v>
      </c>
      <c r="M228" t="s">
        <v>720</v>
      </c>
      <c r="N228">
        <v>4</v>
      </c>
      <c r="O228">
        <v>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</v>
      </c>
      <c r="X228">
        <v>1</v>
      </c>
      <c r="Y228">
        <v>3</v>
      </c>
      <c r="Z228">
        <v>3</v>
      </c>
      <c r="AA228">
        <v>154</v>
      </c>
      <c r="AB228">
        <v>0</v>
      </c>
      <c r="AC228">
        <v>0</v>
      </c>
      <c r="AD228">
        <v>0</v>
      </c>
      <c r="AE228">
        <v>0</v>
      </c>
      <c r="AF228">
        <v>120.7200012207031</v>
      </c>
      <c r="AG228">
        <v>122.80999755859381</v>
      </c>
      <c r="AH228">
        <v>123.65000152587891</v>
      </c>
      <c r="AI228" s="2">
        <f t="shared" si="31"/>
        <v>1.7018128649449404E-2</v>
      </c>
      <c r="AJ228" s="2">
        <f t="shared" si="32"/>
        <v>6.7934003794516418E-3</v>
      </c>
      <c r="AK228" t="s">
        <v>401</v>
      </c>
      <c r="AL228">
        <v>9</v>
      </c>
      <c r="AM228">
        <v>114</v>
      </c>
      <c r="AN228">
        <v>23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121.2200012207031</v>
      </c>
      <c r="BE228">
        <v>120.48000335693359</v>
      </c>
      <c r="BF228">
        <v>122.05999755859381</v>
      </c>
      <c r="BG228" s="2">
        <f t="shared" si="33"/>
        <v>-6.1420803714387073E-3</v>
      </c>
      <c r="BH228" s="2">
        <f t="shared" si="34"/>
        <v>1.2944406302332956E-2</v>
      </c>
      <c r="BI228" t="s">
        <v>386</v>
      </c>
      <c r="BJ228">
        <v>10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9</v>
      </c>
      <c r="BT228">
        <v>3</v>
      </c>
      <c r="BU228">
        <v>5</v>
      </c>
      <c r="BV228">
        <v>3</v>
      </c>
      <c r="BW228">
        <v>159</v>
      </c>
      <c r="BX228">
        <v>0</v>
      </c>
      <c r="BY228">
        <v>0</v>
      </c>
      <c r="BZ228">
        <v>0</v>
      </c>
      <c r="CA228">
        <v>0</v>
      </c>
      <c r="CB228">
        <v>120.629997253418</v>
      </c>
      <c r="CC228">
        <v>121.86000061035161</v>
      </c>
      <c r="CD228">
        <v>122.40000152587891</v>
      </c>
      <c r="CE228" s="2">
        <f t="shared" si="35"/>
        <v>1.0093577472287674E-2</v>
      </c>
      <c r="CF228" s="2">
        <f t="shared" si="36"/>
        <v>4.4117721306820012E-3</v>
      </c>
      <c r="CG228" t="s">
        <v>809</v>
      </c>
      <c r="CH228">
        <v>6</v>
      </c>
      <c r="CI228">
        <v>51</v>
      </c>
      <c r="CJ228">
        <v>74</v>
      </c>
      <c r="CK228">
        <v>9</v>
      </c>
      <c r="CL228">
        <v>3</v>
      </c>
      <c r="CM228">
        <v>1</v>
      </c>
      <c r="CN228">
        <v>2</v>
      </c>
      <c r="CO228">
        <v>0</v>
      </c>
      <c r="CP228">
        <v>0</v>
      </c>
      <c r="CQ228">
        <v>3</v>
      </c>
      <c r="CR228">
        <v>1</v>
      </c>
      <c r="CS228">
        <v>2</v>
      </c>
      <c r="CT228">
        <v>1</v>
      </c>
      <c r="CU228">
        <v>34</v>
      </c>
      <c r="CV228">
        <v>2</v>
      </c>
      <c r="CW228">
        <v>38</v>
      </c>
      <c r="CX228">
        <v>1</v>
      </c>
      <c r="CY228">
        <v>0</v>
      </c>
      <c r="CZ228">
        <v>123.13999938964839</v>
      </c>
      <c r="DA228">
        <v>124.30999755859381</v>
      </c>
      <c r="DB228">
        <v>125.34999847412109</v>
      </c>
      <c r="DC228">
        <v>303</v>
      </c>
      <c r="DD228">
        <v>37</v>
      </c>
      <c r="DE228">
        <v>153</v>
      </c>
      <c r="DF228">
        <v>10</v>
      </c>
      <c r="DG228" t="s">
        <v>136</v>
      </c>
      <c r="DH228">
        <v>2.4</v>
      </c>
      <c r="DI228" s="2">
        <f t="shared" si="37"/>
        <v>9.4119394411051882E-3</v>
      </c>
      <c r="DJ228" s="2">
        <f t="shared" si="38"/>
        <v>8.2967764514333409E-3</v>
      </c>
      <c r="DK228" s="14">
        <f t="shared" si="39"/>
        <v>125.34136981901568</v>
      </c>
      <c r="DL228" s="15">
        <f t="shared" si="40"/>
        <v>1.7708715892538529E-2</v>
      </c>
    </row>
    <row r="229" spans="1:116" hidden="1" x14ac:dyDescent="0.25">
      <c r="A229">
        <v>220</v>
      </c>
      <c r="B229" t="s">
        <v>810</v>
      </c>
      <c r="C229">
        <v>9</v>
      </c>
      <c r="D229">
        <v>0</v>
      </c>
      <c r="E229">
        <v>6</v>
      </c>
      <c r="F229">
        <v>0</v>
      </c>
      <c r="G229" t="s">
        <v>115</v>
      </c>
      <c r="H229" t="s">
        <v>115</v>
      </c>
      <c r="I229">
        <v>6</v>
      </c>
      <c r="J229">
        <v>0</v>
      </c>
      <c r="K229" t="s">
        <v>115</v>
      </c>
      <c r="L229" t="s">
        <v>115</v>
      </c>
      <c r="M229" t="s">
        <v>740</v>
      </c>
      <c r="N229">
        <v>53</v>
      </c>
      <c r="O229">
        <v>86</v>
      </c>
      <c r="P229">
        <v>12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8</v>
      </c>
      <c r="X229">
        <v>8</v>
      </c>
      <c r="Y229">
        <v>3</v>
      </c>
      <c r="Z229">
        <v>0</v>
      </c>
      <c r="AA229">
        <v>1</v>
      </c>
      <c r="AB229">
        <v>1</v>
      </c>
      <c r="AC229">
        <v>12</v>
      </c>
      <c r="AD229">
        <v>0</v>
      </c>
      <c r="AE229">
        <v>0</v>
      </c>
      <c r="AF229">
        <v>400.17001342773438</v>
      </c>
      <c r="AG229">
        <v>399.16000366210938</v>
      </c>
      <c r="AH229">
        <v>404.04000854492188</v>
      </c>
      <c r="AI229" s="2">
        <f t="shared" si="31"/>
        <v>-2.5303381009085246E-3</v>
      </c>
      <c r="AJ229" s="2">
        <f t="shared" si="32"/>
        <v>1.2078023907550528E-2</v>
      </c>
      <c r="AK229" t="s">
        <v>168</v>
      </c>
      <c r="AL229">
        <v>93</v>
      </c>
      <c r="AM229">
        <v>29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23</v>
      </c>
      <c r="AV229">
        <v>9</v>
      </c>
      <c r="AW229">
        <v>4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398.67001342773438</v>
      </c>
      <c r="BE229">
        <v>399.25</v>
      </c>
      <c r="BF229">
        <v>402.19000244140631</v>
      </c>
      <c r="BG229" s="2">
        <f t="shared" si="33"/>
        <v>1.4526902248356288E-3</v>
      </c>
      <c r="BH229" s="2">
        <f t="shared" si="34"/>
        <v>7.3099838970627218E-3</v>
      </c>
      <c r="BI229" t="s">
        <v>811</v>
      </c>
      <c r="BJ229">
        <v>55</v>
      </c>
      <c r="BK229">
        <v>62</v>
      </c>
      <c r="BL229">
        <v>14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16</v>
      </c>
      <c r="BT229">
        <v>7</v>
      </c>
      <c r="BU229">
        <v>5</v>
      </c>
      <c r="BV229">
        <v>5</v>
      </c>
      <c r="BW229">
        <v>14</v>
      </c>
      <c r="BX229">
        <v>1</v>
      </c>
      <c r="BY229">
        <v>31</v>
      </c>
      <c r="BZ229">
        <v>0</v>
      </c>
      <c r="CA229">
        <v>0</v>
      </c>
      <c r="CB229">
        <v>400.92999267578131</v>
      </c>
      <c r="CC229">
        <v>398.239990234375</v>
      </c>
      <c r="CD229">
        <v>402.95001220703131</v>
      </c>
      <c r="CE229" s="2">
        <f t="shared" si="35"/>
        <v>-6.7547270675232252E-3</v>
      </c>
      <c r="CF229" s="2">
        <f t="shared" si="36"/>
        <v>1.1688849311254912E-2</v>
      </c>
      <c r="CG229" t="s">
        <v>141</v>
      </c>
      <c r="CH229">
        <v>34</v>
      </c>
      <c r="CI229">
        <v>48</v>
      </c>
      <c r="CJ229">
        <v>4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34</v>
      </c>
      <c r="CR229">
        <v>16</v>
      </c>
      <c r="CS229">
        <v>5</v>
      </c>
      <c r="CT229">
        <v>3</v>
      </c>
      <c r="CU229">
        <v>35</v>
      </c>
      <c r="CV229">
        <v>1</v>
      </c>
      <c r="CW229">
        <v>59</v>
      </c>
      <c r="CX229">
        <v>0</v>
      </c>
      <c r="CY229">
        <v>0</v>
      </c>
      <c r="CZ229">
        <v>406.35000610351563</v>
      </c>
      <c r="DA229">
        <v>407.69000244140619</v>
      </c>
      <c r="DB229">
        <v>408.05999755859381</v>
      </c>
      <c r="DC229">
        <v>490</v>
      </c>
      <c r="DD229">
        <v>146</v>
      </c>
      <c r="DE229">
        <v>273</v>
      </c>
      <c r="DF229">
        <v>55</v>
      </c>
      <c r="DG229" t="s">
        <v>120</v>
      </c>
      <c r="DH229">
        <v>2.6</v>
      </c>
      <c r="DI229" s="2">
        <f t="shared" si="37"/>
        <v>3.2868020551549693E-3</v>
      </c>
      <c r="DJ229" s="2">
        <f t="shared" si="38"/>
        <v>9.0671744204595672E-4</v>
      </c>
      <c r="DK229" s="14">
        <f t="shared" si="39"/>
        <v>408.05966207756757</v>
      </c>
      <c r="DL229" s="15">
        <f t="shared" si="40"/>
        <v>4.193519497200926E-3</v>
      </c>
    </row>
    <row r="230" spans="1:116" hidden="1" x14ac:dyDescent="0.25">
      <c r="A230">
        <v>221</v>
      </c>
      <c r="B230" t="s">
        <v>812</v>
      </c>
      <c r="C230">
        <v>10</v>
      </c>
      <c r="D230">
        <v>0</v>
      </c>
      <c r="E230">
        <v>6</v>
      </c>
      <c r="F230">
        <v>0</v>
      </c>
      <c r="G230" t="s">
        <v>115</v>
      </c>
      <c r="H230" t="s">
        <v>115</v>
      </c>
      <c r="I230">
        <v>6</v>
      </c>
      <c r="J230">
        <v>0</v>
      </c>
      <c r="K230" t="s">
        <v>115</v>
      </c>
      <c r="L230" t="s">
        <v>115</v>
      </c>
      <c r="M230" t="s">
        <v>813</v>
      </c>
      <c r="N230">
        <v>4</v>
      </c>
      <c r="O230">
        <v>13</v>
      </c>
      <c r="P230">
        <v>5</v>
      </c>
      <c r="Q230">
        <v>0</v>
      </c>
      <c r="R230">
        <v>0</v>
      </c>
      <c r="S230">
        <v>1</v>
      </c>
      <c r="T230">
        <v>5</v>
      </c>
      <c r="U230">
        <v>0</v>
      </c>
      <c r="V230">
        <v>0</v>
      </c>
      <c r="W230">
        <v>1</v>
      </c>
      <c r="X230">
        <v>1</v>
      </c>
      <c r="Y230">
        <v>0</v>
      </c>
      <c r="Z230">
        <v>2</v>
      </c>
      <c r="AA230">
        <v>171</v>
      </c>
      <c r="AB230">
        <v>1</v>
      </c>
      <c r="AC230">
        <v>0</v>
      </c>
      <c r="AD230">
        <v>0</v>
      </c>
      <c r="AE230">
        <v>0</v>
      </c>
      <c r="AF230">
        <v>68.959999084472656</v>
      </c>
      <c r="AG230">
        <v>70.239997863769531</v>
      </c>
      <c r="AH230">
        <v>71.069999694824219</v>
      </c>
      <c r="AI230" s="2">
        <f t="shared" si="31"/>
        <v>1.8223217799343217E-2</v>
      </c>
      <c r="AJ230" s="2">
        <f t="shared" si="32"/>
        <v>1.1678652520314192E-2</v>
      </c>
      <c r="AK230" t="s">
        <v>171</v>
      </c>
      <c r="AL230">
        <v>0</v>
      </c>
      <c r="AM230">
        <v>6</v>
      </c>
      <c r="AN230">
        <v>37</v>
      </c>
      <c r="AO230">
        <v>112</v>
      </c>
      <c r="AP230">
        <v>21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70.129997253417969</v>
      </c>
      <c r="BE230">
        <v>68.800003051757813</v>
      </c>
      <c r="BF230">
        <v>70.279998779296875</v>
      </c>
      <c r="BG230" s="2">
        <f t="shared" si="33"/>
        <v>-1.9331310213164032E-2</v>
      </c>
      <c r="BH230" s="2">
        <f t="shared" si="34"/>
        <v>2.1058562226028976E-2</v>
      </c>
      <c r="BI230" t="s">
        <v>383</v>
      </c>
      <c r="BJ230">
        <v>103</v>
      </c>
      <c r="BK230">
        <v>6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65</v>
      </c>
      <c r="BT230">
        <v>18</v>
      </c>
      <c r="BU230">
        <v>11</v>
      </c>
      <c r="BV230">
        <v>9</v>
      </c>
      <c r="BW230">
        <v>13</v>
      </c>
      <c r="BX230">
        <v>0</v>
      </c>
      <c r="BY230">
        <v>0</v>
      </c>
      <c r="BZ230">
        <v>0</v>
      </c>
      <c r="CA230">
        <v>0</v>
      </c>
      <c r="CB230">
        <v>69.779998779296875</v>
      </c>
      <c r="CC230">
        <v>70.25</v>
      </c>
      <c r="CD230">
        <v>70.94000244140625</v>
      </c>
      <c r="CE230" s="2">
        <f t="shared" si="35"/>
        <v>6.690408835631656E-3</v>
      </c>
      <c r="CF230" s="2">
        <f t="shared" si="36"/>
        <v>9.7265635418629648E-3</v>
      </c>
      <c r="CG230" t="s">
        <v>523</v>
      </c>
      <c r="CH230">
        <v>3</v>
      </c>
      <c r="CI230">
        <v>8</v>
      </c>
      <c r="CJ230">
        <v>46</v>
      </c>
      <c r="CK230">
        <v>53</v>
      </c>
      <c r="CL230">
        <v>72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71.739997863769531</v>
      </c>
      <c r="DA230">
        <v>72.959999084472656</v>
      </c>
      <c r="DB230">
        <v>73.69000244140625</v>
      </c>
      <c r="DC230">
        <v>396</v>
      </c>
      <c r="DD230">
        <v>107</v>
      </c>
      <c r="DE230">
        <v>177</v>
      </c>
      <c r="DF230">
        <v>4</v>
      </c>
      <c r="DG230" t="s">
        <v>120</v>
      </c>
      <c r="DH230">
        <v>1.4</v>
      </c>
      <c r="DI230" s="2">
        <f t="shared" si="37"/>
        <v>1.6721508169025845E-2</v>
      </c>
      <c r="DJ230" s="2">
        <f t="shared" si="38"/>
        <v>9.9064097265303408E-3</v>
      </c>
      <c r="DK230" s="14">
        <f t="shared" si="39"/>
        <v>73.682770729050716</v>
      </c>
      <c r="DL230" s="15">
        <f t="shared" si="40"/>
        <v>2.6627917895556186E-2</v>
      </c>
    </row>
    <row r="231" spans="1:116" hidden="1" x14ac:dyDescent="0.25">
      <c r="A231">
        <v>222</v>
      </c>
      <c r="B231" t="s">
        <v>814</v>
      </c>
      <c r="C231">
        <v>10</v>
      </c>
      <c r="D231">
        <v>0</v>
      </c>
      <c r="E231">
        <v>6</v>
      </c>
      <c r="F231">
        <v>0</v>
      </c>
      <c r="G231" t="s">
        <v>115</v>
      </c>
      <c r="H231" t="s">
        <v>115</v>
      </c>
      <c r="I231">
        <v>6</v>
      </c>
      <c r="J231">
        <v>0</v>
      </c>
      <c r="K231" t="s">
        <v>115</v>
      </c>
      <c r="L231" t="s">
        <v>115</v>
      </c>
      <c r="M231" t="s">
        <v>160</v>
      </c>
      <c r="N231">
        <v>44</v>
      </c>
      <c r="O231">
        <v>8</v>
      </c>
      <c r="P231">
        <v>7</v>
      </c>
      <c r="Q231">
        <v>7</v>
      </c>
      <c r="R231">
        <v>3</v>
      </c>
      <c r="S231">
        <v>1</v>
      </c>
      <c r="T231">
        <v>17</v>
      </c>
      <c r="U231">
        <v>1</v>
      </c>
      <c r="V231">
        <v>3</v>
      </c>
      <c r="W231">
        <v>15</v>
      </c>
      <c r="X231">
        <v>19</v>
      </c>
      <c r="Y231">
        <v>23</v>
      </c>
      <c r="Z231">
        <v>18</v>
      </c>
      <c r="AA231">
        <v>64</v>
      </c>
      <c r="AB231">
        <v>1</v>
      </c>
      <c r="AC231">
        <v>1</v>
      </c>
      <c r="AD231">
        <v>1</v>
      </c>
      <c r="AE231">
        <v>0</v>
      </c>
      <c r="AF231">
        <v>121.4100036621094</v>
      </c>
      <c r="AG231">
        <v>122.4499969482422</v>
      </c>
      <c r="AH231">
        <v>124.9700012207031</v>
      </c>
      <c r="AI231" s="2">
        <f t="shared" si="31"/>
        <v>8.4932079383586156E-3</v>
      </c>
      <c r="AJ231" s="2">
        <f t="shared" si="32"/>
        <v>2.016487355241714E-2</v>
      </c>
      <c r="AK231" t="s">
        <v>815</v>
      </c>
      <c r="AL231">
        <v>18</v>
      </c>
      <c r="AM231">
        <v>19</v>
      </c>
      <c r="AN231">
        <v>30</v>
      </c>
      <c r="AO231">
        <v>54</v>
      </c>
      <c r="AP231">
        <v>69</v>
      </c>
      <c r="AQ231">
        <v>1</v>
      </c>
      <c r="AR231">
        <v>1</v>
      </c>
      <c r="AS231">
        <v>0</v>
      </c>
      <c r="AT231">
        <v>0</v>
      </c>
      <c r="AU231">
        <v>2</v>
      </c>
      <c r="AV231">
        <v>1</v>
      </c>
      <c r="AW231">
        <v>1</v>
      </c>
      <c r="AX231">
        <v>0</v>
      </c>
      <c r="AY231">
        <v>0</v>
      </c>
      <c r="AZ231">
        <v>1</v>
      </c>
      <c r="BA231">
        <v>2</v>
      </c>
      <c r="BB231">
        <v>1</v>
      </c>
      <c r="BC231">
        <v>2</v>
      </c>
      <c r="BD231">
        <v>124.05999755859381</v>
      </c>
      <c r="BE231">
        <v>121.65000152587891</v>
      </c>
      <c r="BF231">
        <v>124.86000061035161</v>
      </c>
      <c r="BG231" s="2">
        <f t="shared" si="33"/>
        <v>-1.9810900143739207E-2</v>
      </c>
      <c r="BH231" s="2">
        <f t="shared" si="34"/>
        <v>2.5708786391008376E-2</v>
      </c>
      <c r="BI231" t="s">
        <v>517</v>
      </c>
      <c r="BJ231">
        <v>65</v>
      </c>
      <c r="BK231">
        <v>44</v>
      </c>
      <c r="BL231">
        <v>10</v>
      </c>
      <c r="BM231">
        <v>3</v>
      </c>
      <c r="BN231">
        <v>0</v>
      </c>
      <c r="BO231">
        <v>1</v>
      </c>
      <c r="BP231">
        <v>13</v>
      </c>
      <c r="BQ231">
        <v>0</v>
      </c>
      <c r="BR231">
        <v>0</v>
      </c>
      <c r="BS231">
        <v>11</v>
      </c>
      <c r="BT231">
        <v>9</v>
      </c>
      <c r="BU231">
        <v>4</v>
      </c>
      <c r="BV231">
        <v>7</v>
      </c>
      <c r="BW231">
        <v>44</v>
      </c>
      <c r="BX231">
        <v>0</v>
      </c>
      <c r="BY231">
        <v>0</v>
      </c>
      <c r="BZ231">
        <v>0</v>
      </c>
      <c r="CA231">
        <v>0</v>
      </c>
      <c r="CB231">
        <v>123.3000030517578</v>
      </c>
      <c r="CC231">
        <v>123.870002746582</v>
      </c>
      <c r="CD231">
        <v>125.870002746582</v>
      </c>
      <c r="CE231" s="2">
        <f t="shared" si="35"/>
        <v>4.6015958842782201E-3</v>
      </c>
      <c r="CF231" s="2">
        <f t="shared" si="36"/>
        <v>1.5889409361710016E-2</v>
      </c>
      <c r="CG231" t="s">
        <v>816</v>
      </c>
      <c r="CH231">
        <v>1</v>
      </c>
      <c r="CI231">
        <v>7</v>
      </c>
      <c r="CJ231">
        <v>23</v>
      </c>
      <c r="CK231">
        <v>19</v>
      </c>
      <c r="CL231">
        <v>145</v>
      </c>
      <c r="CM231">
        <v>0</v>
      </c>
      <c r="CN231">
        <v>0</v>
      </c>
      <c r="CO231">
        <v>0</v>
      </c>
      <c r="CP231">
        <v>0</v>
      </c>
      <c r="CQ231">
        <v>1</v>
      </c>
      <c r="CR231">
        <v>1</v>
      </c>
      <c r="CS231">
        <v>0</v>
      </c>
      <c r="CT231">
        <v>0</v>
      </c>
      <c r="CU231">
        <v>0</v>
      </c>
      <c r="CV231">
        <v>1</v>
      </c>
      <c r="CW231">
        <v>1</v>
      </c>
      <c r="CX231">
        <v>1</v>
      </c>
      <c r="CY231">
        <v>1</v>
      </c>
      <c r="CZ231">
        <v>127.48000335693359</v>
      </c>
      <c r="DA231">
        <v>129.8399963378906</v>
      </c>
      <c r="DB231">
        <v>130.55000305175781</v>
      </c>
      <c r="DC231">
        <v>359</v>
      </c>
      <c r="DD231">
        <v>112</v>
      </c>
      <c r="DE231">
        <v>187</v>
      </c>
      <c r="DF231">
        <v>79</v>
      </c>
      <c r="DG231" t="s">
        <v>120</v>
      </c>
      <c r="DH231">
        <v>2</v>
      </c>
      <c r="DI231" s="2">
        <f t="shared" si="37"/>
        <v>1.8176163335798634E-2</v>
      </c>
      <c r="DJ231" s="2">
        <f t="shared" si="38"/>
        <v>5.4385805995402769E-3</v>
      </c>
      <c r="DK231" s="14">
        <f t="shared" si="39"/>
        <v>130.54614162301823</v>
      </c>
      <c r="DL231" s="15">
        <f t="shared" si="40"/>
        <v>2.3614743935338911E-2</v>
      </c>
    </row>
    <row r="232" spans="1:116" hidden="1" x14ac:dyDescent="0.25">
      <c r="A232">
        <v>223</v>
      </c>
      <c r="B232" t="s">
        <v>817</v>
      </c>
      <c r="C232">
        <v>11</v>
      </c>
      <c r="D232">
        <v>0</v>
      </c>
      <c r="E232">
        <v>5</v>
      </c>
      <c r="F232">
        <v>1</v>
      </c>
      <c r="G232" t="s">
        <v>115</v>
      </c>
      <c r="H232" t="s">
        <v>115</v>
      </c>
      <c r="I232">
        <v>6</v>
      </c>
      <c r="J232">
        <v>0</v>
      </c>
      <c r="K232" t="s">
        <v>115</v>
      </c>
      <c r="L232" t="s">
        <v>115</v>
      </c>
      <c r="M232" t="s">
        <v>510</v>
      </c>
      <c r="N232">
        <v>68</v>
      </c>
      <c r="O232">
        <v>8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44</v>
      </c>
      <c r="X232">
        <v>25</v>
      </c>
      <c r="Y232">
        <v>17</v>
      </c>
      <c r="Z232">
        <v>19</v>
      </c>
      <c r="AA232">
        <v>33</v>
      </c>
      <c r="AB232">
        <v>0</v>
      </c>
      <c r="AC232">
        <v>0</v>
      </c>
      <c r="AD232">
        <v>0</v>
      </c>
      <c r="AE232">
        <v>0</v>
      </c>
      <c r="AF232">
        <v>104.26999664306641</v>
      </c>
      <c r="AG232">
        <v>104.40000152587891</v>
      </c>
      <c r="AH232">
        <v>105.0500030517578</v>
      </c>
      <c r="AI232" s="2">
        <f t="shared" si="31"/>
        <v>1.2452574800037031E-3</v>
      </c>
      <c r="AJ232" s="2">
        <f t="shared" si="32"/>
        <v>6.1875440932508408E-3</v>
      </c>
      <c r="AK232" t="s">
        <v>549</v>
      </c>
      <c r="AL232">
        <v>63</v>
      </c>
      <c r="AM232">
        <v>17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22</v>
      </c>
      <c r="AV232">
        <v>23</v>
      </c>
      <c r="AW232">
        <v>18</v>
      </c>
      <c r="AX232">
        <v>21</v>
      </c>
      <c r="AY232">
        <v>38</v>
      </c>
      <c r="AZ232">
        <v>0</v>
      </c>
      <c r="BA232">
        <v>0</v>
      </c>
      <c r="BB232">
        <v>0</v>
      </c>
      <c r="BC232">
        <v>0</v>
      </c>
      <c r="BD232">
        <v>104.879997253418</v>
      </c>
      <c r="BE232">
        <v>104.4599990844727</v>
      </c>
      <c r="BF232">
        <v>105.0699996948242</v>
      </c>
      <c r="BG232" s="2">
        <f t="shared" si="33"/>
        <v>-4.0206602778702916E-3</v>
      </c>
      <c r="BH232" s="2">
        <f t="shared" si="34"/>
        <v>5.8056591998025819E-3</v>
      </c>
      <c r="BI232" t="s">
        <v>818</v>
      </c>
      <c r="BJ232">
        <v>83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35</v>
      </c>
      <c r="BT232">
        <v>6</v>
      </c>
      <c r="BU232">
        <v>7</v>
      </c>
      <c r="BV232">
        <v>3</v>
      </c>
      <c r="BW232">
        <v>85</v>
      </c>
      <c r="BX232">
        <v>0</v>
      </c>
      <c r="BY232">
        <v>0</v>
      </c>
      <c r="BZ232">
        <v>0</v>
      </c>
      <c r="CA232">
        <v>0</v>
      </c>
      <c r="CB232">
        <v>105.1800003051758</v>
      </c>
      <c r="CC232">
        <v>105.5</v>
      </c>
      <c r="CD232">
        <v>106.01999664306641</v>
      </c>
      <c r="CE232" s="2">
        <f t="shared" si="35"/>
        <v>3.0331724627886691E-3</v>
      </c>
      <c r="CF232" s="2">
        <f t="shared" si="36"/>
        <v>4.9047034477567308E-3</v>
      </c>
      <c r="CG232" t="s">
        <v>819</v>
      </c>
      <c r="CH232">
        <v>3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2</v>
      </c>
      <c r="CR232">
        <v>0</v>
      </c>
      <c r="CS232">
        <v>0</v>
      </c>
      <c r="CT232">
        <v>1</v>
      </c>
      <c r="CU232">
        <v>191</v>
      </c>
      <c r="CV232">
        <v>0</v>
      </c>
      <c r="CW232">
        <v>0</v>
      </c>
      <c r="CX232">
        <v>0</v>
      </c>
      <c r="CY232">
        <v>0</v>
      </c>
      <c r="CZ232">
        <v>104.63999938964839</v>
      </c>
      <c r="DA232">
        <v>105.1999969482422</v>
      </c>
      <c r="DB232">
        <v>106.5899963378906</v>
      </c>
      <c r="DC232">
        <v>242</v>
      </c>
      <c r="DD232">
        <v>243</v>
      </c>
      <c r="DE232">
        <v>156</v>
      </c>
      <c r="DF232">
        <v>189</v>
      </c>
      <c r="DG232" t="s">
        <v>120</v>
      </c>
      <c r="DH232">
        <v>2.9</v>
      </c>
      <c r="DI232" s="2">
        <f t="shared" si="37"/>
        <v>5.3231708634869923E-3</v>
      </c>
      <c r="DJ232" s="2">
        <f t="shared" si="38"/>
        <v>1.3040617669617838E-2</v>
      </c>
      <c r="DK232" s="14">
        <f t="shared" si="39"/>
        <v>106.5718698872892</v>
      </c>
      <c r="DL232" s="15">
        <f t="shared" si="40"/>
        <v>1.836378853310483E-2</v>
      </c>
    </row>
  </sheetData>
  <autoFilter ref="A8:DL232" xr:uid="{A231DE0D-DC7E-40C6-94A8-65E0DCF79760}">
    <filterColumn colId="35">
      <colorFilter dxfId="25"/>
    </filterColumn>
    <filterColumn colId="83">
      <colorFilter dxfId="24"/>
    </filterColumn>
    <filterColumn colId="97">
      <customFilters>
        <customFilter operator="lessThan" val="10"/>
      </customFilters>
    </filterColumn>
    <filterColumn colId="98">
      <customFilters>
        <customFilter operator="greaterThan" val="110"/>
      </customFilters>
    </filterColumn>
    <filterColumn colId="109">
      <customFilters>
        <customFilter operator="lessThan" val="22"/>
      </customFilters>
    </filterColumn>
  </autoFilter>
  <mergeCells count="1">
    <mergeCell ref="B2:C2"/>
  </mergeCells>
  <conditionalFormatting sqref="AJ9:AJ232">
    <cfRule type="cellIs" dxfId="23" priority="24" operator="between">
      <formula>1%</formula>
      <formula>1.5%</formula>
    </cfRule>
  </conditionalFormatting>
  <conditionalFormatting sqref="AJ9:AJ232">
    <cfRule type="cellIs" dxfId="22" priority="23" operator="between">
      <formula>0.015</formula>
      <formula>0.02</formula>
    </cfRule>
  </conditionalFormatting>
  <conditionalFormatting sqref="AJ9:AJ232">
    <cfRule type="cellIs" dxfId="21" priority="22" operator="greaterThan">
      <formula>0.02</formula>
    </cfRule>
  </conditionalFormatting>
  <conditionalFormatting sqref="AJ9:AJ232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AJ9:AJ232">
    <cfRule type="cellIs" dxfId="18" priority="19" operator="equal">
      <formula>0</formula>
    </cfRule>
  </conditionalFormatting>
  <conditionalFormatting sqref="BH9:BH232">
    <cfRule type="cellIs" dxfId="17" priority="18" operator="between">
      <formula>1%</formula>
      <formula>1.5%</formula>
    </cfRule>
  </conditionalFormatting>
  <conditionalFormatting sqref="BH9:BH232">
    <cfRule type="cellIs" dxfId="16" priority="17" operator="between">
      <formula>0.015</formula>
      <formula>0.02</formula>
    </cfRule>
  </conditionalFormatting>
  <conditionalFormatting sqref="BH9:BH232">
    <cfRule type="cellIs" dxfId="15" priority="16" operator="greaterThan">
      <formula>0.02</formula>
    </cfRule>
  </conditionalFormatting>
  <conditionalFormatting sqref="BH9:BH232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BH9:BH232">
    <cfRule type="cellIs" dxfId="12" priority="13" operator="equal">
      <formula>0</formula>
    </cfRule>
  </conditionalFormatting>
  <conditionalFormatting sqref="CF9:CF232">
    <cfRule type="cellIs" dxfId="11" priority="12" operator="between">
      <formula>1%</formula>
      <formula>1.5%</formula>
    </cfRule>
  </conditionalFormatting>
  <conditionalFormatting sqref="CF9:CF232">
    <cfRule type="cellIs" dxfId="10" priority="11" operator="between">
      <formula>0.015</formula>
      <formula>0.02</formula>
    </cfRule>
  </conditionalFormatting>
  <conditionalFormatting sqref="CF9:CF232">
    <cfRule type="cellIs" dxfId="9" priority="10" operator="greaterThan">
      <formula>0.02</formula>
    </cfRule>
  </conditionalFormatting>
  <conditionalFormatting sqref="CF9:CF232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CF9:CF232">
    <cfRule type="cellIs" dxfId="6" priority="7" operator="equal">
      <formula>0</formula>
    </cfRule>
  </conditionalFormatting>
  <conditionalFormatting sqref="DJ9:DJ232">
    <cfRule type="cellIs" dxfId="5" priority="6" operator="between">
      <formula>1%</formula>
      <formula>1.5%</formula>
    </cfRule>
  </conditionalFormatting>
  <conditionalFormatting sqref="DJ9:DJ232">
    <cfRule type="cellIs" dxfId="4" priority="5" operator="between">
      <formula>0.015</formula>
      <formula>0.02</formula>
    </cfRule>
  </conditionalFormatting>
  <conditionalFormatting sqref="DJ9:DJ232">
    <cfRule type="cellIs" dxfId="3" priority="4" operator="greaterThan">
      <formula>0.02</formula>
    </cfRule>
  </conditionalFormatting>
  <conditionalFormatting sqref="DJ9:DJ232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DJ9:DJ232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2021-04-06T06:45:04Z</dcterms:created>
  <dcterms:modified xsi:type="dcterms:W3CDTF">2021-04-12T09:24:54Z</dcterms:modified>
</cp:coreProperties>
</file>