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3AEC3235-455B-4398-A6A2-FB392B39019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Sheet1!$A$8:$DL$275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0" i="1" l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I32" i="1"/>
  <c r="DJ32" i="1"/>
  <c r="DK32" i="1" s="1"/>
  <c r="DI33" i="1"/>
  <c r="DJ33" i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J129" i="1"/>
  <c r="DK129" i="1" s="1"/>
  <c r="DI130" i="1"/>
  <c r="DJ130" i="1"/>
  <c r="DK130" i="1" s="1"/>
  <c r="DI131" i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J142" i="1"/>
  <c r="DK142" i="1" s="1"/>
  <c r="DI143" i="1"/>
  <c r="DJ143" i="1"/>
  <c r="DK143" i="1" s="1"/>
  <c r="DI144" i="1"/>
  <c r="DJ144" i="1"/>
  <c r="DK144" i="1" s="1"/>
  <c r="DI145" i="1"/>
  <c r="DJ145" i="1"/>
  <c r="DK145" i="1" s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 s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J230" i="1"/>
  <c r="DK230" i="1" s="1"/>
  <c r="DI231" i="1"/>
  <c r="DJ231" i="1"/>
  <c r="DK231" i="1" s="1"/>
  <c r="DI232" i="1"/>
  <c r="DJ232" i="1"/>
  <c r="DK232" i="1" s="1"/>
  <c r="DI233" i="1"/>
  <c r="DJ233" i="1"/>
  <c r="DK233" i="1" s="1"/>
  <c r="DI234" i="1"/>
  <c r="DJ234" i="1"/>
  <c r="DK234" i="1" s="1"/>
  <c r="DI235" i="1"/>
  <c r="DJ235" i="1"/>
  <c r="DK235" i="1" s="1"/>
  <c r="DI236" i="1"/>
  <c r="DJ236" i="1"/>
  <c r="DK236" i="1" s="1"/>
  <c r="DI237" i="1"/>
  <c r="DJ237" i="1"/>
  <c r="DK237" i="1" s="1"/>
  <c r="DI238" i="1"/>
  <c r="DJ238" i="1"/>
  <c r="DK238" i="1" s="1"/>
  <c r="DI239" i="1"/>
  <c r="DJ239" i="1"/>
  <c r="DK239" i="1" s="1"/>
  <c r="DI240" i="1"/>
  <c r="DJ240" i="1"/>
  <c r="DK240" i="1" s="1"/>
  <c r="DI241" i="1"/>
  <c r="DJ241" i="1"/>
  <c r="DK241" i="1" s="1"/>
  <c r="DI242" i="1"/>
  <c r="DJ242" i="1"/>
  <c r="DK242" i="1" s="1"/>
  <c r="DI243" i="1"/>
  <c r="DJ243" i="1"/>
  <c r="DK243" i="1" s="1"/>
  <c r="DI244" i="1"/>
  <c r="DJ244" i="1"/>
  <c r="DK244" i="1" s="1"/>
  <c r="DI245" i="1"/>
  <c r="DJ245" i="1"/>
  <c r="DK245" i="1" s="1"/>
  <c r="DI246" i="1"/>
  <c r="DJ246" i="1"/>
  <c r="DK246" i="1" s="1"/>
  <c r="DI247" i="1"/>
  <c r="DJ247" i="1"/>
  <c r="DK247" i="1" s="1"/>
  <c r="DI248" i="1"/>
  <c r="DJ248" i="1"/>
  <c r="DK248" i="1" s="1"/>
  <c r="DI249" i="1"/>
  <c r="DJ249" i="1"/>
  <c r="DK249" i="1" s="1"/>
  <c r="DI250" i="1"/>
  <c r="DJ250" i="1"/>
  <c r="DK250" i="1" s="1"/>
  <c r="DI251" i="1"/>
  <c r="DJ251" i="1"/>
  <c r="DK251" i="1" s="1"/>
  <c r="DI252" i="1"/>
  <c r="DJ252" i="1"/>
  <c r="DK252" i="1" s="1"/>
  <c r="DI253" i="1"/>
  <c r="DJ253" i="1"/>
  <c r="DK253" i="1" s="1"/>
  <c r="DI254" i="1"/>
  <c r="DJ254" i="1"/>
  <c r="DK254" i="1" s="1"/>
  <c r="DI255" i="1"/>
  <c r="DJ255" i="1"/>
  <c r="DK255" i="1" s="1"/>
  <c r="DI256" i="1"/>
  <c r="DJ256" i="1"/>
  <c r="DK256" i="1" s="1"/>
  <c r="DI257" i="1"/>
  <c r="DJ257" i="1"/>
  <c r="DI258" i="1"/>
  <c r="DJ258" i="1"/>
  <c r="DK258" i="1" s="1"/>
  <c r="DI259" i="1"/>
  <c r="DJ259" i="1"/>
  <c r="DK259" i="1" s="1"/>
  <c r="DI260" i="1"/>
  <c r="DJ260" i="1"/>
  <c r="DK260" i="1" s="1"/>
  <c r="DI261" i="1"/>
  <c r="DJ261" i="1"/>
  <c r="DK261" i="1" s="1"/>
  <c r="DI262" i="1"/>
  <c r="DJ262" i="1"/>
  <c r="DK262" i="1" s="1"/>
  <c r="DI263" i="1"/>
  <c r="DJ263" i="1"/>
  <c r="DK263" i="1" s="1"/>
  <c r="DI264" i="1"/>
  <c r="DJ264" i="1"/>
  <c r="DK264" i="1" s="1"/>
  <c r="DI265" i="1"/>
  <c r="DJ265" i="1"/>
  <c r="DK265" i="1" s="1"/>
  <c r="DI266" i="1"/>
  <c r="DJ266" i="1"/>
  <c r="DK266" i="1" s="1"/>
  <c r="DI267" i="1"/>
  <c r="DJ267" i="1"/>
  <c r="DK267" i="1" s="1"/>
  <c r="DI268" i="1"/>
  <c r="DJ268" i="1"/>
  <c r="DK268" i="1" s="1"/>
  <c r="DI269" i="1"/>
  <c r="DJ269" i="1"/>
  <c r="DK269" i="1" s="1"/>
  <c r="DI270" i="1"/>
  <c r="DJ270" i="1"/>
  <c r="DK270" i="1" s="1"/>
  <c r="DI271" i="1"/>
  <c r="DJ271" i="1"/>
  <c r="DK271" i="1" s="1"/>
  <c r="DI272" i="1"/>
  <c r="DJ272" i="1"/>
  <c r="DK272" i="1" s="1"/>
  <c r="DI273" i="1"/>
  <c r="DJ273" i="1"/>
  <c r="DK273" i="1" s="1"/>
  <c r="DI274" i="1"/>
  <c r="DJ274" i="1"/>
  <c r="DK274" i="1" s="1"/>
  <c r="DI275" i="1"/>
  <c r="DJ275" i="1"/>
  <c r="DK275" i="1" s="1"/>
  <c r="DJ9" i="1"/>
  <c r="DK9" i="1" s="1"/>
  <c r="DI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E262" i="1"/>
  <c r="CF262" i="1"/>
  <c r="CE263" i="1"/>
  <c r="CF263" i="1"/>
  <c r="CE264" i="1"/>
  <c r="CF264" i="1"/>
  <c r="CE265" i="1"/>
  <c r="CF265" i="1"/>
  <c r="CE266" i="1"/>
  <c r="CF266" i="1"/>
  <c r="CE267" i="1"/>
  <c r="CF267" i="1"/>
  <c r="CE268" i="1"/>
  <c r="CF268" i="1"/>
  <c r="CE269" i="1"/>
  <c r="CF269" i="1"/>
  <c r="CE270" i="1"/>
  <c r="CF270" i="1"/>
  <c r="CE271" i="1"/>
  <c r="CF271" i="1"/>
  <c r="CE272" i="1"/>
  <c r="CF272" i="1"/>
  <c r="CE273" i="1"/>
  <c r="CF273" i="1"/>
  <c r="CE274" i="1"/>
  <c r="CF274" i="1"/>
  <c r="CE275" i="1"/>
  <c r="CF275" i="1"/>
  <c r="CF9" i="1"/>
  <c r="CE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J9" i="1"/>
  <c r="AI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G262" i="1"/>
  <c r="BH262" i="1"/>
  <c r="BG263" i="1"/>
  <c r="BH263" i="1"/>
  <c r="BG264" i="1"/>
  <c r="BH264" i="1"/>
  <c r="BG265" i="1"/>
  <c r="BH265" i="1"/>
  <c r="BG266" i="1"/>
  <c r="BH266" i="1"/>
  <c r="BG267" i="1"/>
  <c r="BH267" i="1"/>
  <c r="BG268" i="1"/>
  <c r="BH268" i="1"/>
  <c r="BG269" i="1"/>
  <c r="BH269" i="1"/>
  <c r="BG270" i="1"/>
  <c r="BH270" i="1"/>
  <c r="BG271" i="1"/>
  <c r="BH271" i="1"/>
  <c r="BG272" i="1"/>
  <c r="BH272" i="1"/>
  <c r="BG273" i="1"/>
  <c r="BH273" i="1"/>
  <c r="BG274" i="1"/>
  <c r="BH274" i="1"/>
  <c r="BG275" i="1"/>
  <c r="BH275" i="1"/>
  <c r="BH9" i="1"/>
  <c r="BG9" i="1"/>
  <c r="L2" i="1"/>
  <c r="E2" i="1"/>
  <c r="I6" i="1" s="1"/>
  <c r="DL73" i="1" l="1"/>
  <c r="DL127" i="1"/>
  <c r="DL123" i="1"/>
  <c r="DL115" i="1"/>
  <c r="DL111" i="1"/>
  <c r="DL36" i="1"/>
  <c r="DL86" i="1"/>
  <c r="DL58" i="1"/>
  <c r="DL50" i="1"/>
  <c r="DL220" i="1"/>
  <c r="DL82" i="1"/>
  <c r="DL54" i="1"/>
  <c r="DL274" i="1"/>
  <c r="DL222" i="1"/>
  <c r="DL218" i="1"/>
  <c r="DL214" i="1"/>
  <c r="DL210" i="1"/>
  <c r="DL203" i="1"/>
  <c r="DL199" i="1"/>
  <c r="DL108" i="1"/>
  <c r="DL104" i="1"/>
  <c r="DL100" i="1"/>
  <c r="DL96" i="1"/>
  <c r="DL88" i="1"/>
  <c r="DL84" i="1"/>
  <c r="DL80" i="1"/>
  <c r="DL20" i="1"/>
  <c r="DL273" i="1"/>
  <c r="DL174" i="1"/>
  <c r="DL170" i="1"/>
  <c r="DL166" i="1"/>
  <c r="DL146" i="1"/>
  <c r="DL130" i="1"/>
  <c r="DL59" i="1"/>
  <c r="DL55" i="1"/>
  <c r="DL51" i="1"/>
  <c r="DL23" i="1"/>
  <c r="DL147" i="1"/>
  <c r="DL139" i="1"/>
  <c r="DL37" i="1"/>
  <c r="DL25" i="1"/>
  <c r="DL57" i="1"/>
  <c r="DL155" i="1"/>
  <c r="DL216" i="1"/>
  <c r="DL205" i="1"/>
  <c r="DL201" i="1"/>
  <c r="DL193" i="1"/>
  <c r="DL16" i="1"/>
  <c r="DL105" i="1"/>
  <c r="DL81" i="1"/>
  <c r="DL17" i="1"/>
  <c r="DL126" i="1"/>
  <c r="DL122" i="1"/>
  <c r="DL118" i="1"/>
  <c r="DL107" i="1"/>
  <c r="DL85" i="1"/>
  <c r="DL61" i="1"/>
  <c r="DL219" i="1"/>
  <c r="DL215" i="1"/>
  <c r="DL204" i="1"/>
  <c r="DL200" i="1"/>
  <c r="DL196" i="1"/>
  <c r="DL192" i="1"/>
  <c r="DL145" i="1"/>
  <c r="DL137" i="1"/>
  <c r="DL47" i="1"/>
  <c r="DL39" i="1"/>
  <c r="DL35" i="1"/>
  <c r="DL15" i="1"/>
  <c r="DL65" i="1"/>
  <c r="DL257" i="1"/>
  <c r="DL236" i="1"/>
  <c r="DL225" i="1"/>
  <c r="DL187" i="1"/>
  <c r="DL156" i="1"/>
  <c r="DL129" i="1"/>
  <c r="DL91" i="1"/>
  <c r="DL228" i="1"/>
  <c r="DL221" i="1"/>
  <c r="DL217" i="1"/>
  <c r="DL206" i="1"/>
  <c r="DL202" i="1"/>
  <c r="DL198" i="1"/>
  <c r="DL175" i="1"/>
  <c r="DL171" i="1"/>
  <c r="DL167" i="1"/>
  <c r="DL148" i="1"/>
  <c r="DL144" i="1"/>
  <c r="DL140" i="1"/>
  <c r="DL136" i="1"/>
  <c r="DL121" i="1"/>
  <c r="DL110" i="1"/>
  <c r="DL79" i="1"/>
  <c r="DL64" i="1"/>
  <c r="DL60" i="1"/>
  <c r="DL56" i="1"/>
  <c r="DL30" i="1"/>
  <c r="DL22" i="1"/>
  <c r="DL14" i="1"/>
  <c r="DL271" i="1"/>
  <c r="DL263" i="1"/>
  <c r="DL255" i="1"/>
  <c r="DL247" i="1"/>
  <c r="DL243" i="1"/>
  <c r="DL239" i="1"/>
  <c r="DL235" i="1"/>
  <c r="DL231" i="1"/>
  <c r="DL224" i="1"/>
  <c r="DL209" i="1"/>
  <c r="DL190" i="1"/>
  <c r="DL186" i="1"/>
  <c r="DL182" i="1"/>
  <c r="DL163" i="1"/>
  <c r="DL159" i="1"/>
  <c r="DL151" i="1"/>
  <c r="DL132" i="1"/>
  <c r="DL117" i="1"/>
  <c r="DL113" i="1"/>
  <c r="DL98" i="1"/>
  <c r="DL75" i="1"/>
  <c r="DL71" i="1"/>
  <c r="DL48" i="1"/>
  <c r="DL45" i="1"/>
  <c r="DL41" i="1"/>
  <c r="DL10" i="1"/>
  <c r="DL232" i="1"/>
  <c r="DL183" i="1"/>
  <c r="DL160" i="1"/>
  <c r="DL133" i="1"/>
  <c r="DL99" i="1"/>
  <c r="DL76" i="1"/>
  <c r="DL72" i="1"/>
  <c r="DL68" i="1"/>
  <c r="DL49" i="1"/>
  <c r="DL46" i="1"/>
  <c r="DL42" i="1"/>
  <c r="DL11" i="1"/>
  <c r="DL259" i="1"/>
  <c r="DL270" i="1"/>
  <c r="DL266" i="1"/>
  <c r="DL238" i="1"/>
  <c r="DL234" i="1"/>
  <c r="DL230" i="1"/>
  <c r="DL208" i="1"/>
  <c r="DL189" i="1"/>
  <c r="DL185" i="1"/>
  <c r="DL181" i="1"/>
  <c r="DL177" i="1"/>
  <c r="DL162" i="1"/>
  <c r="DL131" i="1"/>
  <c r="DL116" i="1"/>
  <c r="DL112" i="1"/>
  <c r="DL97" i="1"/>
  <c r="DL93" i="1"/>
  <c r="DL89" i="1"/>
  <c r="DL74" i="1"/>
  <c r="DL40" i="1"/>
  <c r="DL13" i="1"/>
  <c r="DL191" i="1"/>
  <c r="DL164" i="1"/>
  <c r="DL114" i="1"/>
  <c r="DL9" i="1"/>
  <c r="DL269" i="1"/>
  <c r="DL265" i="1"/>
  <c r="DL249" i="1"/>
  <c r="DL233" i="1"/>
  <c r="DL207" i="1"/>
  <c r="DL188" i="1"/>
  <c r="DL184" i="1"/>
  <c r="DL165" i="1"/>
  <c r="DL161" i="1"/>
  <c r="DL153" i="1"/>
  <c r="DL169" i="1"/>
  <c r="DL262" i="1"/>
  <c r="DL258" i="1"/>
  <c r="DL254" i="1"/>
  <c r="DL250" i="1"/>
  <c r="DL246" i="1"/>
  <c r="DL242" i="1"/>
  <c r="DL227" i="1"/>
  <c r="DL213" i="1"/>
  <c r="DL195" i="1"/>
  <c r="DL180" i="1"/>
  <c r="DL176" i="1"/>
  <c r="DL173" i="1"/>
  <c r="DL158" i="1"/>
  <c r="DL154" i="1"/>
  <c r="DL150" i="1"/>
  <c r="DL143" i="1"/>
  <c r="DL135" i="1"/>
  <c r="DL128" i="1"/>
  <c r="DL125" i="1"/>
  <c r="DL103" i="1"/>
  <c r="DL92" i="1"/>
  <c r="DL78" i="1"/>
  <c r="DL53" i="1"/>
  <c r="DL26" i="1"/>
  <c r="DL19" i="1"/>
  <c r="DL12" i="1"/>
  <c r="DL272" i="1"/>
  <c r="DL261" i="1"/>
  <c r="DL253" i="1"/>
  <c r="DL245" i="1"/>
  <c r="DL226" i="1"/>
  <c r="DL223" i="1"/>
  <c r="DL212" i="1"/>
  <c r="DL194" i="1"/>
  <c r="DL179" i="1"/>
  <c r="DL172" i="1"/>
  <c r="DL168" i="1"/>
  <c r="DL157" i="1"/>
  <c r="DL142" i="1"/>
  <c r="DL138" i="1"/>
  <c r="DL134" i="1"/>
  <c r="DL124" i="1"/>
  <c r="DL120" i="1"/>
  <c r="DL106" i="1"/>
  <c r="DL102" i="1"/>
  <c r="DL95" i="1"/>
  <c r="DL70" i="1"/>
  <c r="DL66" i="1"/>
  <c r="DL63" i="1"/>
  <c r="DL52" i="1"/>
  <c r="DL32" i="1"/>
  <c r="DL29" i="1"/>
  <c r="DL18" i="1"/>
  <c r="DL268" i="1"/>
  <c r="DL264" i="1"/>
  <c r="DL237" i="1"/>
  <c r="DL149" i="1"/>
  <c r="DL77" i="1"/>
  <c r="DL241" i="1"/>
  <c r="DL275" i="1"/>
  <c r="DL260" i="1"/>
  <c r="DL256" i="1"/>
  <c r="DL252" i="1"/>
  <c r="DL248" i="1"/>
  <c r="DL244" i="1"/>
  <c r="DL240" i="1"/>
  <c r="DL229" i="1"/>
  <c r="DL211" i="1"/>
  <c r="DL197" i="1"/>
  <c r="DL178" i="1"/>
  <c r="DL152" i="1"/>
  <c r="DL141" i="1"/>
  <c r="DL119" i="1"/>
  <c r="DL109" i="1"/>
  <c r="DL94" i="1"/>
  <c r="DL90" i="1"/>
  <c r="DL87" i="1"/>
  <c r="DL69" i="1"/>
  <c r="DL62" i="1"/>
  <c r="DL38" i="1"/>
  <c r="DL31" i="1"/>
  <c r="DL28" i="1"/>
  <c r="DL24" i="1"/>
  <c r="DL21" i="1"/>
  <c r="DL101" i="1"/>
  <c r="DL44" i="1"/>
  <c r="DL34" i="1"/>
  <c r="DL33" i="1"/>
  <c r="DL267" i="1"/>
  <c r="DL251" i="1"/>
  <c r="DL83" i="1"/>
  <c r="DL67" i="1"/>
  <c r="DL43" i="1"/>
  <c r="DL27" i="1"/>
  <c r="DK257" i="1"/>
  <c r="DK73" i="1"/>
  <c r="DK33" i="1"/>
  <c r="I2" i="1"/>
  <c r="I1" i="1"/>
  <c r="I3" i="1"/>
  <c r="I4" i="1"/>
  <c r="I5" i="1"/>
  <c r="L3" i="1" l="1"/>
  <c r="L4" i="1" s="1"/>
</calcChain>
</file>

<file path=xl/sharedStrings.xml><?xml version="1.0" encoding="utf-8"?>
<sst xmlns="http://schemas.openxmlformats.org/spreadsheetml/2006/main" count="2792" uniqueCount="877">
  <si>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</si>
  <si>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</si>
  <si>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</si>
  <si>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</si>
  <si>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</si>
  <si>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</si>
  <si>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</si>
  <si>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</si>
  <si>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</si>
  <si>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</si>
  <si>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</si>
  <si>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</si>
  <si>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</si>
  <si>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</si>
  <si>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</si>
  <si>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</si>
  <si>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</si>
  <si>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</si>
  <si>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</si>
  <si>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</si>
  <si>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</si>
  <si>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</si>
  <si>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</si>
  <si>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</si>
  <si>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</si>
  <si>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</si>
  <si>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</si>
  <si>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</si>
  <si>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</si>
  <si>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</si>
  <si>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</si>
  <si>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</si>
  <si>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</si>
  <si>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</si>
  <si>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</si>
  <si>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</si>
  <si>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</si>
  <si>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</si>
  <si>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</si>
  <si>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</si>
  <si>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</si>
  <si>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</si>
  <si>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</si>
  <si>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</si>
  <si>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</si>
  <si>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</si>
  <si>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</si>
  <si>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</si>
  <si>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</si>
  <si>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</si>
  <si>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</si>
  <si>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</si>
  <si>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</si>
  <si>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</si>
  <si>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</si>
  <si>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</si>
  <si>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</si>
  <si>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</si>
  <si>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</si>
  <si>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</si>
  <si>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</si>
  <si>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</si>
  <si>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</si>
  <si>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</si>
  <si>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</si>
  <si>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</si>
  <si>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</si>
  <si>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</si>
  <si>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</si>
  <si>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</si>
  <si>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</si>
  <si>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</si>
  <si>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</si>
  <si>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</si>
  <si>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</si>
  <si>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</si>
  <si>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</si>
  <si>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</si>
  <si>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</si>
  <si>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</si>
  <si>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</si>
  <si>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</si>
  <si>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</si>
  <si>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</si>
  <si>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</si>
  <si>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</si>
  <si>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</si>
  <si>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</si>
  <si>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</si>
  <si>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</si>
  <si>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</si>
  <si>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</si>
  <si>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</si>
  <si>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</si>
  <si>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</si>
  <si>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</si>
  <si>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</si>
  <si>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</si>
  <si>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</si>
  <si>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</si>
  <si>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</si>
  <si>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</si>
  <si>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</si>
  <si>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</si>
  <si>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</si>
  <si>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</si>
  <si>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</si>
  <si>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</si>
  <si>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</si>
  <si>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</si>
  <si>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</si>
  <si>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</si>
  <si>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</si>
  <si>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</si>
  <si>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</si>
  <si>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</si>
  <si>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-0.56%</t>
  </si>
  <si>
    <t>-1.01%</t>
  </si>
  <si>
    <t>+0.01%</t>
  </si>
  <si>
    <t>+1.18%</t>
  </si>
  <si>
    <t>NYSE</t>
  </si>
  <si>
    <t>XLRN</t>
  </si>
  <si>
    <t>+1.95%</t>
  </si>
  <si>
    <t>+1.78%</t>
  </si>
  <si>
    <t>+1.44%</t>
  </si>
  <si>
    <t>NASDAQ</t>
  </si>
  <si>
    <t>ADBE</t>
  </si>
  <si>
    <t>-0.82%</t>
  </si>
  <si>
    <t>+2.13%</t>
  </si>
  <si>
    <t>+1.68%</t>
  </si>
  <si>
    <t>+1.71%</t>
  </si>
  <si>
    <t>ACM</t>
  </si>
  <si>
    <t>+2.92%</t>
  </si>
  <si>
    <t>-1.81%</t>
  </si>
  <si>
    <t>+0.42%</t>
  </si>
  <si>
    <t>+2.44%</t>
  </si>
  <si>
    <t>AGCO</t>
  </si>
  <si>
    <t>+2.0%</t>
  </si>
  <si>
    <t>+0.08%</t>
  </si>
  <si>
    <t>+0.54%</t>
  </si>
  <si>
    <t>+0.97%</t>
  </si>
  <si>
    <t>APD</t>
  </si>
  <si>
    <t>-0.48%</t>
  </si>
  <si>
    <t>-0.45%</t>
  </si>
  <si>
    <t>+1.27%</t>
  </si>
  <si>
    <t>+1.62%</t>
  </si>
  <si>
    <t>ALK</t>
  </si>
  <si>
    <t>+3.61%</t>
  </si>
  <si>
    <t>-1.04%</t>
  </si>
  <si>
    <t>+0.4%</t>
  </si>
  <si>
    <t>+2.3%</t>
  </si>
  <si>
    <t>ALXN</t>
  </si>
  <si>
    <t>-1.36%</t>
  </si>
  <si>
    <t>-0.35%</t>
  </si>
  <si>
    <t>+0.2%</t>
  </si>
  <si>
    <t>+0.59%</t>
  </si>
  <si>
    <t>LNT</t>
  </si>
  <si>
    <t>-0.88%</t>
  </si>
  <si>
    <t>+0.0%</t>
  </si>
  <si>
    <t>+0.37%</t>
  </si>
  <si>
    <t>+0.88%</t>
  </si>
  <si>
    <t>ALTR</t>
  </si>
  <si>
    <t>-0.67%</t>
  </si>
  <si>
    <t>+2.62%</t>
  </si>
  <si>
    <t>+1.2%</t>
  </si>
  <si>
    <t>+2.94%</t>
  </si>
  <si>
    <t>MO</t>
  </si>
  <si>
    <t>-1.99%</t>
  </si>
  <si>
    <t>-0.2%</t>
  </si>
  <si>
    <t>-0.31%</t>
  </si>
  <si>
    <t>+0.63%</t>
  </si>
  <si>
    <t>AEE</t>
  </si>
  <si>
    <t>-1.62%</t>
  </si>
  <si>
    <t>+0.04%</t>
  </si>
  <si>
    <t>-0.41%</t>
  </si>
  <si>
    <t>+0.57%</t>
  </si>
  <si>
    <t>AWK</t>
  </si>
  <si>
    <t>-0.72%</t>
  </si>
  <si>
    <t>+2.09%</t>
  </si>
  <si>
    <t>+0.45%</t>
  </si>
  <si>
    <t>+0.96%</t>
  </si>
  <si>
    <t>AMP</t>
  </si>
  <si>
    <t>+1.54%</t>
  </si>
  <si>
    <t>-0.15%</t>
  </si>
  <si>
    <t>+1.22%</t>
  </si>
  <si>
    <t>AME</t>
  </si>
  <si>
    <t>-0.6%</t>
  </si>
  <si>
    <t>+0.23%</t>
  </si>
  <si>
    <t>+0.73%</t>
  </si>
  <si>
    <t>+1.59%</t>
  </si>
  <si>
    <t>AMGN</t>
  </si>
  <si>
    <t>-2.04%</t>
  </si>
  <si>
    <t>-0.38%</t>
  </si>
  <si>
    <t>+0.14%</t>
  </si>
  <si>
    <t>+1.14%</t>
  </si>
  <si>
    <t>ANIK</t>
  </si>
  <si>
    <t>+7.26%</t>
  </si>
  <si>
    <t>-1.45%</t>
  </si>
  <si>
    <t>+0.72%</t>
  </si>
  <si>
    <t>ATEX</t>
  </si>
  <si>
    <t>+4.36%</t>
  </si>
  <si>
    <t>-0.51%</t>
  </si>
  <si>
    <t>+2.34%</t>
  </si>
  <si>
    <t>AON</t>
  </si>
  <si>
    <t>-0.66%</t>
  </si>
  <si>
    <t>-0.85%</t>
  </si>
  <si>
    <t>+0.94%</t>
  </si>
  <si>
    <t>ATR</t>
  </si>
  <si>
    <t>-1.17%</t>
  </si>
  <si>
    <t>-0.99%</t>
  </si>
  <si>
    <t>+1.55%</t>
  </si>
  <si>
    <t>ANET</t>
  </si>
  <si>
    <t>-2.87%</t>
  </si>
  <si>
    <t>+1.01%</t>
  </si>
  <si>
    <t>+2.04%</t>
  </si>
  <si>
    <t>+1.16%</t>
  </si>
  <si>
    <t>AJG</t>
  </si>
  <si>
    <t>-0.95%</t>
  </si>
  <si>
    <t>-0.68%</t>
  </si>
  <si>
    <t>+1.47%</t>
  </si>
  <si>
    <t>+1.33%</t>
  </si>
  <si>
    <t>ABG</t>
  </si>
  <si>
    <t>+3.6%</t>
  </si>
  <si>
    <t>-2.27%</t>
  </si>
  <si>
    <t>+0.11%</t>
  </si>
  <si>
    <t>+0.34%</t>
  </si>
  <si>
    <t>ASGN</t>
  </si>
  <si>
    <t>+2.33%</t>
  </si>
  <si>
    <t>+1.03%</t>
  </si>
  <si>
    <t>+3.27%</t>
  </si>
  <si>
    <t>+1.09%</t>
  </si>
  <si>
    <t>ATRO</t>
  </si>
  <si>
    <t>+2.86%</t>
  </si>
  <si>
    <t>+0.39%</t>
  </si>
  <si>
    <t>+1.11%</t>
  </si>
  <si>
    <t>+1.48%</t>
  </si>
  <si>
    <t>T</t>
  </si>
  <si>
    <t>+0.56%</t>
  </si>
  <si>
    <t>-1.5%</t>
  </si>
  <si>
    <t>+0.66%</t>
  </si>
  <si>
    <t>+0.79%</t>
  </si>
  <si>
    <t>ADP</t>
  </si>
  <si>
    <t>-2.39%</t>
  </si>
  <si>
    <t>+0.31%</t>
  </si>
  <si>
    <t>+0.49%</t>
  </si>
  <si>
    <t>+1.94%</t>
  </si>
  <si>
    <t>AN</t>
  </si>
  <si>
    <t>+2.95%</t>
  </si>
  <si>
    <t>-1.68%</t>
  </si>
  <si>
    <t>-1.24%</t>
  </si>
  <si>
    <t>+0.47%</t>
  </si>
  <si>
    <t>BAC</t>
  </si>
  <si>
    <t>+1.77%</t>
  </si>
  <si>
    <t>-0.77%</t>
  </si>
  <si>
    <t>+2.07%</t>
  </si>
  <si>
    <t>BAX</t>
  </si>
  <si>
    <t>-0.52%</t>
  </si>
  <si>
    <t>-0.02%</t>
  </si>
  <si>
    <t>BECN</t>
  </si>
  <si>
    <t>+3.26%</t>
  </si>
  <si>
    <t>+1.24%</t>
  </si>
  <si>
    <t>+2.47%</t>
  </si>
  <si>
    <t>BIG</t>
  </si>
  <si>
    <t>+0.82%</t>
  </si>
  <si>
    <t>BIIB</t>
  </si>
  <si>
    <t>-0.03%</t>
  </si>
  <si>
    <t>+1.36%</t>
  </si>
  <si>
    <t>-0.37%</t>
  </si>
  <si>
    <t>-0.3%</t>
  </si>
  <si>
    <t>BLK</t>
  </si>
  <si>
    <t>-1.13%</t>
  </si>
  <si>
    <t>+2.24%</t>
  </si>
  <si>
    <t>BA</t>
  </si>
  <si>
    <t>+1.08%</t>
  </si>
  <si>
    <t>-0.69%</t>
  </si>
  <si>
    <t>+2.53%</t>
  </si>
  <si>
    <t>BKNG</t>
  </si>
  <si>
    <t>-0.7%</t>
  </si>
  <si>
    <t>-0.22%</t>
  </si>
  <si>
    <t>+2.26%</t>
  </si>
  <si>
    <t>+1.12%</t>
  </si>
  <si>
    <t>SAM</t>
  </si>
  <si>
    <t>+2.54%</t>
  </si>
  <si>
    <t>+0.89%</t>
  </si>
  <si>
    <t>-1.79%</t>
  </si>
  <si>
    <t>+2.23%</t>
  </si>
  <si>
    <t>BSX</t>
  </si>
  <si>
    <t>-0.8%</t>
  </si>
  <si>
    <t>-0.18%</t>
  </si>
  <si>
    <t>+1.19%</t>
  </si>
  <si>
    <t>BHF</t>
  </si>
  <si>
    <t>+0.48%</t>
  </si>
  <si>
    <t>+2.69%</t>
  </si>
  <si>
    <t>BMY</t>
  </si>
  <si>
    <t>-1.19%</t>
  </si>
  <si>
    <t>-0.28%</t>
  </si>
  <si>
    <t>-0.32%</t>
  </si>
  <si>
    <t>AVGO</t>
  </si>
  <si>
    <t>-3.48%</t>
  </si>
  <si>
    <t>+1.64%</t>
  </si>
  <si>
    <t>+2.65%</t>
  </si>
  <si>
    <t>+2.63%</t>
  </si>
  <si>
    <t>BR</t>
  </si>
  <si>
    <t>-2.75%</t>
  </si>
  <si>
    <t>+2.38%</t>
  </si>
  <si>
    <t>BLDR</t>
  </si>
  <si>
    <t>+2.57%</t>
  </si>
  <si>
    <t>+1.0%</t>
  </si>
  <si>
    <t>+2.16%</t>
  </si>
  <si>
    <t>+0.46%</t>
  </si>
  <si>
    <t>CHRW</t>
  </si>
  <si>
    <t>+0.41%</t>
  </si>
  <si>
    <t>-2.43%</t>
  </si>
  <si>
    <t>+1.8%</t>
  </si>
  <si>
    <t>+0.55%</t>
  </si>
  <si>
    <t>CCL</t>
  </si>
  <si>
    <t>+3.98%</t>
  </si>
  <si>
    <t>+1.21%</t>
  </si>
  <si>
    <t>+4.65%</t>
  </si>
  <si>
    <t>CASY</t>
  </si>
  <si>
    <t>+0.24%</t>
  </si>
  <si>
    <t>+1.42%</t>
  </si>
  <si>
    <t>CAT</t>
  </si>
  <si>
    <t>+0.38%</t>
  </si>
  <si>
    <t>CBRE</t>
  </si>
  <si>
    <t>+2.35%</t>
  </si>
  <si>
    <t>-0.01%</t>
  </si>
  <si>
    <t>+1.1%</t>
  </si>
  <si>
    <t>CE</t>
  </si>
  <si>
    <t>-1.11%</t>
  </si>
  <si>
    <t>+1.39%</t>
  </si>
  <si>
    <t>CNP</t>
  </si>
  <si>
    <t>+1.28%</t>
  </si>
  <si>
    <t>CENTA</t>
  </si>
  <si>
    <t>+3.63%</t>
  </si>
  <si>
    <t>-1.29%</t>
  </si>
  <si>
    <t>-0.87%</t>
  </si>
  <si>
    <t>+3.3%</t>
  </si>
  <si>
    <t>CENT</t>
  </si>
  <si>
    <t>+3.56%</t>
  </si>
  <si>
    <t>-1.23%</t>
  </si>
  <si>
    <t>-2.67%</t>
  </si>
  <si>
    <t>CRL</t>
  </si>
  <si>
    <t>+0.65%</t>
  </si>
  <si>
    <t>+1.5%</t>
  </si>
  <si>
    <t>+1.26%</t>
  </si>
  <si>
    <t>CHH</t>
  </si>
  <si>
    <t>-1.2%</t>
  </si>
  <si>
    <t>+0.92%</t>
  </si>
  <si>
    <t>CIEN</t>
  </si>
  <si>
    <t>-0.36%</t>
  </si>
  <si>
    <t>+0.02%</t>
  </si>
  <si>
    <t>+3.44%</t>
  </si>
  <si>
    <t>CRUS</t>
  </si>
  <si>
    <t>+3.33%</t>
  </si>
  <si>
    <t>+0.03%</t>
  </si>
  <si>
    <t>CSCO</t>
  </si>
  <si>
    <t>-1.43%</t>
  </si>
  <si>
    <t>-0.12%</t>
  </si>
  <si>
    <t>+0.52%</t>
  </si>
  <si>
    <t>+0.83%</t>
  </si>
  <si>
    <t>CTXS</t>
  </si>
  <si>
    <t>CLF</t>
  </si>
  <si>
    <t>+6.22%</t>
  </si>
  <si>
    <t>+16.65%</t>
  </si>
  <si>
    <t>-3.43%</t>
  </si>
  <si>
    <t>CME</t>
  </si>
  <si>
    <t>-1.93%</t>
  </si>
  <si>
    <t>+0.91%</t>
  </si>
  <si>
    <t>CMS</t>
  </si>
  <si>
    <t>+0.33%</t>
  </si>
  <si>
    <t>-0.33%</t>
  </si>
  <si>
    <t>+0.75%</t>
  </si>
  <si>
    <t>KO</t>
  </si>
  <si>
    <t>-1.3%</t>
  </si>
  <si>
    <t>-0.83%</t>
  </si>
  <si>
    <t>CTSH</t>
  </si>
  <si>
    <t>-0.57%</t>
  </si>
  <si>
    <t>+1.84%</t>
  </si>
  <si>
    <t>CMCO</t>
  </si>
  <si>
    <t>+1.35%</t>
  </si>
  <si>
    <t>+3.21%</t>
  </si>
  <si>
    <t>+1.74%</t>
  </si>
  <si>
    <t>-0.06%</t>
  </si>
  <si>
    <t>ED</t>
  </si>
  <si>
    <t>-1.42%</t>
  </si>
  <si>
    <t>COST</t>
  </si>
  <si>
    <t>-1.8%</t>
  </si>
  <si>
    <t>+0.78%</t>
  </si>
  <si>
    <t>+0.7%</t>
  </si>
  <si>
    <t>+1.66%</t>
  </si>
  <si>
    <t>CR</t>
  </si>
  <si>
    <t>+1.34%</t>
  </si>
  <si>
    <t>-0.65%</t>
  </si>
  <si>
    <t>-0.47%</t>
  </si>
  <si>
    <t>CCI</t>
  </si>
  <si>
    <t>-2.31%</t>
  </si>
  <si>
    <t>+0.67%</t>
  </si>
  <si>
    <t>CSX</t>
  </si>
  <si>
    <t>-0.25%</t>
  </si>
  <si>
    <t>+0.05%</t>
  </si>
  <si>
    <t>+0.87%</t>
  </si>
  <si>
    <t>DHI</t>
  </si>
  <si>
    <t>+1.56%</t>
  </si>
  <si>
    <t>-0.13%</t>
  </si>
  <si>
    <t>+2.17%</t>
  </si>
  <si>
    <t>+1.75%</t>
  </si>
  <si>
    <t>DELL</t>
  </si>
  <si>
    <t>+0.43%</t>
  </si>
  <si>
    <t>-0.5%</t>
  </si>
  <si>
    <t>+1.06%</t>
  </si>
  <si>
    <t>DLX</t>
  </si>
  <si>
    <t>+3.14%</t>
  </si>
  <si>
    <t>XRAY</t>
  </si>
  <si>
    <t>-0.58%</t>
  </si>
  <si>
    <t>DKS</t>
  </si>
  <si>
    <t>+2.89%</t>
  </si>
  <si>
    <t>-1.73%</t>
  </si>
  <si>
    <t>+4.1%</t>
  </si>
  <si>
    <t>+1.61%</t>
  </si>
  <si>
    <t>DLR</t>
  </si>
  <si>
    <t>-2.29%</t>
  </si>
  <si>
    <t>+1.76%</t>
  </si>
  <si>
    <t>D</t>
  </si>
  <si>
    <t>-1.53%</t>
  </si>
  <si>
    <t>DOW</t>
  </si>
  <si>
    <t>DXC</t>
  </si>
  <si>
    <t>+9.11%</t>
  </si>
  <si>
    <t>-1.38%</t>
  </si>
  <si>
    <t>+3.31%</t>
  </si>
  <si>
    <t>EXP</t>
  </si>
  <si>
    <t>+2.73%</t>
  </si>
  <si>
    <t>+0.22%</t>
  </si>
  <si>
    <t>+1.96%</t>
  </si>
  <si>
    <t>ETN</t>
  </si>
  <si>
    <t>+0.8%</t>
  </si>
  <si>
    <t>+2.06%</t>
  </si>
  <si>
    <t>ECHO</t>
  </si>
  <si>
    <t>+2.58%</t>
  </si>
  <si>
    <t>-1.26%</t>
  </si>
  <si>
    <t>+3.93%</t>
  </si>
  <si>
    <t>ECL</t>
  </si>
  <si>
    <t>-0.43%</t>
  </si>
  <si>
    <t>+1.3%</t>
  </si>
  <si>
    <t>EPC</t>
  </si>
  <si>
    <t>-1.49%</t>
  </si>
  <si>
    <t>-2.15%</t>
  </si>
  <si>
    <t>EW</t>
  </si>
  <si>
    <t>+0.51%</t>
  </si>
  <si>
    <t>+0.95%</t>
  </si>
  <si>
    <t>+2.27%</t>
  </si>
  <si>
    <t>EME</t>
  </si>
  <si>
    <t>+2.4%</t>
  </si>
  <si>
    <t>ETR</t>
  </si>
  <si>
    <t>+0.17%</t>
  </si>
  <si>
    <t>EVR</t>
  </si>
  <si>
    <t>+3.16%</t>
  </si>
  <si>
    <t>+0.32%</t>
  </si>
  <si>
    <t>+3.09%</t>
  </si>
  <si>
    <t>ES</t>
  </si>
  <si>
    <t>-0.76%</t>
  </si>
  <si>
    <t>+0.35%</t>
  </si>
  <si>
    <t>-0.14%</t>
  </si>
  <si>
    <t>EXLS</t>
  </si>
  <si>
    <t>-0.78%</t>
  </si>
  <si>
    <t>EXR</t>
  </si>
  <si>
    <t>-0.34%</t>
  </si>
  <si>
    <t>+2.19%</t>
  </si>
  <si>
    <t>FFIV</t>
  </si>
  <si>
    <t>-0.55%</t>
  </si>
  <si>
    <t>+1.98%</t>
  </si>
  <si>
    <t>FICO</t>
  </si>
  <si>
    <t>-0.23%</t>
  </si>
  <si>
    <t>+3.07%</t>
  </si>
  <si>
    <t>FDX</t>
  </si>
  <si>
    <t>FIS</t>
  </si>
  <si>
    <t>-1.33%</t>
  </si>
  <si>
    <t>+2.45%</t>
  </si>
  <si>
    <t>+1.4%</t>
  </si>
  <si>
    <t>FLR</t>
  </si>
  <si>
    <t>+0.13%</t>
  </si>
  <si>
    <t>FMC</t>
  </si>
  <si>
    <t>FTNT</t>
  </si>
  <si>
    <t>-1.27%</t>
  </si>
  <si>
    <t>+1.7%</t>
  </si>
  <si>
    <t>+1.07%</t>
  </si>
  <si>
    <t>FTV</t>
  </si>
  <si>
    <t>+1.41%</t>
  </si>
  <si>
    <t>-1.08%</t>
  </si>
  <si>
    <t>FBHS</t>
  </si>
  <si>
    <t>-0.19%</t>
  </si>
  <si>
    <t>BEN</t>
  </si>
  <si>
    <t>-2.59%</t>
  </si>
  <si>
    <t>+1.89%</t>
  </si>
  <si>
    <t>FRPT</t>
  </si>
  <si>
    <t>+4.32%</t>
  </si>
  <si>
    <t>+3.75%</t>
  </si>
  <si>
    <t>GE</t>
  </si>
  <si>
    <t>+2.7%</t>
  </si>
  <si>
    <t>-1.28%</t>
  </si>
  <si>
    <t>GIS</t>
  </si>
  <si>
    <t>-1.12%</t>
  </si>
  <si>
    <t>THRM</t>
  </si>
  <si>
    <t>+5.68%</t>
  </si>
  <si>
    <t>+0.9%</t>
  </si>
  <si>
    <t>+4.17%</t>
  </si>
  <si>
    <t>-0.93%</t>
  </si>
  <si>
    <t>GPC</t>
  </si>
  <si>
    <t>GILD</t>
  </si>
  <si>
    <t>+2.8%</t>
  </si>
  <si>
    <t>GGG</t>
  </si>
  <si>
    <t>-0.11%</t>
  </si>
  <si>
    <t>+1.79%</t>
  </si>
  <si>
    <t>+1.04%</t>
  </si>
  <si>
    <t>HAIN</t>
  </si>
  <si>
    <t>HOG</t>
  </si>
  <si>
    <t>+2.71%</t>
  </si>
  <si>
    <t>+6.85%</t>
  </si>
  <si>
    <t>HIG</t>
  </si>
  <si>
    <t>PEAK</t>
  </si>
  <si>
    <t>-0.75%</t>
  </si>
  <si>
    <t>+3.06%</t>
  </si>
  <si>
    <t>-1.31%</t>
  </si>
  <si>
    <t>HSIC</t>
  </si>
  <si>
    <t>-1.1%</t>
  </si>
  <si>
    <t>MLHR</t>
  </si>
  <si>
    <t>+1.46%</t>
  </si>
  <si>
    <t>+0.69%</t>
  </si>
  <si>
    <t>+1.65%</t>
  </si>
  <si>
    <t>HSY</t>
  </si>
  <si>
    <t>-1.41%</t>
  </si>
  <si>
    <t>-0.44%</t>
  </si>
  <si>
    <t>HPQ</t>
  </si>
  <si>
    <t>+1.58%</t>
  </si>
  <si>
    <t>+0.6%</t>
  </si>
  <si>
    <t>HUBG</t>
  </si>
  <si>
    <t>-1.0%</t>
  </si>
  <si>
    <t>+0.85%</t>
  </si>
  <si>
    <t>+0.84%</t>
  </si>
  <si>
    <t>HUBB</t>
  </si>
  <si>
    <t>-0.61%</t>
  </si>
  <si>
    <t>+1.87%</t>
  </si>
  <si>
    <t>IBM</t>
  </si>
  <si>
    <t>-0.84%</t>
  </si>
  <si>
    <t>+2.03%</t>
  </si>
  <si>
    <t>IR</t>
  </si>
  <si>
    <t>-1.66%</t>
  </si>
  <si>
    <t>+0.81%</t>
  </si>
  <si>
    <t>IOSP</t>
  </si>
  <si>
    <t>+0.27%</t>
  </si>
  <si>
    <t>INGN</t>
  </si>
  <si>
    <t>+3.81%</t>
  </si>
  <si>
    <t>IPHI</t>
  </si>
  <si>
    <t>+1.25%</t>
  </si>
  <si>
    <t>INTC</t>
  </si>
  <si>
    <t>+0.36%</t>
  </si>
  <si>
    <t>+0.86%</t>
  </si>
  <si>
    <t>+3.08%</t>
  </si>
  <si>
    <t>NTLA</t>
  </si>
  <si>
    <t>+10.61%</t>
  </si>
  <si>
    <t>+11.09%</t>
  </si>
  <si>
    <t>-0.24%</t>
  </si>
  <si>
    <t>+0.21%</t>
  </si>
  <si>
    <t>IPG</t>
  </si>
  <si>
    <t>+3.35%</t>
  </si>
  <si>
    <t>+0.44%</t>
  </si>
  <si>
    <t>JKHY</t>
  </si>
  <si>
    <t>-1.92%</t>
  </si>
  <si>
    <t>+1.72%</t>
  </si>
  <si>
    <t>JBHT</t>
  </si>
  <si>
    <t>JNJ</t>
  </si>
  <si>
    <t>-0.62%</t>
  </si>
  <si>
    <t>-0.4%</t>
  </si>
  <si>
    <t>-0.92%</t>
  </si>
  <si>
    <t>JCI</t>
  </si>
  <si>
    <t>-1.75%</t>
  </si>
  <si>
    <t>JOUT</t>
  </si>
  <si>
    <t>+2.87%</t>
  </si>
  <si>
    <t>+1.81%</t>
  </si>
  <si>
    <t>+2.01%</t>
  </si>
  <si>
    <t>JLL</t>
  </si>
  <si>
    <t>-0.05%</t>
  </si>
  <si>
    <t>JNPR</t>
  </si>
  <si>
    <t>KDP</t>
  </si>
  <si>
    <t>-1.63%</t>
  </si>
  <si>
    <t>-1.55%</t>
  </si>
  <si>
    <t>+1.45%</t>
  </si>
  <si>
    <t>KEYS</t>
  </si>
  <si>
    <t>+0.16%</t>
  </si>
  <si>
    <t>+1.31%</t>
  </si>
  <si>
    <t>+2.46%</t>
  </si>
  <si>
    <t>KMB</t>
  </si>
  <si>
    <t>KNX</t>
  </si>
  <si>
    <t>+2.12%</t>
  </si>
  <si>
    <t>-2.0%</t>
  </si>
  <si>
    <t>KHC</t>
  </si>
  <si>
    <t>+0.07%</t>
  </si>
  <si>
    <t>KR</t>
  </si>
  <si>
    <t>-5.49%</t>
  </si>
  <si>
    <t>LB</t>
  </si>
  <si>
    <t>+5.2%</t>
  </si>
  <si>
    <t>-1.61%</t>
  </si>
  <si>
    <t>-0.1%</t>
  </si>
  <si>
    <t>LH</t>
  </si>
  <si>
    <t>-0.91%</t>
  </si>
  <si>
    <t>LSTR</t>
  </si>
  <si>
    <t>+1.67%</t>
  </si>
  <si>
    <t>-2.32%</t>
  </si>
  <si>
    <t>+1.6%</t>
  </si>
  <si>
    <t>LNTH</t>
  </si>
  <si>
    <t>+9.95%</t>
  </si>
  <si>
    <t>-1.34%</t>
  </si>
  <si>
    <t>+2.05%</t>
  </si>
  <si>
    <t>LII</t>
  </si>
  <si>
    <t>-1.48%</t>
  </si>
  <si>
    <t>LGIH</t>
  </si>
  <si>
    <t>+2.02%</t>
  </si>
  <si>
    <t>LNN</t>
  </si>
  <si>
    <t>+1.82%</t>
  </si>
  <si>
    <t>LYV</t>
  </si>
  <si>
    <t>+4.04%</t>
  </si>
  <si>
    <t>-0.59%</t>
  </si>
  <si>
    <t>LKQ</t>
  </si>
  <si>
    <t>+1.9%</t>
  </si>
  <si>
    <t>+2.1%</t>
  </si>
  <si>
    <t>LMT</t>
  </si>
  <si>
    <t>+2.08%</t>
  </si>
  <si>
    <t>LPLA</t>
  </si>
  <si>
    <t>MHO</t>
  </si>
  <si>
    <t>+2.78%</t>
  </si>
  <si>
    <t>+3.5%</t>
  </si>
  <si>
    <t>MANT</t>
  </si>
  <si>
    <t>+2.51%</t>
  </si>
  <si>
    <t>MKL</t>
  </si>
  <si>
    <t>+1.52%</t>
  </si>
  <si>
    <t>+1.43%</t>
  </si>
  <si>
    <t>MCD</t>
  </si>
  <si>
    <t>MCK</t>
  </si>
  <si>
    <t>MDT</t>
  </si>
  <si>
    <t>MMSI</t>
  </si>
  <si>
    <t>+4.16%</t>
  </si>
  <si>
    <t>-0.17%</t>
  </si>
  <si>
    <t>+0.3%</t>
  </si>
  <si>
    <t>MTH</t>
  </si>
  <si>
    <t>+2.59%</t>
  </si>
  <si>
    <t>MET</t>
  </si>
  <si>
    <t>-1.06%</t>
  </si>
  <si>
    <t>MTD</t>
  </si>
  <si>
    <t>-1.82%</t>
  </si>
  <si>
    <t>+1.69%</t>
  </si>
  <si>
    <t>+1.73%</t>
  </si>
  <si>
    <t>MTG</t>
  </si>
  <si>
    <t>+2.56%</t>
  </si>
  <si>
    <t>MU</t>
  </si>
  <si>
    <t>+1.93%</t>
  </si>
  <si>
    <t>+4.76%</t>
  </si>
  <si>
    <t>MAA</t>
  </si>
  <si>
    <t>-2.02%</t>
  </si>
  <si>
    <t>-0.04%</t>
  </si>
  <si>
    <t>MHK</t>
  </si>
  <si>
    <t>+1.97%</t>
  </si>
  <si>
    <t>-1.39%</t>
  </si>
  <si>
    <t>+3.1%</t>
  </si>
  <si>
    <t>TAP</t>
  </si>
  <si>
    <t>MNST</t>
  </si>
  <si>
    <t>+2.28%</t>
  </si>
  <si>
    <t>MCO</t>
  </si>
  <si>
    <t>-3.08%</t>
  </si>
  <si>
    <t>MSI</t>
  </si>
  <si>
    <t>+0.77%</t>
  </si>
  <si>
    <t>MSM</t>
  </si>
  <si>
    <t>MYRG</t>
  </si>
  <si>
    <t>+4.94%</t>
  </si>
  <si>
    <t>+2.79%</t>
  </si>
  <si>
    <t>MYGN</t>
  </si>
  <si>
    <t>+0.93%</t>
  </si>
  <si>
    <t>+4.42%</t>
  </si>
  <si>
    <t>+2.5%</t>
  </si>
  <si>
    <t>NDAQ</t>
  </si>
  <si>
    <t>-2.25%</t>
  </si>
  <si>
    <t>NCR</t>
  </si>
  <si>
    <t>+2.85%</t>
  </si>
  <si>
    <t>+3.29%</t>
  </si>
  <si>
    <t>NTAP</t>
  </si>
  <si>
    <t>+0.62%</t>
  </si>
  <si>
    <t>NWL</t>
  </si>
  <si>
    <t>+1.05%</t>
  </si>
  <si>
    <t>NEM</t>
  </si>
  <si>
    <t>-3.67%</t>
  </si>
  <si>
    <t>NSC</t>
  </si>
  <si>
    <t>-0.26%</t>
  </si>
  <si>
    <t>+0.99%</t>
  </si>
  <si>
    <t>NOC</t>
  </si>
  <si>
    <t>+2.61%</t>
  </si>
  <si>
    <t>NWE</t>
  </si>
  <si>
    <t>-0.73%</t>
  </si>
  <si>
    <t>+0.18%</t>
  </si>
  <si>
    <t>+1.91%</t>
  </si>
  <si>
    <t>NVR</t>
  </si>
  <si>
    <t>+0.1%</t>
  </si>
  <si>
    <t>ODFL</t>
  </si>
  <si>
    <t>-0.08%</t>
  </si>
  <si>
    <t>ORCL</t>
  </si>
  <si>
    <t>-0.54%</t>
  </si>
  <si>
    <t>OSK</t>
  </si>
  <si>
    <t>+0.64%</t>
  </si>
  <si>
    <t>+0.74%</t>
  </si>
  <si>
    <t>PH</t>
  </si>
  <si>
    <t>+0.25%</t>
  </si>
  <si>
    <t>PATK</t>
  </si>
  <si>
    <t>+3.49%</t>
  </si>
  <si>
    <t>+4.18%</t>
  </si>
  <si>
    <t>PEP</t>
  </si>
  <si>
    <t>-1.57%</t>
  </si>
  <si>
    <t>PRFT</t>
  </si>
  <si>
    <t>+3.88%</t>
  </si>
  <si>
    <t>PLXS</t>
  </si>
  <si>
    <t>-0.16%</t>
  </si>
  <si>
    <t>PNC</t>
  </si>
  <si>
    <t>+0.76%</t>
  </si>
  <si>
    <t>PII</t>
  </si>
  <si>
    <t>-1.51%</t>
  </si>
  <si>
    <t>+1.99%</t>
  </si>
  <si>
    <t>POST</t>
  </si>
  <si>
    <t>PPG</t>
  </si>
  <si>
    <t>-1.76%</t>
  </si>
  <si>
    <t>+1.13%</t>
  </si>
  <si>
    <t>PRAH</t>
  </si>
  <si>
    <t>+1.85%</t>
  </si>
  <si>
    <t>PRI</t>
  </si>
  <si>
    <t>+1.32%</t>
  </si>
  <si>
    <t>PG</t>
  </si>
  <si>
    <t>-1.54%</t>
  </si>
  <si>
    <t>PRU</t>
  </si>
  <si>
    <t>PEG</t>
  </si>
  <si>
    <t>-0.9%</t>
  </si>
  <si>
    <t>PSA</t>
  </si>
  <si>
    <t>-0.39%</t>
  </si>
  <si>
    <t>PWR</t>
  </si>
  <si>
    <t>+3.85%</t>
  </si>
  <si>
    <t>DGX</t>
  </si>
  <si>
    <t>+0.53%</t>
  </si>
  <si>
    <t>ROLL</t>
  </si>
  <si>
    <t>+1.63%</t>
  </si>
  <si>
    <t>RP</t>
  </si>
  <si>
    <t>O</t>
  </si>
  <si>
    <t>-0.97%</t>
  </si>
  <si>
    <t>RS</t>
  </si>
  <si>
    <t>+2.21%</t>
  </si>
  <si>
    <t>RSG</t>
  </si>
  <si>
    <t>RH</t>
  </si>
  <si>
    <t>+6.03%</t>
  </si>
  <si>
    <t>RHI</t>
  </si>
  <si>
    <t>-0.53%</t>
  </si>
  <si>
    <t>+0.68%</t>
  </si>
  <si>
    <t>ROK</t>
  </si>
  <si>
    <t>ROP</t>
  </si>
  <si>
    <t>RPM</t>
  </si>
  <si>
    <t>-1.18%</t>
  </si>
  <si>
    <t>-1.94%</t>
  </si>
  <si>
    <t>SPGI</t>
  </si>
  <si>
    <t>-2.48%</t>
  </si>
  <si>
    <t>+2.77%</t>
  </si>
  <si>
    <t>SAIA</t>
  </si>
  <si>
    <t>+3.51%</t>
  </si>
  <si>
    <t>+1.49%</t>
  </si>
  <si>
    <t>SNY</t>
  </si>
  <si>
    <t>-1.05%</t>
  </si>
  <si>
    <t>+0.71%</t>
  </si>
  <si>
    <t>SMG</t>
  </si>
  <si>
    <t>STX</t>
  </si>
  <si>
    <t>SEIC</t>
  </si>
  <si>
    <t>SRE</t>
  </si>
  <si>
    <t>SHEN</t>
  </si>
  <si>
    <t>-0.27%</t>
  </si>
  <si>
    <t>SHW</t>
  </si>
  <si>
    <t>SSTK</t>
  </si>
  <si>
    <t>+4.13%</t>
  </si>
  <si>
    <t>SO</t>
  </si>
  <si>
    <t>-1.25%</t>
  </si>
  <si>
    <t>LUV</t>
  </si>
  <si>
    <t>-1.37%</t>
  </si>
  <si>
    <t>+2.72%</t>
  </si>
  <si>
    <t>SRC</t>
  </si>
  <si>
    <t>+0.26%</t>
  </si>
  <si>
    <t>+0.28%</t>
  </si>
  <si>
    <t>SFM</t>
  </si>
  <si>
    <t>-5.37%</t>
  </si>
  <si>
    <t>SWK</t>
  </si>
  <si>
    <t>+0.5%</t>
  </si>
  <si>
    <t>SBUX</t>
  </si>
  <si>
    <t>STT</t>
  </si>
  <si>
    <t>+1.15%</t>
  </si>
  <si>
    <t>-2.66%</t>
  </si>
  <si>
    <t>SF</t>
  </si>
  <si>
    <t>+2.68%</t>
  </si>
  <si>
    <t>+1.37%</t>
  </si>
  <si>
    <t>SYK</t>
  </si>
  <si>
    <t>SYKE</t>
  </si>
  <si>
    <t>SYNA</t>
  </si>
  <si>
    <t>+3.39%</t>
  </si>
  <si>
    <t>SYF</t>
  </si>
  <si>
    <t>SNX</t>
  </si>
  <si>
    <t>+1.86%</t>
  </si>
  <si>
    <t>TROW</t>
  </si>
  <si>
    <t>-2.68%</t>
  </si>
  <si>
    <t>+1.38%</t>
  </si>
  <si>
    <t>TGT</t>
  </si>
  <si>
    <t>-0.79%</t>
  </si>
  <si>
    <t>+2.31%</t>
  </si>
  <si>
    <t>TDY</t>
  </si>
  <si>
    <t>-0.42%</t>
  </si>
  <si>
    <t>TDS</t>
  </si>
  <si>
    <t>TTEK</t>
  </si>
  <si>
    <t>+2.22%</t>
  </si>
  <si>
    <t>TXT</t>
  </si>
  <si>
    <t>ALL</t>
  </si>
  <si>
    <t>-1.89%</t>
  </si>
  <si>
    <t>+0.98%</t>
  </si>
  <si>
    <t>COO</t>
  </si>
  <si>
    <t>-0.21%</t>
  </si>
  <si>
    <t>+0.58%</t>
  </si>
  <si>
    <t>EL</t>
  </si>
  <si>
    <t>TOL</t>
  </si>
  <si>
    <t>BLD</t>
  </si>
  <si>
    <t>TTC</t>
  </si>
  <si>
    <t>+2.15%</t>
  </si>
  <si>
    <t>TPH</t>
  </si>
  <si>
    <t>+4.27%</t>
  </si>
  <si>
    <t>UPS</t>
  </si>
  <si>
    <t>URI</t>
  </si>
  <si>
    <t>USNA</t>
  </si>
  <si>
    <t>VAR</t>
  </si>
  <si>
    <t>+0.15%</t>
  </si>
  <si>
    <t>VRSN</t>
  </si>
  <si>
    <t>-3.14%</t>
  </si>
  <si>
    <t>V</t>
  </si>
  <si>
    <t>-1.22%</t>
  </si>
  <si>
    <t>+2.42%</t>
  </si>
  <si>
    <t>VMW</t>
  </si>
  <si>
    <t>-2.86%</t>
  </si>
  <si>
    <t>WAB</t>
  </si>
  <si>
    <t>WBA</t>
  </si>
  <si>
    <t>+3.62%</t>
  </si>
  <si>
    <t>+3.74%</t>
  </si>
  <si>
    <t>WEC</t>
  </si>
  <si>
    <t>-0.29%</t>
  </si>
  <si>
    <t>WERN</t>
  </si>
  <si>
    <t>WST</t>
  </si>
  <si>
    <t>WDC</t>
  </si>
  <si>
    <t>+6.92%</t>
  </si>
  <si>
    <t>WY</t>
  </si>
  <si>
    <t>+3.48%</t>
  </si>
  <si>
    <t>WLTW</t>
  </si>
  <si>
    <t>-0.98%</t>
  </si>
  <si>
    <t>WSC</t>
  </si>
  <si>
    <t>+2.25%</t>
  </si>
  <si>
    <t>+4.43%</t>
  </si>
  <si>
    <t>WWD</t>
  </si>
  <si>
    <t>-0.49%</t>
  </si>
  <si>
    <t>WRB</t>
  </si>
  <si>
    <t>+1.51%</t>
  </si>
  <si>
    <t>WH</t>
  </si>
  <si>
    <t>+2.81%</t>
  </si>
  <si>
    <t>XEL</t>
  </si>
  <si>
    <t>XPO</t>
  </si>
  <si>
    <t>+2.18%</t>
  </si>
  <si>
    <t>XYL</t>
  </si>
  <si>
    <t>+0.29%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</si>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</sst>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0" fontId="0" fillId="9" borderId="0" xfId="0" applyNumberFormat="1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2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275"/>
  <sheetViews>
    <sheetView tabSelected="1" topLeftCell="CO1" zoomScale="85" zoomScaleNormal="85" workbookViewId="0">
      <selection activeCell="DN289" sqref="DN289"/>
    </sheetView>
  </sheetViews>
  <sheetFormatPr defaultRowHeight="15" x14ac:dyDescent="0.25"/>
  <sheetData>
    <row r="1" spans="1:116" x14ac:dyDescent="0.25">
      <c r="G1" s="2" t="s">
        <v>869</v>
      </c>
      <c r="H1" s="3">
        <v>51</v>
      </c>
      <c r="I1" s="4">
        <f>H1/$E$2</f>
        <v>25.5</v>
      </c>
    </row>
    <row r="2" spans="1:116" x14ac:dyDescent="0.25">
      <c r="B2" s="20">
        <v>44292</v>
      </c>
      <c r="C2" s="21"/>
      <c r="E2">
        <f>SUBTOTAL(  2,A:A)</f>
        <v>2</v>
      </c>
      <c r="G2" s="2" t="s">
        <v>870</v>
      </c>
      <c r="H2" s="5">
        <v>16</v>
      </c>
      <c r="I2" s="4">
        <f t="shared" ref="I2:I6" si="0">H2/$E$2</f>
        <v>8</v>
      </c>
      <c r="K2" s="2" t="s">
        <v>871</v>
      </c>
      <c r="L2" s="2">
        <f>SUBTOTAL( 9,DA:DA)</f>
        <v>166.08000183105469</v>
      </c>
    </row>
    <row r="3" spans="1:116" x14ac:dyDescent="0.25">
      <c r="G3" s="2" t="s">
        <v>872</v>
      </c>
      <c r="H3" s="6">
        <v>17</v>
      </c>
      <c r="I3" s="4">
        <f t="shared" si="0"/>
        <v>8.5</v>
      </c>
      <c r="K3" s="2" t="s">
        <v>873</v>
      </c>
      <c r="L3" s="7">
        <f>SUBTOTAL( 9,DK:DK)</f>
        <v>172.19656134306902</v>
      </c>
    </row>
    <row r="4" spans="1:116" x14ac:dyDescent="0.25">
      <c r="G4" s="2" t="s">
        <v>874</v>
      </c>
      <c r="H4" s="8">
        <v>23</v>
      </c>
      <c r="I4" s="4">
        <f t="shared" si="0"/>
        <v>11.5</v>
      </c>
      <c r="K4" s="2" t="s">
        <v>875</v>
      </c>
      <c r="L4" s="9">
        <f>100%-(L2/L3)</f>
        <v>3.5520799395222791E-2</v>
      </c>
    </row>
    <row r="5" spans="1:116" x14ac:dyDescent="0.25">
      <c r="G5" s="2" t="s">
        <v>876</v>
      </c>
      <c r="H5" s="10">
        <v>7</v>
      </c>
      <c r="I5" s="4">
        <f t="shared" si="0"/>
        <v>3.5</v>
      </c>
    </row>
    <row r="6" spans="1:116" x14ac:dyDescent="0.25">
      <c r="G6" s="11">
        <v>0</v>
      </c>
      <c r="H6" s="12">
        <v>4</v>
      </c>
      <c r="I6" s="4">
        <f t="shared" si="0"/>
        <v>2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9</v>
      </c>
      <c r="D9">
        <v>0</v>
      </c>
      <c r="E9">
        <v>6</v>
      </c>
      <c r="F9">
        <v>0</v>
      </c>
      <c r="G9" t="s">
        <v>115</v>
      </c>
      <c r="H9" t="s">
        <v>115</v>
      </c>
      <c r="I9">
        <v>6</v>
      </c>
      <c r="J9">
        <v>0</v>
      </c>
      <c r="K9" t="s">
        <v>115</v>
      </c>
      <c r="L9" t="s">
        <v>115</v>
      </c>
      <c r="M9" t="s">
        <v>116</v>
      </c>
      <c r="N9">
        <v>65</v>
      </c>
      <c r="O9">
        <v>32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84</v>
      </c>
      <c r="X9">
        <v>23</v>
      </c>
      <c r="Y9">
        <v>7</v>
      </c>
      <c r="Z9">
        <v>5</v>
      </c>
      <c r="AA9">
        <v>1</v>
      </c>
      <c r="AB9">
        <v>0</v>
      </c>
      <c r="AC9">
        <v>0</v>
      </c>
      <c r="AD9">
        <v>0</v>
      </c>
      <c r="AE9">
        <v>0</v>
      </c>
      <c r="AF9">
        <v>194.63999938964841</v>
      </c>
      <c r="AG9">
        <v>194.97999572753901</v>
      </c>
      <c r="AH9">
        <v>196.6300048828125</v>
      </c>
      <c r="AI9" s="13">
        <f t="shared" ref="AI9" si="1">100%-(AF9/AG9)</f>
        <v>1.7437498478853897E-3</v>
      </c>
      <c r="AJ9" s="13">
        <f t="shared" ref="AJ9" si="2">100%-(AG9/AH9)</f>
        <v>8.3914413583870973E-3</v>
      </c>
      <c r="AK9" t="s">
        <v>117</v>
      </c>
      <c r="AL9">
        <v>7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16</v>
      </c>
      <c r="AV9">
        <v>23</v>
      </c>
      <c r="AW9">
        <v>26</v>
      </c>
      <c r="AX9">
        <v>28</v>
      </c>
      <c r="AY9">
        <v>101</v>
      </c>
      <c r="AZ9">
        <v>0</v>
      </c>
      <c r="BA9">
        <v>0</v>
      </c>
      <c r="BB9">
        <v>0</v>
      </c>
      <c r="BC9">
        <v>0</v>
      </c>
      <c r="BD9">
        <v>192.67999267578119</v>
      </c>
      <c r="BE9">
        <v>193.94000244140619</v>
      </c>
      <c r="BF9">
        <v>194.42999267578119</v>
      </c>
      <c r="BG9" s="13">
        <f t="shared" ref="BG9:BH9" si="3">100%-(BD9/BE9)</f>
        <v>6.4969049693895942E-3</v>
      </c>
      <c r="BH9" s="13">
        <f t="shared" si="3"/>
        <v>2.5201370818960234E-3</v>
      </c>
      <c r="BI9" t="s">
        <v>118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29</v>
      </c>
      <c r="BT9">
        <v>24</v>
      </c>
      <c r="BU9">
        <v>23</v>
      </c>
      <c r="BV9">
        <v>11</v>
      </c>
      <c r="BW9">
        <v>108</v>
      </c>
      <c r="BX9">
        <v>0</v>
      </c>
      <c r="BY9">
        <v>0</v>
      </c>
      <c r="BZ9">
        <v>0</v>
      </c>
      <c r="CA9">
        <v>0</v>
      </c>
      <c r="CB9">
        <v>192.69999694824219</v>
      </c>
      <c r="CC9">
        <v>193.25</v>
      </c>
      <c r="CD9">
        <v>193.91999816894531</v>
      </c>
      <c r="CE9" s="13">
        <f t="shared" ref="CE9" si="4">100%-(CB9/CC9)</f>
        <v>2.8460701255255128E-3</v>
      </c>
      <c r="CF9" s="13">
        <f t="shared" ref="CF9" si="5">100%-(CC9/CD9)</f>
        <v>3.4550235936038343E-3</v>
      </c>
      <c r="CG9" t="s">
        <v>119</v>
      </c>
      <c r="CH9">
        <v>100</v>
      </c>
      <c r="CI9">
        <v>89</v>
      </c>
      <c r="CJ9">
        <v>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194.9700012207031</v>
      </c>
      <c r="DA9">
        <v>195</v>
      </c>
      <c r="DB9">
        <v>195.61000061035159</v>
      </c>
      <c r="DC9">
        <v>301</v>
      </c>
      <c r="DD9">
        <v>300</v>
      </c>
      <c r="DE9">
        <v>104</v>
      </c>
      <c r="DF9">
        <v>212</v>
      </c>
      <c r="DG9" t="s">
        <v>120</v>
      </c>
      <c r="DH9">
        <v>3</v>
      </c>
      <c r="DI9" s="13">
        <f t="shared" ref="DI9:DJ9" si="6">100%-(CZ9/DA9)</f>
        <v>1.5383989383022101E-4</v>
      </c>
      <c r="DJ9" s="13">
        <f t="shared" si="6"/>
        <v>3.1184530875121297E-3</v>
      </c>
      <c r="DK9" s="14">
        <f t="shared" ref="DK9" si="7">(DA9*DJ9)+DA9</f>
        <v>195.60809835206487</v>
      </c>
      <c r="DL9" s="15">
        <f>DI9+DJ9</f>
        <v>3.2722929813423507E-3</v>
      </c>
    </row>
    <row r="10" spans="1:116" hidden="1" x14ac:dyDescent="0.25">
      <c r="A10">
        <v>1</v>
      </c>
      <c r="B10" t="s">
        <v>121</v>
      </c>
      <c r="C10">
        <v>10</v>
      </c>
      <c r="D10">
        <v>1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119</v>
      </c>
      <c r="N10">
        <v>8</v>
      </c>
      <c r="O10">
        <v>6</v>
      </c>
      <c r="P10">
        <v>30</v>
      </c>
      <c r="Q10">
        <v>41</v>
      </c>
      <c r="R10">
        <v>61</v>
      </c>
      <c r="S10">
        <v>1</v>
      </c>
      <c r="T10">
        <v>9</v>
      </c>
      <c r="U10">
        <v>0</v>
      </c>
      <c r="V10">
        <v>0</v>
      </c>
      <c r="W10">
        <v>4</v>
      </c>
      <c r="X10">
        <v>1</v>
      </c>
      <c r="Y10">
        <v>1</v>
      </c>
      <c r="Z10">
        <v>0</v>
      </c>
      <c r="AA10">
        <v>3</v>
      </c>
      <c r="AB10">
        <v>1</v>
      </c>
      <c r="AC10">
        <v>5</v>
      </c>
      <c r="AD10">
        <v>1</v>
      </c>
      <c r="AE10">
        <v>5</v>
      </c>
      <c r="AF10">
        <v>133.00999450683591</v>
      </c>
      <c r="AG10">
        <v>131.44000244140619</v>
      </c>
      <c r="AH10">
        <v>135.50999450683591</v>
      </c>
      <c r="AI10" s="13">
        <f t="shared" ref="AI10:AI73" si="8">100%-(AF10/AG10)</f>
        <v>-1.1944552923525587E-2</v>
      </c>
      <c r="AJ10" s="13">
        <f t="shared" ref="AJ10:AJ73" si="9">100%-(AG10/AH10)</f>
        <v>3.0034626451293955E-2</v>
      </c>
      <c r="AK10" t="s">
        <v>122</v>
      </c>
      <c r="AL10">
        <v>0</v>
      </c>
      <c r="AM10">
        <v>3</v>
      </c>
      <c r="AN10">
        <v>18</v>
      </c>
      <c r="AO10">
        <v>22</v>
      </c>
      <c r="AP10">
        <v>110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135.61000061035159</v>
      </c>
      <c r="BE10">
        <v>133.1199951171875</v>
      </c>
      <c r="BF10">
        <v>137.94999694824219</v>
      </c>
      <c r="BG10" s="13">
        <f t="shared" ref="BG10:BG73" si="10">100%-(BD10/BE10)</f>
        <v>-1.8704969835463769E-2</v>
      </c>
      <c r="BH10" s="13">
        <f t="shared" ref="BH10:BH73" si="11">100%-(BE10/BF10)</f>
        <v>3.501269980358801E-2</v>
      </c>
      <c r="BI10" t="s">
        <v>123</v>
      </c>
      <c r="BJ10">
        <v>16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20</v>
      </c>
      <c r="BT10">
        <v>14</v>
      </c>
      <c r="BU10">
        <v>15</v>
      </c>
      <c r="BV10">
        <v>26</v>
      </c>
      <c r="BW10">
        <v>85</v>
      </c>
      <c r="BX10">
        <v>0</v>
      </c>
      <c r="BY10">
        <v>0</v>
      </c>
      <c r="BZ10">
        <v>0</v>
      </c>
      <c r="CA10">
        <v>0</v>
      </c>
      <c r="CB10">
        <v>138.0299987792969</v>
      </c>
      <c r="CC10">
        <v>137.22999572753909</v>
      </c>
      <c r="CD10">
        <v>138.3999938964844</v>
      </c>
      <c r="CE10" s="13">
        <f t="shared" ref="CE10:CE73" si="12">100%-(CB10/CC10)</f>
        <v>-5.8296515096172286E-3</v>
      </c>
      <c r="CF10" s="13">
        <f t="shared" ref="CF10:CF73" si="13">100%-(CC10/CD10)</f>
        <v>8.4537443680843261E-3</v>
      </c>
      <c r="CG10" t="s">
        <v>124</v>
      </c>
      <c r="CH10">
        <v>4</v>
      </c>
      <c r="CI10">
        <v>79</v>
      </c>
      <c r="CJ10">
        <v>53</v>
      </c>
      <c r="CK10">
        <v>6</v>
      </c>
      <c r="CL10">
        <v>6</v>
      </c>
      <c r="CM10">
        <v>0</v>
      </c>
      <c r="CN10">
        <v>0</v>
      </c>
      <c r="CO10">
        <v>0</v>
      </c>
      <c r="CP10">
        <v>0</v>
      </c>
      <c r="CQ10">
        <v>1</v>
      </c>
      <c r="CR10">
        <v>1</v>
      </c>
      <c r="CS10">
        <v>1</v>
      </c>
      <c r="CT10">
        <v>0</v>
      </c>
      <c r="CU10">
        <v>5</v>
      </c>
      <c r="CV10">
        <v>1</v>
      </c>
      <c r="CW10">
        <v>7</v>
      </c>
      <c r="CX10">
        <v>1</v>
      </c>
      <c r="CY10">
        <v>7</v>
      </c>
      <c r="CZ10">
        <v>140.02000427246091</v>
      </c>
      <c r="DA10">
        <v>138.6300048828125</v>
      </c>
      <c r="DB10">
        <v>142.1499938964844</v>
      </c>
      <c r="DC10">
        <v>291</v>
      </c>
      <c r="DD10">
        <v>86</v>
      </c>
      <c r="DE10">
        <v>128</v>
      </c>
      <c r="DF10">
        <v>8</v>
      </c>
      <c r="DG10" t="s">
        <v>125</v>
      </c>
      <c r="DH10">
        <v>1.9</v>
      </c>
      <c r="DI10" s="13">
        <f t="shared" ref="DI10:DI73" si="14">100%-(CZ10/DA10)</f>
        <v>-1.0026684993796442E-2</v>
      </c>
      <c r="DJ10" s="13">
        <f t="shared" ref="DJ10:DJ73" si="15">100%-(DA10/DB10)</f>
        <v>2.4762498521352039E-2</v>
      </c>
      <c r="DK10" s="14">
        <f t="shared" ref="DK10:DK73" si="16">(DA10*DJ10)+DA10</f>
        <v>142.06283017373818</v>
      </c>
      <c r="DL10" s="15">
        <f t="shared" ref="DL10:DL73" si="17">DI10+DJ10</f>
        <v>1.4735813527555597E-2</v>
      </c>
    </row>
    <row r="11" spans="1:116" hidden="1" x14ac:dyDescent="0.25">
      <c r="A11">
        <v>2</v>
      </c>
      <c r="B11" t="s">
        <v>126</v>
      </c>
      <c r="C11">
        <v>9</v>
      </c>
      <c r="D11">
        <v>0</v>
      </c>
      <c r="E11">
        <v>6</v>
      </c>
      <c r="F11">
        <v>0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32</v>
      </c>
      <c r="O11">
        <v>111</v>
      </c>
      <c r="P11">
        <v>51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3</v>
      </c>
      <c r="X11">
        <v>2</v>
      </c>
      <c r="Y11">
        <v>0</v>
      </c>
      <c r="Z11">
        <v>0</v>
      </c>
      <c r="AA11">
        <v>0</v>
      </c>
      <c r="AB11">
        <v>1</v>
      </c>
      <c r="AC11">
        <v>2</v>
      </c>
      <c r="AD11">
        <v>0</v>
      </c>
      <c r="AE11">
        <v>0</v>
      </c>
      <c r="AF11">
        <v>465.45999145507813</v>
      </c>
      <c r="AG11">
        <v>462.57998657226563</v>
      </c>
      <c r="AH11">
        <v>469.08999633789063</v>
      </c>
      <c r="AI11" s="13">
        <f t="shared" si="8"/>
        <v>-6.2259608422610135E-3</v>
      </c>
      <c r="AJ11" s="13">
        <f t="shared" si="9"/>
        <v>1.3877954798540926E-2</v>
      </c>
      <c r="AK11" t="s">
        <v>128</v>
      </c>
      <c r="AL11">
        <v>3</v>
      </c>
      <c r="AM11">
        <v>9</v>
      </c>
      <c r="AN11">
        <v>7</v>
      </c>
      <c r="AO11">
        <v>101</v>
      </c>
      <c r="AP11">
        <v>75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475.3699951171875</v>
      </c>
      <c r="BE11">
        <v>469.70001220703131</v>
      </c>
      <c r="BF11">
        <v>482.41000366210938</v>
      </c>
      <c r="BG11" s="13">
        <f t="shared" si="10"/>
        <v>-1.2071498324034646E-2</v>
      </c>
      <c r="BH11" s="13">
        <f t="shared" si="11"/>
        <v>2.6346865443487855E-2</v>
      </c>
      <c r="BI11" t="s">
        <v>129</v>
      </c>
      <c r="BJ11">
        <v>79</v>
      </c>
      <c r="BK11">
        <v>21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42</v>
      </c>
      <c r="BT11">
        <v>34</v>
      </c>
      <c r="BU11">
        <v>29</v>
      </c>
      <c r="BV11">
        <v>11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483.33999633789063</v>
      </c>
      <c r="CC11">
        <v>483.1199951171875</v>
      </c>
      <c r="CD11">
        <v>487.04000854492188</v>
      </c>
      <c r="CE11" s="13">
        <f t="shared" si="12"/>
        <v>-4.5537593750344385E-4</v>
      </c>
      <c r="CF11" s="13">
        <f t="shared" si="13"/>
        <v>8.0486476654059169E-3</v>
      </c>
      <c r="CG11" t="s">
        <v>130</v>
      </c>
      <c r="CH11">
        <v>1</v>
      </c>
      <c r="CI11">
        <v>11</v>
      </c>
      <c r="CJ11">
        <v>30</v>
      </c>
      <c r="CK11">
        <v>76</v>
      </c>
      <c r="CL11">
        <v>77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1</v>
      </c>
      <c r="CV11">
        <v>1</v>
      </c>
      <c r="CW11">
        <v>2</v>
      </c>
      <c r="CX11">
        <v>1</v>
      </c>
      <c r="CY11">
        <v>2</v>
      </c>
      <c r="CZ11">
        <v>491.6199951171875</v>
      </c>
      <c r="DA11">
        <v>492.32000732421881</v>
      </c>
      <c r="DB11">
        <v>495.58999633789063</v>
      </c>
      <c r="DC11">
        <v>532</v>
      </c>
      <c r="DD11">
        <v>124</v>
      </c>
      <c r="DE11">
        <v>314</v>
      </c>
      <c r="DF11">
        <v>7</v>
      </c>
      <c r="DG11" t="s">
        <v>125</v>
      </c>
      <c r="DH11">
        <v>1.8</v>
      </c>
      <c r="DI11" s="13">
        <f t="shared" si="14"/>
        <v>1.4218642277731286E-3</v>
      </c>
      <c r="DJ11" s="13">
        <f t="shared" si="15"/>
        <v>6.5981739700862185E-3</v>
      </c>
      <c r="DK11" s="14">
        <f t="shared" si="16"/>
        <v>495.56842038149813</v>
      </c>
      <c r="DL11" s="15">
        <f t="shared" si="17"/>
        <v>8.0200381978593471E-3</v>
      </c>
    </row>
    <row r="12" spans="1:116" hidden="1" x14ac:dyDescent="0.25">
      <c r="A12">
        <v>3</v>
      </c>
      <c r="B12" t="s">
        <v>131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132</v>
      </c>
      <c r="N12">
        <v>4</v>
      </c>
      <c r="O12">
        <v>37</v>
      </c>
      <c r="P12">
        <v>86</v>
      </c>
      <c r="Q12">
        <v>18</v>
      </c>
      <c r="R12">
        <v>50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65.290000915527344</v>
      </c>
      <c r="AG12">
        <v>63.610000610351563</v>
      </c>
      <c r="AH12">
        <v>65.330001831054688</v>
      </c>
      <c r="AI12" s="13">
        <f t="shared" si="8"/>
        <v>-2.6410946220025489E-2</v>
      </c>
      <c r="AJ12" s="13">
        <f t="shared" si="9"/>
        <v>2.632789181838846E-2</v>
      </c>
      <c r="AK12" t="s">
        <v>133</v>
      </c>
      <c r="AL12">
        <v>6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3</v>
      </c>
      <c r="AW12">
        <v>2</v>
      </c>
      <c r="AX12">
        <v>2</v>
      </c>
      <c r="AY12">
        <v>185</v>
      </c>
      <c r="AZ12">
        <v>0</v>
      </c>
      <c r="BA12">
        <v>0</v>
      </c>
      <c r="BB12">
        <v>0</v>
      </c>
      <c r="BC12">
        <v>0</v>
      </c>
      <c r="BD12">
        <v>64.110000610351563</v>
      </c>
      <c r="BE12">
        <v>66.019996643066406</v>
      </c>
      <c r="BF12">
        <v>66.400001525878906</v>
      </c>
      <c r="BG12" s="13">
        <f t="shared" si="10"/>
        <v>2.8930568461569828E-2</v>
      </c>
      <c r="BH12" s="13">
        <f t="shared" si="11"/>
        <v>5.7229649710835995E-3</v>
      </c>
      <c r="BI12" t="s">
        <v>134</v>
      </c>
      <c r="BJ12">
        <v>20</v>
      </c>
      <c r="BK12">
        <v>11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9</v>
      </c>
      <c r="BT12">
        <v>5</v>
      </c>
      <c r="BU12">
        <v>4</v>
      </c>
      <c r="BV12">
        <v>5</v>
      </c>
      <c r="BW12">
        <v>150</v>
      </c>
      <c r="BX12">
        <v>1</v>
      </c>
      <c r="BY12">
        <v>0</v>
      </c>
      <c r="BZ12">
        <v>0</v>
      </c>
      <c r="CA12">
        <v>0</v>
      </c>
      <c r="CB12">
        <v>64.379997253417969</v>
      </c>
      <c r="CC12">
        <v>64.760002136230469</v>
      </c>
      <c r="CD12">
        <v>65.419998168945313</v>
      </c>
      <c r="CE12" s="13">
        <f t="shared" si="12"/>
        <v>5.8678948467777436E-3</v>
      </c>
      <c r="CF12" s="13">
        <f t="shared" si="13"/>
        <v>1.0088597541846767E-2</v>
      </c>
      <c r="CG12" t="s">
        <v>135</v>
      </c>
      <c r="CH12">
        <v>102</v>
      </c>
      <c r="CI12">
        <v>60</v>
      </c>
      <c r="CJ12">
        <v>25</v>
      </c>
      <c r="CK12">
        <v>0</v>
      </c>
      <c r="CL12">
        <v>0</v>
      </c>
      <c r="CM12">
        <v>1</v>
      </c>
      <c r="CN12">
        <v>1</v>
      </c>
      <c r="CO12">
        <v>0</v>
      </c>
      <c r="CP12">
        <v>0</v>
      </c>
      <c r="CQ12">
        <v>7</v>
      </c>
      <c r="CR12">
        <v>6</v>
      </c>
      <c r="CS12">
        <v>1</v>
      </c>
      <c r="CT12">
        <v>1</v>
      </c>
      <c r="CU12">
        <v>0</v>
      </c>
      <c r="CV12">
        <v>1</v>
      </c>
      <c r="CW12">
        <v>8</v>
      </c>
      <c r="CX12">
        <v>0</v>
      </c>
      <c r="CY12">
        <v>0</v>
      </c>
      <c r="CZ12">
        <v>65.949996948242188</v>
      </c>
      <c r="DA12">
        <v>65.760002136230469</v>
      </c>
      <c r="DB12">
        <v>67.30999755859375</v>
      </c>
      <c r="DC12">
        <v>371</v>
      </c>
      <c r="DD12">
        <v>48</v>
      </c>
      <c r="DE12">
        <v>152</v>
      </c>
      <c r="DF12">
        <v>10</v>
      </c>
      <c r="DG12" t="s">
        <v>120</v>
      </c>
      <c r="DH12">
        <v>1.6</v>
      </c>
      <c r="DI12" s="13">
        <f t="shared" si="14"/>
        <v>-2.8892154172701634E-3</v>
      </c>
      <c r="DJ12" s="13">
        <f t="shared" si="15"/>
        <v>2.3027714731589488E-2</v>
      </c>
      <c r="DK12" s="14">
        <f t="shared" si="16"/>
        <v>67.274304706172302</v>
      </c>
      <c r="DL12" s="15">
        <f t="shared" si="17"/>
        <v>2.0138499314319325E-2</v>
      </c>
    </row>
    <row r="13" spans="1:116" hidden="1" x14ac:dyDescent="0.25">
      <c r="A13">
        <v>4</v>
      </c>
      <c r="B13" t="s">
        <v>136</v>
      </c>
      <c r="C13">
        <v>9</v>
      </c>
      <c r="D13">
        <v>0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137</v>
      </c>
      <c r="N13">
        <v>10</v>
      </c>
      <c r="O13">
        <v>57</v>
      </c>
      <c r="P13">
        <v>49</v>
      </c>
      <c r="Q13">
        <v>55</v>
      </c>
      <c r="R13">
        <v>2</v>
      </c>
      <c r="S13">
        <v>0</v>
      </c>
      <c r="T13">
        <v>0</v>
      </c>
      <c r="U13">
        <v>0</v>
      </c>
      <c r="V13">
        <v>0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143.53999328613281</v>
      </c>
      <c r="AG13">
        <v>141.78999328613281</v>
      </c>
      <c r="AH13">
        <v>144.66999816894531</v>
      </c>
      <c r="AI13" s="13">
        <f t="shared" si="8"/>
        <v>-1.2342196790068982E-2</v>
      </c>
      <c r="AJ13" s="13">
        <f t="shared" si="9"/>
        <v>1.9907409409442578E-2</v>
      </c>
      <c r="AK13" t="s">
        <v>138</v>
      </c>
      <c r="AL13">
        <v>55</v>
      </c>
      <c r="AM13">
        <v>31</v>
      </c>
      <c r="AN13">
        <v>10</v>
      </c>
      <c r="AO13">
        <v>1</v>
      </c>
      <c r="AP13">
        <v>0</v>
      </c>
      <c r="AQ13">
        <v>1</v>
      </c>
      <c r="AR13">
        <v>5</v>
      </c>
      <c r="AS13">
        <v>0</v>
      </c>
      <c r="AT13">
        <v>0</v>
      </c>
      <c r="AU13">
        <v>18</v>
      </c>
      <c r="AV13">
        <v>6</v>
      </c>
      <c r="AW13">
        <v>6</v>
      </c>
      <c r="AX13">
        <v>3</v>
      </c>
      <c r="AY13">
        <v>76</v>
      </c>
      <c r="AZ13">
        <v>1</v>
      </c>
      <c r="BA13">
        <v>91</v>
      </c>
      <c r="BB13">
        <v>0</v>
      </c>
      <c r="BC13">
        <v>0</v>
      </c>
      <c r="BD13">
        <v>143.6499938964844</v>
      </c>
      <c r="BE13">
        <v>143.8699951171875</v>
      </c>
      <c r="BF13">
        <v>146.08000183105469</v>
      </c>
      <c r="BG13" s="13">
        <f t="shared" si="10"/>
        <v>1.5291668045439577E-3</v>
      </c>
      <c r="BH13" s="13">
        <f t="shared" si="11"/>
        <v>1.5128742375175475E-2</v>
      </c>
      <c r="BI13" t="s">
        <v>139</v>
      </c>
      <c r="BJ13">
        <v>106</v>
      </c>
      <c r="BK13">
        <v>22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67</v>
      </c>
      <c r="BT13">
        <v>13</v>
      </c>
      <c r="BU13">
        <v>1</v>
      </c>
      <c r="BV13">
        <v>4</v>
      </c>
      <c r="BW13">
        <v>4</v>
      </c>
      <c r="BX13">
        <v>0</v>
      </c>
      <c r="BY13">
        <v>0</v>
      </c>
      <c r="BZ13">
        <v>0</v>
      </c>
      <c r="CA13">
        <v>0</v>
      </c>
      <c r="CB13">
        <v>144.41999816894531</v>
      </c>
      <c r="CC13">
        <v>143.82000732421881</v>
      </c>
      <c r="CD13">
        <v>145.22999572753909</v>
      </c>
      <c r="CE13" s="13">
        <f t="shared" si="12"/>
        <v>-4.1718176482492542E-3</v>
      </c>
      <c r="CF13" s="13">
        <f t="shared" si="13"/>
        <v>9.7086582992504944E-3</v>
      </c>
      <c r="CG13" t="s">
        <v>140</v>
      </c>
      <c r="CH13">
        <v>5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4</v>
      </c>
      <c r="CR13">
        <v>7</v>
      </c>
      <c r="CS13">
        <v>14</v>
      </c>
      <c r="CT13">
        <v>54</v>
      </c>
      <c r="CU13">
        <v>85</v>
      </c>
      <c r="CV13">
        <v>0</v>
      </c>
      <c r="CW13">
        <v>0</v>
      </c>
      <c r="CX13">
        <v>0</v>
      </c>
      <c r="CY13">
        <v>0</v>
      </c>
      <c r="CZ13">
        <v>145.82000732421881</v>
      </c>
      <c r="DA13">
        <v>145.16999816894531</v>
      </c>
      <c r="DB13">
        <v>147.99000549316409</v>
      </c>
      <c r="DC13">
        <v>401</v>
      </c>
      <c r="DD13">
        <v>200</v>
      </c>
      <c r="DE13">
        <v>268</v>
      </c>
      <c r="DF13">
        <v>36</v>
      </c>
      <c r="DG13" t="s">
        <v>120</v>
      </c>
      <c r="DH13">
        <v>2.1</v>
      </c>
      <c r="DI13" s="13">
        <f t="shared" si="14"/>
        <v>-4.4775722495844494E-3</v>
      </c>
      <c r="DJ13" s="13">
        <f t="shared" si="15"/>
        <v>1.9055390361135127E-2</v>
      </c>
      <c r="DK13" s="14">
        <f t="shared" si="16"/>
        <v>147.93626915277983</v>
      </c>
      <c r="DL13" s="15">
        <f t="shared" si="17"/>
        <v>1.4577818111550678E-2</v>
      </c>
    </row>
    <row r="14" spans="1:116" hidden="1" x14ac:dyDescent="0.25">
      <c r="A14">
        <v>5</v>
      </c>
      <c r="B14" t="s">
        <v>141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142</v>
      </c>
      <c r="N14">
        <v>45</v>
      </c>
      <c r="O14">
        <v>33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36</v>
      </c>
      <c r="X14">
        <v>23</v>
      </c>
      <c r="Y14">
        <v>26</v>
      </c>
      <c r="Z14">
        <v>26</v>
      </c>
      <c r="AA14">
        <v>25</v>
      </c>
      <c r="AB14">
        <v>0</v>
      </c>
      <c r="AC14">
        <v>0</v>
      </c>
      <c r="AD14">
        <v>0</v>
      </c>
      <c r="AE14">
        <v>0</v>
      </c>
      <c r="AF14">
        <v>282.6099853515625</v>
      </c>
      <c r="AG14">
        <v>283.6099853515625</v>
      </c>
      <c r="AH14">
        <v>286.25</v>
      </c>
      <c r="AI14" s="13">
        <f t="shared" si="8"/>
        <v>3.5259689420328311E-3</v>
      </c>
      <c r="AJ14" s="13">
        <f t="shared" si="9"/>
        <v>9.2227585971615955E-3</v>
      </c>
      <c r="AK14" t="s">
        <v>143</v>
      </c>
      <c r="AL14">
        <v>40</v>
      </c>
      <c r="AM14">
        <v>62</v>
      </c>
      <c r="AN14">
        <v>89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281.33999633789063</v>
      </c>
      <c r="BE14">
        <v>280.01998901367188</v>
      </c>
      <c r="BF14">
        <v>284.239990234375</v>
      </c>
      <c r="BG14" s="13">
        <f t="shared" si="10"/>
        <v>-4.7139753446470145E-3</v>
      </c>
      <c r="BH14" s="13">
        <f t="shared" si="11"/>
        <v>1.4846613304565048E-2</v>
      </c>
      <c r="BI14" t="s">
        <v>144</v>
      </c>
      <c r="BJ14">
        <v>75</v>
      </c>
      <c r="BK14">
        <v>71</v>
      </c>
      <c r="BL14">
        <v>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10</v>
      </c>
      <c r="BT14">
        <v>3</v>
      </c>
      <c r="BU14">
        <v>4</v>
      </c>
      <c r="BV14">
        <v>5</v>
      </c>
      <c r="BW14">
        <v>24</v>
      </c>
      <c r="BX14">
        <v>1</v>
      </c>
      <c r="BY14">
        <v>0</v>
      </c>
      <c r="BZ14">
        <v>0</v>
      </c>
      <c r="CA14">
        <v>0</v>
      </c>
      <c r="CB14">
        <v>284.89999389648438</v>
      </c>
      <c r="CC14">
        <v>282.20001220703119</v>
      </c>
      <c r="CD14">
        <v>285.22000122070313</v>
      </c>
      <c r="CE14" s="13">
        <f t="shared" si="12"/>
        <v>-9.567617195822109E-3</v>
      </c>
      <c r="CF14" s="13">
        <f t="shared" si="13"/>
        <v>1.058827922567418E-2</v>
      </c>
      <c r="CG14" t="s">
        <v>145</v>
      </c>
      <c r="CH14">
        <v>21</v>
      </c>
      <c r="CI14">
        <v>151</v>
      </c>
      <c r="CJ14">
        <v>14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8</v>
      </c>
      <c r="CR14">
        <v>0</v>
      </c>
      <c r="CS14">
        <v>3</v>
      </c>
      <c r="CT14">
        <v>1</v>
      </c>
      <c r="CU14">
        <v>0</v>
      </c>
      <c r="CV14">
        <v>1</v>
      </c>
      <c r="CW14">
        <v>4</v>
      </c>
      <c r="CX14">
        <v>0</v>
      </c>
      <c r="CY14">
        <v>0</v>
      </c>
      <c r="CZ14">
        <v>289.510009765625</v>
      </c>
      <c r="DA14">
        <v>289.29000854492188</v>
      </c>
      <c r="DB14">
        <v>290.95999145507813</v>
      </c>
      <c r="DC14">
        <v>604</v>
      </c>
      <c r="DD14">
        <v>145</v>
      </c>
      <c r="DE14">
        <v>270</v>
      </c>
      <c r="DF14">
        <v>111</v>
      </c>
      <c r="DG14" t="s">
        <v>120</v>
      </c>
      <c r="DH14">
        <v>2.2999999999999998</v>
      </c>
      <c r="DI14" s="13">
        <f t="shared" si="14"/>
        <v>-7.6048675794115894E-4</v>
      </c>
      <c r="DJ14" s="13">
        <f t="shared" si="15"/>
        <v>5.7395619989014657E-3</v>
      </c>
      <c r="DK14" s="14">
        <f t="shared" si="16"/>
        <v>290.95040648462816</v>
      </c>
      <c r="DL14" s="15">
        <f t="shared" si="17"/>
        <v>4.9790752409603067E-3</v>
      </c>
    </row>
    <row r="15" spans="1:116" hidden="1" x14ac:dyDescent="0.25">
      <c r="A15">
        <v>6</v>
      </c>
      <c r="B15" t="s">
        <v>146</v>
      </c>
      <c r="C15">
        <v>9</v>
      </c>
      <c r="D15">
        <v>1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147</v>
      </c>
      <c r="N15">
        <v>4</v>
      </c>
      <c r="O15">
        <v>9</v>
      </c>
      <c r="P15">
        <v>16</v>
      </c>
      <c r="Q15">
        <v>43</v>
      </c>
      <c r="R15">
        <v>123</v>
      </c>
      <c r="S15">
        <v>1</v>
      </c>
      <c r="T15">
        <v>2</v>
      </c>
      <c r="U15">
        <v>0</v>
      </c>
      <c r="V15">
        <v>0</v>
      </c>
      <c r="W15">
        <v>2</v>
      </c>
      <c r="X15">
        <v>0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69.94000244140625</v>
      </c>
      <c r="AG15">
        <v>68.010002136230469</v>
      </c>
      <c r="AH15">
        <v>70.339996337890625</v>
      </c>
      <c r="AI15" s="13">
        <f t="shared" si="8"/>
        <v>-2.8378183275304281E-2</v>
      </c>
      <c r="AJ15" s="13">
        <f t="shared" si="9"/>
        <v>3.3124741583261064E-2</v>
      </c>
      <c r="AK15" t="s">
        <v>148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3</v>
      </c>
      <c r="AY15">
        <v>188</v>
      </c>
      <c r="AZ15">
        <v>0</v>
      </c>
      <c r="BA15">
        <v>0</v>
      </c>
      <c r="BB15">
        <v>0</v>
      </c>
      <c r="BC15">
        <v>0</v>
      </c>
      <c r="BD15">
        <v>69.209999084472656</v>
      </c>
      <c r="BE15">
        <v>70.019996643066406</v>
      </c>
      <c r="BF15">
        <v>70.050003051757813</v>
      </c>
      <c r="BG15" s="13">
        <f t="shared" si="10"/>
        <v>1.1568089080649213E-2</v>
      </c>
      <c r="BH15" s="13">
        <f t="shared" si="11"/>
        <v>4.2835699334997646E-4</v>
      </c>
      <c r="BI15" t="s">
        <v>149</v>
      </c>
      <c r="BJ15">
        <v>34</v>
      </c>
      <c r="BK15">
        <v>8</v>
      </c>
      <c r="BL15">
        <v>1</v>
      </c>
      <c r="BM15">
        <v>0</v>
      </c>
      <c r="BN15">
        <v>0</v>
      </c>
      <c r="BO15">
        <v>1</v>
      </c>
      <c r="BP15">
        <v>1</v>
      </c>
      <c r="BQ15">
        <v>0</v>
      </c>
      <c r="BR15">
        <v>0</v>
      </c>
      <c r="BS15">
        <v>21</v>
      </c>
      <c r="BT15">
        <v>26</v>
      </c>
      <c r="BU15">
        <v>28</v>
      </c>
      <c r="BV15">
        <v>32</v>
      </c>
      <c r="BW15">
        <v>57</v>
      </c>
      <c r="BX15">
        <v>1</v>
      </c>
      <c r="BY15">
        <v>0</v>
      </c>
      <c r="BZ15">
        <v>0</v>
      </c>
      <c r="CA15">
        <v>0</v>
      </c>
      <c r="CB15">
        <v>69.489997863769531</v>
      </c>
      <c r="CC15">
        <v>69.669998168945313</v>
      </c>
      <c r="CD15">
        <v>70.44000244140625</v>
      </c>
      <c r="CE15" s="13">
        <f t="shared" si="12"/>
        <v>2.5836128879936915E-3</v>
      </c>
      <c r="CF15" s="13">
        <f t="shared" si="13"/>
        <v>1.0931349315347449E-2</v>
      </c>
      <c r="CG15" t="s">
        <v>150</v>
      </c>
      <c r="CH15">
        <v>10</v>
      </c>
      <c r="CI15">
        <v>12</v>
      </c>
      <c r="CJ15">
        <v>39</v>
      </c>
      <c r="CK15">
        <v>85</v>
      </c>
      <c r="CL15">
        <v>49</v>
      </c>
      <c r="CM15">
        <v>0</v>
      </c>
      <c r="CN15">
        <v>0</v>
      </c>
      <c r="CO15">
        <v>0</v>
      </c>
      <c r="CP15">
        <v>0</v>
      </c>
      <c r="CQ15">
        <v>2</v>
      </c>
      <c r="CR15">
        <v>0</v>
      </c>
      <c r="CS15">
        <v>1</v>
      </c>
      <c r="CT15">
        <v>0</v>
      </c>
      <c r="CU15">
        <v>0</v>
      </c>
      <c r="CV15">
        <v>1</v>
      </c>
      <c r="CW15">
        <v>1</v>
      </c>
      <c r="CX15">
        <v>1</v>
      </c>
      <c r="CY15">
        <v>1</v>
      </c>
      <c r="CZ15">
        <v>71.089996337890625</v>
      </c>
      <c r="DA15">
        <v>72.44000244140625</v>
      </c>
      <c r="DB15">
        <v>73.900001525878906</v>
      </c>
      <c r="DC15">
        <v>262</v>
      </c>
      <c r="DD15">
        <v>117</v>
      </c>
      <c r="DE15">
        <v>73</v>
      </c>
      <c r="DF15">
        <v>7</v>
      </c>
      <c r="DG15" t="s">
        <v>120</v>
      </c>
      <c r="DH15">
        <v>2</v>
      </c>
      <c r="DI15" s="13">
        <f t="shared" si="14"/>
        <v>1.8636196273013494E-2</v>
      </c>
      <c r="DJ15" s="13">
        <f t="shared" si="15"/>
        <v>1.9756414808210554E-2</v>
      </c>
      <c r="DK15" s="14">
        <f t="shared" si="16"/>
        <v>73.871157178346451</v>
      </c>
      <c r="DL15" s="15">
        <f t="shared" si="17"/>
        <v>3.8392611081224048E-2</v>
      </c>
    </row>
    <row r="16" spans="1:116" hidden="1" x14ac:dyDescent="0.25">
      <c r="A16">
        <v>7</v>
      </c>
      <c r="B16" t="s">
        <v>151</v>
      </c>
      <c r="C16">
        <v>9</v>
      </c>
      <c r="D16">
        <v>1</v>
      </c>
      <c r="E16">
        <v>6</v>
      </c>
      <c r="F16">
        <v>0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4</v>
      </c>
      <c r="Z16">
        <v>12</v>
      </c>
      <c r="AA16">
        <v>179</v>
      </c>
      <c r="AB16">
        <v>0</v>
      </c>
      <c r="AC16">
        <v>0</v>
      </c>
      <c r="AD16">
        <v>0</v>
      </c>
      <c r="AE16">
        <v>0</v>
      </c>
      <c r="AF16">
        <v>153.44999694824219</v>
      </c>
      <c r="AG16">
        <v>154.86000061035159</v>
      </c>
      <c r="AH16">
        <v>154.86000061035159</v>
      </c>
      <c r="AI16" s="13">
        <f t="shared" si="8"/>
        <v>9.105021674752245E-3</v>
      </c>
      <c r="AJ16" s="13">
        <f t="shared" si="9"/>
        <v>0</v>
      </c>
      <c r="AK16" t="s">
        <v>153</v>
      </c>
      <c r="AL16">
        <v>146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15</v>
      </c>
      <c r="AV16">
        <v>23</v>
      </c>
      <c r="AW16">
        <v>7</v>
      </c>
      <c r="AX16">
        <v>8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152.9100036621094</v>
      </c>
      <c r="BE16">
        <v>153.6000061035156</v>
      </c>
      <c r="BF16">
        <v>154.38999938964841</v>
      </c>
      <c r="BG16" s="13">
        <f t="shared" si="10"/>
        <v>4.4922032160674696E-3</v>
      </c>
      <c r="BH16" s="13">
        <f t="shared" si="11"/>
        <v>5.1168682508964114E-3</v>
      </c>
      <c r="BI16" t="s">
        <v>154</v>
      </c>
      <c r="BJ16">
        <v>152</v>
      </c>
      <c r="BK16">
        <v>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60</v>
      </c>
      <c r="BT16">
        <v>4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153.21000671386719</v>
      </c>
      <c r="CC16">
        <v>152.80999755859381</v>
      </c>
      <c r="CD16">
        <v>153.72999572753909</v>
      </c>
      <c r="CE16" s="13">
        <f t="shared" si="12"/>
        <v>-2.6176896908856051E-3</v>
      </c>
      <c r="CF16" s="13">
        <f t="shared" si="13"/>
        <v>5.9845065667979425E-3</v>
      </c>
      <c r="CG16" t="s">
        <v>155</v>
      </c>
      <c r="CH16">
        <v>170</v>
      </c>
      <c r="CI16">
        <v>21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6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154.1199951171875</v>
      </c>
      <c r="DA16">
        <v>153.53999328613281</v>
      </c>
      <c r="DB16">
        <v>154.78999328613281</v>
      </c>
      <c r="DC16">
        <v>492</v>
      </c>
      <c r="DD16">
        <v>140</v>
      </c>
      <c r="DE16">
        <v>147</v>
      </c>
      <c r="DF16">
        <v>69</v>
      </c>
      <c r="DG16" t="s">
        <v>125</v>
      </c>
      <c r="DH16">
        <v>2.9</v>
      </c>
      <c r="DI16" s="13">
        <f t="shared" si="14"/>
        <v>-3.7775293501141061E-3</v>
      </c>
      <c r="DJ16" s="13">
        <f t="shared" si="15"/>
        <v>8.0754574211353569E-3</v>
      </c>
      <c r="DK16" s="14">
        <f t="shared" si="16"/>
        <v>154.77989896435639</v>
      </c>
      <c r="DL16" s="15">
        <f t="shared" si="17"/>
        <v>4.2979280710212509E-3</v>
      </c>
    </row>
    <row r="17" spans="1:116" hidden="1" x14ac:dyDescent="0.25">
      <c r="A17">
        <v>8</v>
      </c>
      <c r="B17" t="s">
        <v>156</v>
      </c>
      <c r="C17">
        <v>9</v>
      </c>
      <c r="D17">
        <v>0</v>
      </c>
      <c r="E17">
        <v>6</v>
      </c>
      <c r="F17">
        <v>0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157</v>
      </c>
      <c r="N17">
        <v>12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11</v>
      </c>
      <c r="X17">
        <v>16</v>
      </c>
      <c r="Y17">
        <v>32</v>
      </c>
      <c r="Z17">
        <v>24</v>
      </c>
      <c r="AA17">
        <v>106</v>
      </c>
      <c r="AB17">
        <v>0</v>
      </c>
      <c r="AC17">
        <v>0</v>
      </c>
      <c r="AD17">
        <v>0</v>
      </c>
      <c r="AE17">
        <v>0</v>
      </c>
      <c r="AF17">
        <v>54.159999847412109</v>
      </c>
      <c r="AG17">
        <v>54.369998931884773</v>
      </c>
      <c r="AH17">
        <v>54.549999237060547</v>
      </c>
      <c r="AI17" s="13">
        <f t="shared" si="8"/>
        <v>3.8624073680000315E-3</v>
      </c>
      <c r="AJ17" s="13">
        <f t="shared" si="9"/>
        <v>3.2997306634879875E-3</v>
      </c>
      <c r="AK17" t="s">
        <v>158</v>
      </c>
      <c r="AL17">
        <v>26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59</v>
      </c>
      <c r="AV17">
        <v>27</v>
      </c>
      <c r="AW17">
        <v>41</v>
      </c>
      <c r="AX17">
        <v>43</v>
      </c>
      <c r="AY17">
        <v>19</v>
      </c>
      <c r="AZ17">
        <v>0</v>
      </c>
      <c r="BA17">
        <v>0</v>
      </c>
      <c r="BB17">
        <v>0</v>
      </c>
      <c r="BC17">
        <v>0</v>
      </c>
      <c r="BD17">
        <v>54.159999847412109</v>
      </c>
      <c r="BE17">
        <v>54.180000305175781</v>
      </c>
      <c r="BF17">
        <v>54.299999237060547</v>
      </c>
      <c r="BG17" s="13">
        <f t="shared" si="10"/>
        <v>3.691483508861948E-4</v>
      </c>
      <c r="BH17" s="13">
        <f t="shared" si="11"/>
        <v>2.2099251118011809E-3</v>
      </c>
      <c r="BI17" t="s">
        <v>159</v>
      </c>
      <c r="BJ17">
        <v>89</v>
      </c>
      <c r="BK17">
        <v>73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21</v>
      </c>
      <c r="BT17">
        <v>14</v>
      </c>
      <c r="BU17">
        <v>6</v>
      </c>
      <c r="BV17">
        <v>2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54.360000610351563</v>
      </c>
      <c r="CC17">
        <v>53.869998931884773</v>
      </c>
      <c r="CD17">
        <v>54.389999389648438</v>
      </c>
      <c r="CE17" s="13">
        <f t="shared" si="12"/>
        <v>-9.0960031220042037E-3</v>
      </c>
      <c r="CF17" s="13">
        <f t="shared" si="13"/>
        <v>9.5605895127593987E-3</v>
      </c>
      <c r="CG17" t="s">
        <v>160</v>
      </c>
      <c r="CH17">
        <v>46</v>
      </c>
      <c r="CI17">
        <v>102</v>
      </c>
      <c r="CJ17">
        <v>47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3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54.840000152587891</v>
      </c>
      <c r="DA17">
        <v>54.5</v>
      </c>
      <c r="DB17">
        <v>54.889999389648438</v>
      </c>
      <c r="DC17">
        <v>395</v>
      </c>
      <c r="DD17">
        <v>299</v>
      </c>
      <c r="DE17">
        <v>38</v>
      </c>
      <c r="DF17">
        <v>253</v>
      </c>
      <c r="DG17" t="s">
        <v>125</v>
      </c>
      <c r="DH17">
        <v>2</v>
      </c>
      <c r="DI17" s="13">
        <f t="shared" si="14"/>
        <v>-6.2385349098694753E-3</v>
      </c>
      <c r="DJ17" s="13">
        <f t="shared" si="15"/>
        <v>7.105108289033546E-3</v>
      </c>
      <c r="DK17" s="14">
        <f t="shared" si="16"/>
        <v>54.887228401752331</v>
      </c>
      <c r="DL17" s="15">
        <f t="shared" si="17"/>
        <v>8.6657337916407062E-4</v>
      </c>
    </row>
    <row r="18" spans="1:116" hidden="1" x14ac:dyDescent="0.25">
      <c r="A18">
        <v>9</v>
      </c>
      <c r="B18" t="s">
        <v>161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162</v>
      </c>
      <c r="N18">
        <v>14</v>
      </c>
      <c r="O18">
        <v>15</v>
      </c>
      <c r="P18">
        <v>31</v>
      </c>
      <c r="Q18">
        <v>0</v>
      </c>
      <c r="R18">
        <v>0</v>
      </c>
      <c r="S18">
        <v>2</v>
      </c>
      <c r="T18">
        <v>31</v>
      </c>
      <c r="U18">
        <v>0</v>
      </c>
      <c r="V18">
        <v>0</v>
      </c>
      <c r="W18">
        <v>10</v>
      </c>
      <c r="X18">
        <v>5</v>
      </c>
      <c r="Y18">
        <v>5</v>
      </c>
      <c r="Z18">
        <v>6</v>
      </c>
      <c r="AA18">
        <v>53</v>
      </c>
      <c r="AB18">
        <v>1</v>
      </c>
      <c r="AC18">
        <v>10</v>
      </c>
      <c r="AD18">
        <v>0</v>
      </c>
      <c r="AE18">
        <v>0</v>
      </c>
      <c r="AF18">
        <v>60.970001220703118</v>
      </c>
      <c r="AG18">
        <v>61.560001373291023</v>
      </c>
      <c r="AH18">
        <v>62.470001220703118</v>
      </c>
      <c r="AI18" s="13">
        <f t="shared" si="8"/>
        <v>9.5841478139389036E-3</v>
      </c>
      <c r="AJ18" s="13">
        <f t="shared" si="9"/>
        <v>1.4566989429007915E-2</v>
      </c>
      <c r="AK18" t="s">
        <v>163</v>
      </c>
      <c r="AL18">
        <v>24</v>
      </c>
      <c r="AM18">
        <v>9</v>
      </c>
      <c r="AN18">
        <v>26</v>
      </c>
      <c r="AO18">
        <v>46</v>
      </c>
      <c r="AP18">
        <v>54</v>
      </c>
      <c r="AQ18">
        <v>0</v>
      </c>
      <c r="AR18">
        <v>0</v>
      </c>
      <c r="AS18">
        <v>0</v>
      </c>
      <c r="AT18">
        <v>0</v>
      </c>
      <c r="AU18">
        <v>4</v>
      </c>
      <c r="AV18">
        <v>1</v>
      </c>
      <c r="AW18">
        <v>1</v>
      </c>
      <c r="AX18">
        <v>0</v>
      </c>
      <c r="AY18">
        <v>0</v>
      </c>
      <c r="AZ18">
        <v>1</v>
      </c>
      <c r="BA18">
        <v>2</v>
      </c>
      <c r="BB18">
        <v>1</v>
      </c>
      <c r="BC18">
        <v>2</v>
      </c>
      <c r="BD18">
        <v>62.569999694824219</v>
      </c>
      <c r="BE18">
        <v>61.400001525878913</v>
      </c>
      <c r="BF18">
        <v>63.419998168945313</v>
      </c>
      <c r="BG18" s="13">
        <f t="shared" si="10"/>
        <v>-1.9055344297543186E-2</v>
      </c>
      <c r="BH18" s="13">
        <f t="shared" si="11"/>
        <v>3.1851099044268416E-2</v>
      </c>
      <c r="BI18" t="s">
        <v>164</v>
      </c>
      <c r="BJ18">
        <v>39</v>
      </c>
      <c r="BK18">
        <v>12</v>
      </c>
      <c r="BL18">
        <v>33</v>
      </c>
      <c r="BM18">
        <v>10</v>
      </c>
      <c r="BN18">
        <v>43</v>
      </c>
      <c r="BO18">
        <v>1</v>
      </c>
      <c r="BP18">
        <v>86</v>
      </c>
      <c r="BQ18">
        <v>1</v>
      </c>
      <c r="BR18">
        <v>43</v>
      </c>
      <c r="BS18">
        <v>24</v>
      </c>
      <c r="BT18">
        <v>4</v>
      </c>
      <c r="BU18">
        <v>1</v>
      </c>
      <c r="BV18">
        <v>4</v>
      </c>
      <c r="BW18">
        <v>27</v>
      </c>
      <c r="BX18">
        <v>0</v>
      </c>
      <c r="BY18">
        <v>0</v>
      </c>
      <c r="BZ18">
        <v>0</v>
      </c>
      <c r="CA18">
        <v>0</v>
      </c>
      <c r="CB18">
        <v>63.319999694824219</v>
      </c>
      <c r="CC18">
        <v>63.590000152587891</v>
      </c>
      <c r="CD18">
        <v>66.029998779296875</v>
      </c>
      <c r="CE18" s="13">
        <f t="shared" si="12"/>
        <v>4.2459578096523121E-3</v>
      </c>
      <c r="CF18" s="13">
        <f t="shared" si="13"/>
        <v>3.695288008204578E-2</v>
      </c>
      <c r="CG18" t="s">
        <v>165</v>
      </c>
      <c r="CH18">
        <v>17</v>
      </c>
      <c r="CI18">
        <v>39</v>
      </c>
      <c r="CJ18">
        <v>9</v>
      </c>
      <c r="CK18">
        <v>6</v>
      </c>
      <c r="CL18">
        <v>56</v>
      </c>
      <c r="CM18">
        <v>1</v>
      </c>
      <c r="CN18">
        <v>3</v>
      </c>
      <c r="CO18">
        <v>0</v>
      </c>
      <c r="CP18">
        <v>0</v>
      </c>
      <c r="CQ18">
        <v>3</v>
      </c>
      <c r="CR18">
        <v>0</v>
      </c>
      <c r="CS18">
        <v>1</v>
      </c>
      <c r="CT18">
        <v>1</v>
      </c>
      <c r="CU18">
        <v>0</v>
      </c>
      <c r="CV18">
        <v>1</v>
      </c>
      <c r="CW18">
        <v>2</v>
      </c>
      <c r="CX18">
        <v>1</v>
      </c>
      <c r="CY18">
        <v>2</v>
      </c>
      <c r="CZ18">
        <v>65.180000305175781</v>
      </c>
      <c r="DA18">
        <v>64.660003662109375</v>
      </c>
      <c r="DB18">
        <v>65.5</v>
      </c>
      <c r="DC18">
        <v>330</v>
      </c>
      <c r="DD18">
        <v>70</v>
      </c>
      <c r="DE18">
        <v>165</v>
      </c>
      <c r="DF18">
        <v>32</v>
      </c>
      <c r="DG18" t="s">
        <v>125</v>
      </c>
      <c r="DH18">
        <v>2.5</v>
      </c>
      <c r="DI18" s="13">
        <f t="shared" si="14"/>
        <v>-8.0420138202237368E-3</v>
      </c>
      <c r="DJ18" s="13">
        <f t="shared" si="15"/>
        <v>1.2824371570849258E-2</v>
      </c>
      <c r="DK18" s="14">
        <f t="shared" si="16"/>
        <v>65.489227574844733</v>
      </c>
      <c r="DL18" s="15">
        <f t="shared" si="17"/>
        <v>4.782357750625521E-3</v>
      </c>
    </row>
    <row r="19" spans="1:116" hidden="1" x14ac:dyDescent="0.25">
      <c r="A19">
        <v>10</v>
      </c>
      <c r="B19" t="s">
        <v>166</v>
      </c>
      <c r="C19">
        <v>9</v>
      </c>
      <c r="D19">
        <v>0</v>
      </c>
      <c r="E19">
        <v>5</v>
      </c>
      <c r="F19">
        <v>1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167</v>
      </c>
      <c r="N19">
        <v>4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190</v>
      </c>
      <c r="AB19">
        <v>0</v>
      </c>
      <c r="AC19">
        <v>0</v>
      </c>
      <c r="AD19">
        <v>0</v>
      </c>
      <c r="AE19">
        <v>0</v>
      </c>
      <c r="AF19">
        <v>51.259998321533203</v>
      </c>
      <c r="AG19">
        <v>52.299999237060547</v>
      </c>
      <c r="AH19">
        <v>52.580001831054688</v>
      </c>
      <c r="AI19" s="13">
        <f t="shared" si="8"/>
        <v>1.988529504203862E-2</v>
      </c>
      <c r="AJ19" s="13">
        <f t="shared" si="9"/>
        <v>5.325267863128258E-3</v>
      </c>
      <c r="AK19" t="s">
        <v>168</v>
      </c>
      <c r="AL19">
        <v>118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57</v>
      </c>
      <c r="AV19">
        <v>21</v>
      </c>
      <c r="AW19">
        <v>25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51.159999847412109</v>
      </c>
      <c r="BE19">
        <v>51.180000305175781</v>
      </c>
      <c r="BF19">
        <v>51.369998931884773</v>
      </c>
      <c r="BG19" s="13">
        <f t="shared" si="10"/>
        <v>3.9078658937896638E-4</v>
      </c>
      <c r="BH19" s="13">
        <f t="shared" si="11"/>
        <v>3.6986301471589877E-3</v>
      </c>
      <c r="BI19" t="s">
        <v>169</v>
      </c>
      <c r="BJ19">
        <v>87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55</v>
      </c>
      <c r="BT19">
        <v>2</v>
      </c>
      <c r="BU19">
        <v>3</v>
      </c>
      <c r="BV19">
        <v>2</v>
      </c>
      <c r="BW19">
        <v>71</v>
      </c>
      <c r="BX19">
        <v>0</v>
      </c>
      <c r="BY19">
        <v>0</v>
      </c>
      <c r="BZ19">
        <v>0</v>
      </c>
      <c r="CA19">
        <v>0</v>
      </c>
      <c r="CB19">
        <v>51</v>
      </c>
      <c r="CC19">
        <v>51</v>
      </c>
      <c r="CD19">
        <v>51.159999847412109</v>
      </c>
      <c r="CE19" s="13">
        <f t="shared" si="12"/>
        <v>0</v>
      </c>
      <c r="CF19" s="13">
        <f t="shared" si="13"/>
        <v>3.1274403418553032E-3</v>
      </c>
      <c r="CG19" t="s">
        <v>170</v>
      </c>
      <c r="CH19">
        <v>130</v>
      </c>
      <c r="CI19">
        <v>58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25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51.319999694824219</v>
      </c>
      <c r="DA19">
        <v>51.169998168945313</v>
      </c>
      <c r="DB19">
        <v>51.779998779296882</v>
      </c>
      <c r="DC19">
        <v>398</v>
      </c>
      <c r="DD19">
        <v>195</v>
      </c>
      <c r="DE19">
        <v>123</v>
      </c>
      <c r="DF19">
        <v>108</v>
      </c>
      <c r="DG19" t="s">
        <v>120</v>
      </c>
      <c r="DH19">
        <v>2.1</v>
      </c>
      <c r="DI19" s="13">
        <f t="shared" si="14"/>
        <v>-2.9314350448803594E-3</v>
      </c>
      <c r="DJ19" s="13">
        <f t="shared" si="15"/>
        <v>1.1780622339362945E-2</v>
      </c>
      <c r="DK19" s="14">
        <f t="shared" si="16"/>
        <v>51.772812592479553</v>
      </c>
      <c r="DL19" s="15">
        <f t="shared" si="17"/>
        <v>8.8491872944825856E-3</v>
      </c>
    </row>
    <row r="20" spans="1:116" hidden="1" x14ac:dyDescent="0.25">
      <c r="A20">
        <v>11</v>
      </c>
      <c r="B20" t="s">
        <v>171</v>
      </c>
      <c r="C20">
        <v>10</v>
      </c>
      <c r="D20">
        <v>1</v>
      </c>
      <c r="E20">
        <v>5</v>
      </c>
      <c r="F20">
        <v>1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172</v>
      </c>
      <c r="N20">
        <v>15</v>
      </c>
      <c r="O20">
        <v>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</v>
      </c>
      <c r="X20">
        <v>8</v>
      </c>
      <c r="Y20">
        <v>2</v>
      </c>
      <c r="Z20">
        <v>4</v>
      </c>
      <c r="AA20">
        <v>156</v>
      </c>
      <c r="AB20">
        <v>0</v>
      </c>
      <c r="AC20">
        <v>0</v>
      </c>
      <c r="AD20">
        <v>0</v>
      </c>
      <c r="AE20">
        <v>0</v>
      </c>
      <c r="AF20">
        <v>81.330001831054688</v>
      </c>
      <c r="AG20">
        <v>81.970001220703125</v>
      </c>
      <c r="AH20">
        <v>82.459999084472656</v>
      </c>
      <c r="AI20" s="13">
        <f t="shared" si="8"/>
        <v>7.8077269747166556E-3</v>
      </c>
      <c r="AJ20" s="13">
        <f t="shared" si="9"/>
        <v>5.9422492021564688E-3</v>
      </c>
      <c r="AK20" t="s">
        <v>173</v>
      </c>
      <c r="AL20">
        <v>155</v>
      </c>
      <c r="AM20">
        <v>6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5</v>
      </c>
      <c r="AW20">
        <v>10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81.360000610351563</v>
      </c>
      <c r="BE20">
        <v>81.129997253417969</v>
      </c>
      <c r="BF20">
        <v>81.610000610351563</v>
      </c>
      <c r="BG20" s="13">
        <f t="shared" si="10"/>
        <v>-2.8349977162596129E-3</v>
      </c>
      <c r="BH20" s="13">
        <f t="shared" si="11"/>
        <v>5.8816732427852125E-3</v>
      </c>
      <c r="BI20" t="s">
        <v>174</v>
      </c>
      <c r="BJ20">
        <v>154</v>
      </c>
      <c r="BK20">
        <v>31</v>
      </c>
      <c r="BL20">
        <v>1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23</v>
      </c>
      <c r="BT20">
        <v>1</v>
      </c>
      <c r="BU20"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81.029998779296875</v>
      </c>
      <c r="CC20">
        <v>80.569999694824219</v>
      </c>
      <c r="CD20">
        <v>81.430000305175781</v>
      </c>
      <c r="CE20" s="13">
        <f t="shared" si="12"/>
        <v>-5.7093097457490138E-3</v>
      </c>
      <c r="CF20" s="13">
        <f t="shared" si="13"/>
        <v>1.0561225680075337E-2</v>
      </c>
      <c r="CG20" t="s">
        <v>175</v>
      </c>
      <c r="CH20">
        <v>2</v>
      </c>
      <c r="CI20">
        <v>90</v>
      </c>
      <c r="CJ20">
        <v>94</v>
      </c>
      <c r="CK20">
        <v>9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81.489997863769531</v>
      </c>
      <c r="DA20">
        <v>81.290000915527344</v>
      </c>
      <c r="DB20">
        <v>81.769996643066406</v>
      </c>
      <c r="DC20">
        <v>561</v>
      </c>
      <c r="DD20">
        <v>90</v>
      </c>
      <c r="DE20">
        <v>180</v>
      </c>
      <c r="DF20">
        <v>65</v>
      </c>
      <c r="DG20" t="s">
        <v>120</v>
      </c>
      <c r="DH20">
        <v>2.2000000000000002</v>
      </c>
      <c r="DI20" s="13">
        <f t="shared" si="14"/>
        <v>-2.4602896541976449E-3</v>
      </c>
      <c r="DJ20" s="13">
        <f t="shared" si="15"/>
        <v>5.8700715084322175E-3</v>
      </c>
      <c r="DK20" s="14">
        <f t="shared" si="16"/>
        <v>81.767179033822003</v>
      </c>
      <c r="DL20" s="15">
        <f t="shared" si="17"/>
        <v>3.4097818542345726E-3</v>
      </c>
    </row>
    <row r="21" spans="1:116" hidden="1" x14ac:dyDescent="0.25">
      <c r="A21">
        <v>12</v>
      </c>
      <c r="B21" t="s">
        <v>176</v>
      </c>
      <c r="C21">
        <v>9</v>
      </c>
      <c r="D21">
        <v>0</v>
      </c>
      <c r="E21">
        <v>6</v>
      </c>
      <c r="F21">
        <v>0</v>
      </c>
      <c r="G21" t="s">
        <v>115</v>
      </c>
      <c r="H21" t="s">
        <v>115</v>
      </c>
      <c r="I21">
        <v>6</v>
      </c>
      <c r="J21">
        <v>0</v>
      </c>
      <c r="K21" t="s">
        <v>115</v>
      </c>
      <c r="L21" t="s">
        <v>115</v>
      </c>
      <c r="M21" t="s">
        <v>177</v>
      </c>
      <c r="N21">
        <v>8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</v>
      </c>
      <c r="X21">
        <v>3</v>
      </c>
      <c r="Y21">
        <v>6</v>
      </c>
      <c r="Z21">
        <v>8</v>
      </c>
      <c r="AA21">
        <v>167</v>
      </c>
      <c r="AB21">
        <v>0</v>
      </c>
      <c r="AC21">
        <v>0</v>
      </c>
      <c r="AD21">
        <v>0</v>
      </c>
      <c r="AE21">
        <v>0</v>
      </c>
      <c r="AF21">
        <v>146.8500061035156</v>
      </c>
      <c r="AG21">
        <v>147.92999267578119</v>
      </c>
      <c r="AH21">
        <v>148.27000427246091</v>
      </c>
      <c r="AI21" s="13">
        <f t="shared" si="8"/>
        <v>7.3006599454960019E-3</v>
      </c>
      <c r="AJ21" s="13">
        <f t="shared" si="9"/>
        <v>2.2931920609843282E-3</v>
      </c>
      <c r="AK21" t="s">
        <v>178</v>
      </c>
      <c r="AL21">
        <v>24</v>
      </c>
      <c r="AM21">
        <v>58</v>
      </c>
      <c r="AN21">
        <v>90</v>
      </c>
      <c r="AO21">
        <v>20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  <c r="BD21">
        <v>149.91999816894531</v>
      </c>
      <c r="BE21">
        <v>147.49000549316409</v>
      </c>
      <c r="BF21">
        <v>150.5299987792969</v>
      </c>
      <c r="BG21" s="13">
        <f t="shared" si="10"/>
        <v>-1.6475642994628892E-2</v>
      </c>
      <c r="BH21" s="13">
        <f t="shared" si="11"/>
        <v>2.0195265467250589E-2</v>
      </c>
      <c r="BI21" t="s">
        <v>179</v>
      </c>
      <c r="BJ21">
        <v>71</v>
      </c>
      <c r="BK21">
        <v>15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66</v>
      </c>
      <c r="BT21">
        <v>18</v>
      </c>
      <c r="BU21">
        <v>14</v>
      </c>
      <c r="BV21">
        <v>13</v>
      </c>
      <c r="BW21">
        <v>26</v>
      </c>
      <c r="BX21">
        <v>0</v>
      </c>
      <c r="BY21">
        <v>0</v>
      </c>
      <c r="BZ21">
        <v>0</v>
      </c>
      <c r="CA21">
        <v>0</v>
      </c>
      <c r="CB21">
        <v>150.5899963378906</v>
      </c>
      <c r="CC21">
        <v>150.63999938964841</v>
      </c>
      <c r="CD21">
        <v>151.83000183105469</v>
      </c>
      <c r="CE21" s="13">
        <f t="shared" si="12"/>
        <v>3.3193741343873207E-4</v>
      </c>
      <c r="CF21" s="13">
        <f t="shared" si="13"/>
        <v>7.8377292172493451E-3</v>
      </c>
      <c r="CG21" t="s">
        <v>180</v>
      </c>
      <c r="CH21">
        <v>3</v>
      </c>
      <c r="CI21">
        <v>81</v>
      </c>
      <c r="CJ21">
        <v>106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152.0299987792969</v>
      </c>
      <c r="DA21">
        <v>151.8399963378906</v>
      </c>
      <c r="DB21">
        <v>153.19000244140619</v>
      </c>
      <c r="DC21">
        <v>476</v>
      </c>
      <c r="DD21">
        <v>137</v>
      </c>
      <c r="DE21">
        <v>200</v>
      </c>
      <c r="DF21">
        <v>25</v>
      </c>
      <c r="DG21" t="s">
        <v>120</v>
      </c>
      <c r="DH21">
        <v>2.2000000000000002</v>
      </c>
      <c r="DI21" s="13">
        <f t="shared" si="14"/>
        <v>-1.2513332849632963E-3</v>
      </c>
      <c r="DJ21" s="13">
        <f t="shared" si="15"/>
        <v>8.8126253802494059E-3</v>
      </c>
      <c r="DK21" s="14">
        <f t="shared" si="16"/>
        <v>153.17810534335487</v>
      </c>
      <c r="DL21" s="15">
        <f t="shared" si="17"/>
        <v>7.5612920952861096E-3</v>
      </c>
    </row>
    <row r="22" spans="1:116" hidden="1" x14ac:dyDescent="0.25">
      <c r="A22">
        <v>13</v>
      </c>
      <c r="B22" t="s">
        <v>181</v>
      </c>
      <c r="C22">
        <v>9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182</v>
      </c>
      <c r="N22">
        <v>41</v>
      </c>
      <c r="O22">
        <v>93</v>
      </c>
      <c r="P22">
        <v>51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232.80000305175781</v>
      </c>
      <c r="AG22">
        <v>230.44000244140619</v>
      </c>
      <c r="AH22">
        <v>233.86000061035159</v>
      </c>
      <c r="AI22" s="13">
        <f t="shared" si="8"/>
        <v>-1.0241280096114025E-2</v>
      </c>
      <c r="AJ22" s="13">
        <f t="shared" si="9"/>
        <v>1.4624126229451528E-2</v>
      </c>
      <c r="AK22" t="s">
        <v>183</v>
      </c>
      <c r="AL22">
        <v>73</v>
      </c>
      <c r="AM22">
        <v>62</v>
      </c>
      <c r="AN22">
        <v>9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48</v>
      </c>
      <c r="AV22">
        <v>12</v>
      </c>
      <c r="AW22">
        <v>3</v>
      </c>
      <c r="AX22">
        <v>0</v>
      </c>
      <c r="AY22">
        <v>0</v>
      </c>
      <c r="AZ22">
        <v>1</v>
      </c>
      <c r="BA22">
        <v>15</v>
      </c>
      <c r="BB22">
        <v>0</v>
      </c>
      <c r="BC22">
        <v>0</v>
      </c>
      <c r="BD22">
        <v>232.44999694824219</v>
      </c>
      <c r="BE22">
        <v>232.5299987792969</v>
      </c>
      <c r="BF22">
        <v>235.16000366210929</v>
      </c>
      <c r="BG22" s="13">
        <f t="shared" si="10"/>
        <v>3.4404950533140077E-4</v>
      </c>
      <c r="BH22" s="13">
        <f t="shared" si="11"/>
        <v>1.1183895398263921E-2</v>
      </c>
      <c r="BI22" t="s">
        <v>144</v>
      </c>
      <c r="BJ22">
        <v>142</v>
      </c>
      <c r="BK22">
        <v>19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32</v>
      </c>
      <c r="BT22">
        <v>6</v>
      </c>
      <c r="BU22">
        <v>4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235.41000366210929</v>
      </c>
      <c r="CC22">
        <v>234.05000305175781</v>
      </c>
      <c r="CD22">
        <v>235.55000305175781</v>
      </c>
      <c r="CE22" s="13">
        <f t="shared" si="12"/>
        <v>-5.8107267362468296E-3</v>
      </c>
      <c r="CF22" s="13">
        <f t="shared" si="13"/>
        <v>6.3680746362393403E-3</v>
      </c>
      <c r="CG22" t="s">
        <v>184</v>
      </c>
      <c r="CH22">
        <v>80</v>
      </c>
      <c r="CI22">
        <v>26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50</v>
      </c>
      <c r="CR22">
        <v>16</v>
      </c>
      <c r="CS22">
        <v>8</v>
      </c>
      <c r="CT22">
        <v>1</v>
      </c>
      <c r="CU22">
        <v>20</v>
      </c>
      <c r="CV22">
        <v>0</v>
      </c>
      <c r="CW22">
        <v>0</v>
      </c>
      <c r="CX22">
        <v>0</v>
      </c>
      <c r="CY22">
        <v>0</v>
      </c>
      <c r="CZ22">
        <v>238.2799987792969</v>
      </c>
      <c r="DA22">
        <v>238.28999328613281</v>
      </c>
      <c r="DB22">
        <v>239.6499938964844</v>
      </c>
      <c r="DC22">
        <v>596</v>
      </c>
      <c r="DD22">
        <v>181</v>
      </c>
      <c r="DE22">
        <v>329</v>
      </c>
      <c r="DF22">
        <v>64</v>
      </c>
      <c r="DG22" t="s">
        <v>120</v>
      </c>
      <c r="DH22">
        <v>1.8</v>
      </c>
      <c r="DI22" s="13">
        <f t="shared" si="14"/>
        <v>4.1942620829682475E-5</v>
      </c>
      <c r="DJ22" s="13">
        <f t="shared" si="15"/>
        <v>5.6749453160388486E-3</v>
      </c>
      <c r="DK22" s="14">
        <f t="shared" si="16"/>
        <v>239.64227596739087</v>
      </c>
      <c r="DL22" s="15">
        <f t="shared" si="17"/>
        <v>5.716887936868531E-3</v>
      </c>
    </row>
    <row r="23" spans="1:116" hidden="1" x14ac:dyDescent="0.25">
      <c r="A23">
        <v>14</v>
      </c>
      <c r="B23" t="s">
        <v>185</v>
      </c>
      <c r="C23">
        <v>9</v>
      </c>
      <c r="D23">
        <v>0</v>
      </c>
      <c r="E23">
        <v>6</v>
      </c>
      <c r="F23">
        <v>0</v>
      </c>
      <c r="G23" t="s">
        <v>115</v>
      </c>
      <c r="H23" t="s">
        <v>115</v>
      </c>
      <c r="I23">
        <v>6</v>
      </c>
      <c r="J23">
        <v>0</v>
      </c>
      <c r="K23" t="s">
        <v>115</v>
      </c>
      <c r="L23" t="s">
        <v>115</v>
      </c>
      <c r="M23" t="s">
        <v>186</v>
      </c>
      <c r="N23">
        <v>120</v>
      </c>
      <c r="O23">
        <v>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58</v>
      </c>
      <c r="X23">
        <v>25</v>
      </c>
      <c r="Y23">
        <v>2</v>
      </c>
      <c r="Z23">
        <v>6</v>
      </c>
      <c r="AA23">
        <v>3</v>
      </c>
      <c r="AB23">
        <v>0</v>
      </c>
      <c r="AC23">
        <v>0</v>
      </c>
      <c r="AD23">
        <v>0</v>
      </c>
      <c r="AE23">
        <v>0</v>
      </c>
      <c r="AF23">
        <v>127.44000244140619</v>
      </c>
      <c r="AG23">
        <v>127.9599990844727</v>
      </c>
      <c r="AH23">
        <v>129.1300048828125</v>
      </c>
      <c r="AI23" s="13">
        <f t="shared" si="8"/>
        <v>4.063743722936608E-3</v>
      </c>
      <c r="AJ23" s="13">
        <f t="shared" si="9"/>
        <v>9.0606811283062694E-3</v>
      </c>
      <c r="AK23" t="s">
        <v>187</v>
      </c>
      <c r="AL23">
        <v>85</v>
      </c>
      <c r="AM23">
        <v>63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20</v>
      </c>
      <c r="AV23">
        <v>9</v>
      </c>
      <c r="AW23">
        <v>3</v>
      </c>
      <c r="AX23">
        <v>1</v>
      </c>
      <c r="AY23">
        <v>26</v>
      </c>
      <c r="AZ23">
        <v>0</v>
      </c>
      <c r="BA23">
        <v>0</v>
      </c>
      <c r="BB23">
        <v>0</v>
      </c>
      <c r="BC23">
        <v>0</v>
      </c>
      <c r="BD23">
        <v>127.73000335693359</v>
      </c>
      <c r="BE23">
        <v>127.7900009155273</v>
      </c>
      <c r="BF23">
        <v>128.94999694824219</v>
      </c>
      <c r="BG23" s="13">
        <f t="shared" si="10"/>
        <v>4.6950119855904138E-4</v>
      </c>
      <c r="BH23" s="13">
        <f t="shared" si="11"/>
        <v>8.9957042277440946E-3</v>
      </c>
      <c r="BI23" t="s">
        <v>188</v>
      </c>
      <c r="BJ23">
        <v>79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66</v>
      </c>
      <c r="BT23">
        <v>7</v>
      </c>
      <c r="BU23">
        <v>10</v>
      </c>
      <c r="BV23">
        <v>8</v>
      </c>
      <c r="BW23">
        <v>41</v>
      </c>
      <c r="BX23">
        <v>0</v>
      </c>
      <c r="BY23">
        <v>0</v>
      </c>
      <c r="BZ23">
        <v>0</v>
      </c>
      <c r="CA23">
        <v>0</v>
      </c>
      <c r="CB23">
        <v>128.6600036621094</v>
      </c>
      <c r="CC23">
        <v>128.33000183105469</v>
      </c>
      <c r="CD23">
        <v>128.99000549316409</v>
      </c>
      <c r="CE23" s="13">
        <f t="shared" si="12"/>
        <v>-2.5715095951541755E-3</v>
      </c>
      <c r="CF23" s="13">
        <f t="shared" si="13"/>
        <v>5.1167038840415069E-3</v>
      </c>
      <c r="CG23" t="s">
        <v>189</v>
      </c>
      <c r="CH23">
        <v>135</v>
      </c>
      <c r="CI23">
        <v>38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10</v>
      </c>
      <c r="CR23">
        <v>2</v>
      </c>
      <c r="CS23">
        <v>2</v>
      </c>
      <c r="CT23">
        <v>4</v>
      </c>
      <c r="CU23">
        <v>11</v>
      </c>
      <c r="CV23">
        <v>0</v>
      </c>
      <c r="CW23">
        <v>0</v>
      </c>
      <c r="CX23">
        <v>0</v>
      </c>
      <c r="CY23">
        <v>0</v>
      </c>
      <c r="CZ23">
        <v>130.71000671386719</v>
      </c>
      <c r="DA23">
        <v>130.61000061035159</v>
      </c>
      <c r="DB23">
        <v>131.78999328613281</v>
      </c>
      <c r="DC23">
        <v>527</v>
      </c>
      <c r="DD23">
        <v>233</v>
      </c>
      <c r="DE23">
        <v>274</v>
      </c>
      <c r="DF23">
        <v>124</v>
      </c>
      <c r="DG23" t="s">
        <v>120</v>
      </c>
      <c r="DH23">
        <v>2.1</v>
      </c>
      <c r="DI23" s="13">
        <f t="shared" si="14"/>
        <v>-7.6568488667216883E-4</v>
      </c>
      <c r="DJ23" s="13">
        <f t="shared" si="15"/>
        <v>8.9535832452719566E-3</v>
      </c>
      <c r="DK23" s="14">
        <f t="shared" si="16"/>
        <v>131.77942812348138</v>
      </c>
      <c r="DL23" s="15">
        <f t="shared" si="17"/>
        <v>8.1878983585997878E-3</v>
      </c>
    </row>
    <row r="24" spans="1:116" hidden="1" x14ac:dyDescent="0.25">
      <c r="A24">
        <v>15</v>
      </c>
      <c r="B24" t="s">
        <v>190</v>
      </c>
      <c r="C24">
        <v>10</v>
      </c>
      <c r="D24">
        <v>1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191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1</v>
      </c>
      <c r="Y24">
        <v>0</v>
      </c>
      <c r="Z24">
        <v>2</v>
      </c>
      <c r="AA24">
        <v>190</v>
      </c>
      <c r="AB24">
        <v>0</v>
      </c>
      <c r="AC24">
        <v>0</v>
      </c>
      <c r="AD24">
        <v>0</v>
      </c>
      <c r="AE24">
        <v>0</v>
      </c>
      <c r="AF24">
        <v>249.75</v>
      </c>
      <c r="AG24">
        <v>253.17999267578119</v>
      </c>
      <c r="AH24">
        <v>254.00999450683599</v>
      </c>
      <c r="AI24" s="13">
        <f t="shared" si="8"/>
        <v>1.354764505492978E-2</v>
      </c>
      <c r="AJ24" s="13">
        <f t="shared" si="9"/>
        <v>3.2675951694981498E-3</v>
      </c>
      <c r="AK24" t="s">
        <v>192</v>
      </c>
      <c r="AL24">
        <v>21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19</v>
      </c>
      <c r="AV24">
        <v>14</v>
      </c>
      <c r="AW24">
        <v>28</v>
      </c>
      <c r="AX24">
        <v>58</v>
      </c>
      <c r="AY24">
        <v>68</v>
      </c>
      <c r="AZ24">
        <v>0</v>
      </c>
      <c r="BA24">
        <v>0</v>
      </c>
      <c r="BB24">
        <v>0</v>
      </c>
      <c r="BC24">
        <v>0</v>
      </c>
      <c r="BD24">
        <v>248.80999755859369</v>
      </c>
      <c r="BE24">
        <v>249.22999572753901</v>
      </c>
      <c r="BF24">
        <v>249.94999694824219</v>
      </c>
      <c r="BG24" s="13">
        <f t="shared" si="10"/>
        <v>1.6851830684315727E-3</v>
      </c>
      <c r="BH24" s="13">
        <f t="shared" si="11"/>
        <v>2.8805810341828719E-3</v>
      </c>
      <c r="BI24" t="s">
        <v>193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9</v>
      </c>
      <c r="BT24">
        <v>28</v>
      </c>
      <c r="BU24">
        <v>25</v>
      </c>
      <c r="BV24">
        <v>27</v>
      </c>
      <c r="BW24">
        <v>106</v>
      </c>
      <c r="BX24">
        <v>0</v>
      </c>
      <c r="BY24">
        <v>0</v>
      </c>
      <c r="BZ24">
        <v>0</v>
      </c>
      <c r="CA24">
        <v>0</v>
      </c>
      <c r="CB24">
        <v>249.16999816894531</v>
      </c>
      <c r="CC24">
        <v>249.72999572753901</v>
      </c>
      <c r="CD24">
        <v>250</v>
      </c>
      <c r="CE24" s="13">
        <f t="shared" si="12"/>
        <v>2.2424120777412293E-3</v>
      </c>
      <c r="CF24" s="13">
        <f t="shared" si="13"/>
        <v>1.0800170898439543E-3</v>
      </c>
      <c r="CG24" t="s">
        <v>194</v>
      </c>
      <c r="CH24">
        <v>10</v>
      </c>
      <c r="CI24">
        <v>133</v>
      </c>
      <c r="CJ24">
        <v>52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252.02000427246091</v>
      </c>
      <c r="DA24">
        <v>251.74000549316409</v>
      </c>
      <c r="DB24">
        <v>252.53999328613281</v>
      </c>
      <c r="DC24">
        <v>220</v>
      </c>
      <c r="DD24">
        <v>213</v>
      </c>
      <c r="DE24">
        <v>23</v>
      </c>
      <c r="DF24">
        <v>124</v>
      </c>
      <c r="DG24" t="s">
        <v>125</v>
      </c>
      <c r="DH24">
        <v>2.2999999999999998</v>
      </c>
      <c r="DI24" s="13">
        <f t="shared" si="14"/>
        <v>-1.112253806256458E-3</v>
      </c>
      <c r="DJ24" s="13">
        <f t="shared" si="15"/>
        <v>3.1677667467993054E-3</v>
      </c>
      <c r="DK24" s="14">
        <f t="shared" si="16"/>
        <v>252.53745911140442</v>
      </c>
      <c r="DL24" s="15">
        <f t="shared" si="17"/>
        <v>2.0555129405428474E-3</v>
      </c>
    </row>
    <row r="25" spans="1:116" hidden="1" x14ac:dyDescent="0.25">
      <c r="A25">
        <v>16</v>
      </c>
      <c r="B25" t="s">
        <v>195</v>
      </c>
      <c r="C25">
        <v>9</v>
      </c>
      <c r="D25">
        <v>0</v>
      </c>
      <c r="E25">
        <v>6</v>
      </c>
      <c r="F25">
        <v>0</v>
      </c>
      <c r="G25" t="s">
        <v>115</v>
      </c>
      <c r="H25" t="s">
        <v>115</v>
      </c>
      <c r="I25">
        <v>6</v>
      </c>
      <c r="J25">
        <v>0</v>
      </c>
      <c r="K25" t="s">
        <v>115</v>
      </c>
      <c r="L25" t="s">
        <v>115</v>
      </c>
      <c r="M25" t="s">
        <v>194</v>
      </c>
      <c r="N25">
        <v>5</v>
      </c>
      <c r="O25">
        <v>6</v>
      </c>
      <c r="P25">
        <v>15</v>
      </c>
      <c r="Q25">
        <v>39</v>
      </c>
      <c r="R25">
        <v>40</v>
      </c>
      <c r="S25">
        <v>1</v>
      </c>
      <c r="T25">
        <v>91</v>
      </c>
      <c r="U25">
        <v>1</v>
      </c>
      <c r="V25">
        <v>40</v>
      </c>
      <c r="W25">
        <v>1</v>
      </c>
      <c r="X25">
        <v>2</v>
      </c>
      <c r="Y25">
        <v>3</v>
      </c>
      <c r="Z25">
        <v>0</v>
      </c>
      <c r="AA25">
        <v>10</v>
      </c>
      <c r="AB25">
        <v>2</v>
      </c>
      <c r="AC25">
        <v>12</v>
      </c>
      <c r="AD25">
        <v>1</v>
      </c>
      <c r="AE25">
        <v>12</v>
      </c>
      <c r="AF25">
        <v>38.029998779296882</v>
      </c>
      <c r="AG25">
        <v>37.740001678466797</v>
      </c>
      <c r="AH25">
        <v>38.979999542236328</v>
      </c>
      <c r="AI25" s="13">
        <f t="shared" si="8"/>
        <v>-7.6840775816804374E-3</v>
      </c>
      <c r="AJ25" s="13">
        <f t="shared" si="9"/>
        <v>3.1811130793522602E-2</v>
      </c>
      <c r="AK25" t="s">
        <v>196</v>
      </c>
      <c r="AL25">
        <v>2</v>
      </c>
      <c r="AM25">
        <v>1</v>
      </c>
      <c r="AN25">
        <v>0</v>
      </c>
      <c r="AO25">
        <v>0</v>
      </c>
      <c r="AP25">
        <v>117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40.790000915527337</v>
      </c>
      <c r="BE25">
        <v>38.459999084472663</v>
      </c>
      <c r="BF25">
        <v>41.599998474121087</v>
      </c>
      <c r="BG25" s="13">
        <f t="shared" si="10"/>
        <v>-6.0582472348403194E-2</v>
      </c>
      <c r="BH25" s="13">
        <f t="shared" si="11"/>
        <v>7.5480757327474057E-2</v>
      </c>
      <c r="BI25" t="s">
        <v>197</v>
      </c>
      <c r="BJ25">
        <v>9</v>
      </c>
      <c r="BK25">
        <v>7</v>
      </c>
      <c r="BL25">
        <v>5</v>
      </c>
      <c r="BM25">
        <v>6</v>
      </c>
      <c r="BN25">
        <v>6</v>
      </c>
      <c r="BO25">
        <v>1</v>
      </c>
      <c r="BP25">
        <v>17</v>
      </c>
      <c r="BQ25">
        <v>1</v>
      </c>
      <c r="BR25">
        <v>6</v>
      </c>
      <c r="BS25">
        <v>3</v>
      </c>
      <c r="BT25">
        <v>1</v>
      </c>
      <c r="BU25">
        <v>1</v>
      </c>
      <c r="BV25">
        <v>2</v>
      </c>
      <c r="BW25">
        <v>81</v>
      </c>
      <c r="BX25">
        <v>0</v>
      </c>
      <c r="BY25">
        <v>0</v>
      </c>
      <c r="BZ25">
        <v>0</v>
      </c>
      <c r="CA25">
        <v>0</v>
      </c>
      <c r="CB25">
        <v>40.200000762939453</v>
      </c>
      <c r="CC25">
        <v>40.860000610351563</v>
      </c>
      <c r="CD25">
        <v>42.110000610351563</v>
      </c>
      <c r="CE25" s="13">
        <f t="shared" si="12"/>
        <v>1.6152712617554466E-2</v>
      </c>
      <c r="CF25" s="13">
        <f t="shared" si="13"/>
        <v>2.9684160101691393E-2</v>
      </c>
      <c r="CG25" t="s">
        <v>198</v>
      </c>
      <c r="CH25">
        <v>7</v>
      </c>
      <c r="CI25">
        <v>6</v>
      </c>
      <c r="CJ25">
        <v>5</v>
      </c>
      <c r="CK25">
        <v>0</v>
      </c>
      <c r="CL25">
        <v>0</v>
      </c>
      <c r="CM25">
        <v>3</v>
      </c>
      <c r="CN25">
        <v>5</v>
      </c>
      <c r="CO25">
        <v>0</v>
      </c>
      <c r="CP25">
        <v>0</v>
      </c>
      <c r="CQ25">
        <v>7</v>
      </c>
      <c r="CR25">
        <v>5</v>
      </c>
      <c r="CS25">
        <v>2</v>
      </c>
      <c r="CT25">
        <v>2</v>
      </c>
      <c r="CU25">
        <v>65</v>
      </c>
      <c r="CV25">
        <v>3</v>
      </c>
      <c r="CW25">
        <v>20</v>
      </c>
      <c r="CX25">
        <v>0</v>
      </c>
      <c r="CY25">
        <v>0</v>
      </c>
      <c r="CZ25">
        <v>40.490001678466797</v>
      </c>
      <c r="DA25">
        <v>40.700000762939453</v>
      </c>
      <c r="DB25">
        <v>42</v>
      </c>
      <c r="DC25">
        <v>113</v>
      </c>
      <c r="DD25">
        <v>29</v>
      </c>
      <c r="DE25">
        <v>68</v>
      </c>
      <c r="DF25">
        <v>6</v>
      </c>
      <c r="DG25" t="s">
        <v>125</v>
      </c>
      <c r="DH25">
        <v>1</v>
      </c>
      <c r="DI25" s="13">
        <f t="shared" si="14"/>
        <v>5.1596825684553371E-3</v>
      </c>
      <c r="DJ25" s="13">
        <f t="shared" si="15"/>
        <v>3.0952362787155852E-2</v>
      </c>
      <c r="DK25" s="14">
        <f t="shared" si="16"/>
        <v>41.959761951991474</v>
      </c>
      <c r="DL25" s="15">
        <f t="shared" si="17"/>
        <v>3.6112045355611189E-2</v>
      </c>
    </row>
    <row r="26" spans="1:116" hidden="1" x14ac:dyDescent="0.25">
      <c r="A26">
        <v>17</v>
      </c>
      <c r="B26" t="s">
        <v>199</v>
      </c>
      <c r="C26">
        <v>10</v>
      </c>
      <c r="D26">
        <v>0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180</v>
      </c>
      <c r="N26">
        <v>11</v>
      </c>
      <c r="O26">
        <v>31</v>
      </c>
      <c r="P26">
        <v>25</v>
      </c>
      <c r="Q26">
        <v>5</v>
      </c>
      <c r="R26">
        <v>4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45.189998626708977</v>
      </c>
      <c r="AG26">
        <v>44.650001525878913</v>
      </c>
      <c r="AH26">
        <v>45.610000610351563</v>
      </c>
      <c r="AI26" s="13">
        <f t="shared" si="8"/>
        <v>-1.2093999605287564E-2</v>
      </c>
      <c r="AJ26" s="13">
        <f t="shared" si="9"/>
        <v>2.1047995431396016E-2</v>
      </c>
      <c r="AK26" t="s">
        <v>200</v>
      </c>
      <c r="AL26">
        <v>0</v>
      </c>
      <c r="AM26">
        <v>1</v>
      </c>
      <c r="AN26">
        <v>1</v>
      </c>
      <c r="AO26">
        <v>8</v>
      </c>
      <c r="AP26">
        <v>65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47.159999847412109</v>
      </c>
      <c r="BE26">
        <v>45.009998321533203</v>
      </c>
      <c r="BF26">
        <v>47.330001831054688</v>
      </c>
      <c r="BG26" s="13">
        <f t="shared" si="10"/>
        <v>-4.7767198534871325E-2</v>
      </c>
      <c r="BH26" s="13">
        <f t="shared" si="11"/>
        <v>4.9017608699927329E-2</v>
      </c>
      <c r="BI26" t="s">
        <v>201</v>
      </c>
      <c r="BJ26">
        <v>0</v>
      </c>
      <c r="BK26">
        <v>4</v>
      </c>
      <c r="BL26">
        <v>19</v>
      </c>
      <c r="BM26">
        <v>24</v>
      </c>
      <c r="BN26">
        <v>69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46.919998168945313</v>
      </c>
      <c r="CC26">
        <v>46.520000457763672</v>
      </c>
      <c r="CD26">
        <v>48.310001373291023</v>
      </c>
      <c r="CE26" s="13">
        <f t="shared" si="12"/>
        <v>-8.5984029932417716E-3</v>
      </c>
      <c r="CF26" s="13">
        <f t="shared" si="13"/>
        <v>3.7052388007527193E-2</v>
      </c>
      <c r="CG26" t="s">
        <v>202</v>
      </c>
      <c r="CH26">
        <v>12</v>
      </c>
      <c r="CI26">
        <v>53</v>
      </c>
      <c r="CJ26">
        <v>15</v>
      </c>
      <c r="CK26">
        <v>0</v>
      </c>
      <c r="CL26">
        <v>0</v>
      </c>
      <c r="CM26">
        <v>1</v>
      </c>
      <c r="CN26">
        <v>3</v>
      </c>
      <c r="CO26">
        <v>0</v>
      </c>
      <c r="CP26">
        <v>0</v>
      </c>
      <c r="CQ26">
        <v>1</v>
      </c>
      <c r="CR26">
        <v>2</v>
      </c>
      <c r="CS26">
        <v>1</v>
      </c>
      <c r="CT26">
        <v>0</v>
      </c>
      <c r="CU26">
        <v>2</v>
      </c>
      <c r="CV26">
        <v>2</v>
      </c>
      <c r="CW26">
        <v>5</v>
      </c>
      <c r="CX26">
        <v>0</v>
      </c>
      <c r="CY26">
        <v>0</v>
      </c>
      <c r="CZ26">
        <v>48.020000457763672</v>
      </c>
      <c r="DA26">
        <v>46.880001068115227</v>
      </c>
      <c r="DB26">
        <v>53.290000915527337</v>
      </c>
      <c r="DC26">
        <v>209</v>
      </c>
      <c r="DD26">
        <v>5</v>
      </c>
      <c r="DE26">
        <v>82</v>
      </c>
      <c r="DF26">
        <v>1</v>
      </c>
      <c r="DG26" t="s">
        <v>125</v>
      </c>
      <c r="DH26">
        <v>2.2000000000000002</v>
      </c>
      <c r="DI26" s="13">
        <f t="shared" si="14"/>
        <v>-2.4317392569852103E-2</v>
      </c>
      <c r="DJ26" s="13">
        <f t="shared" si="15"/>
        <v>0.12028522682093634</v>
      </c>
      <c r="DK26" s="14">
        <f t="shared" si="16"/>
        <v>52.518972629959208</v>
      </c>
      <c r="DL26" s="15">
        <f t="shared" si="17"/>
        <v>9.5967834251084239E-2</v>
      </c>
    </row>
    <row r="27" spans="1:116" hidden="1" x14ac:dyDescent="0.25">
      <c r="A27">
        <v>18</v>
      </c>
      <c r="B27" t="s">
        <v>203</v>
      </c>
      <c r="C27">
        <v>9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204</v>
      </c>
      <c r="N27">
        <v>71</v>
      </c>
      <c r="O27">
        <v>22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68</v>
      </c>
      <c r="X27">
        <v>10</v>
      </c>
      <c r="Y27">
        <v>10</v>
      </c>
      <c r="Z27">
        <v>22</v>
      </c>
      <c r="AA27">
        <v>17</v>
      </c>
      <c r="AB27">
        <v>0</v>
      </c>
      <c r="AC27">
        <v>0</v>
      </c>
      <c r="AD27">
        <v>0</v>
      </c>
      <c r="AE27">
        <v>0</v>
      </c>
      <c r="AF27">
        <v>232.08999633789071</v>
      </c>
      <c r="AG27">
        <v>232.6199951171875</v>
      </c>
      <c r="AH27">
        <v>234.5</v>
      </c>
      <c r="AI27" s="13">
        <f t="shared" si="8"/>
        <v>2.2783887474066011E-3</v>
      </c>
      <c r="AJ27" s="13">
        <f t="shared" si="9"/>
        <v>8.0170783915245458E-3</v>
      </c>
      <c r="AK27" t="s">
        <v>205</v>
      </c>
      <c r="AL27">
        <v>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6</v>
      </c>
      <c r="AV27">
        <v>9</v>
      </c>
      <c r="AW27">
        <v>19</v>
      </c>
      <c r="AX27">
        <v>16</v>
      </c>
      <c r="AY27">
        <v>144</v>
      </c>
      <c r="AZ27">
        <v>0</v>
      </c>
      <c r="BA27">
        <v>0</v>
      </c>
      <c r="BB27">
        <v>0</v>
      </c>
      <c r="BC27">
        <v>0</v>
      </c>
      <c r="BD27">
        <v>230.11000061035159</v>
      </c>
      <c r="BE27">
        <v>232.2200012207031</v>
      </c>
      <c r="BF27">
        <v>232.83000183105469</v>
      </c>
      <c r="BG27" s="13">
        <f t="shared" si="10"/>
        <v>9.0862139318746982E-3</v>
      </c>
      <c r="BH27" s="13">
        <f t="shared" si="11"/>
        <v>2.6199398941474383E-3</v>
      </c>
      <c r="BI27" t="s">
        <v>188</v>
      </c>
      <c r="BJ27">
        <v>13</v>
      </c>
      <c r="BK27">
        <v>158</v>
      </c>
      <c r="BL27">
        <v>11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4</v>
      </c>
      <c r="BT27">
        <v>6</v>
      </c>
      <c r="BU27">
        <v>4</v>
      </c>
      <c r="BV27">
        <v>2</v>
      </c>
      <c r="BW27">
        <v>2</v>
      </c>
      <c r="BX27">
        <v>1</v>
      </c>
      <c r="BY27">
        <v>14</v>
      </c>
      <c r="BZ27">
        <v>0</v>
      </c>
      <c r="CA27">
        <v>0</v>
      </c>
      <c r="CB27">
        <v>231.80000305175781</v>
      </c>
      <c r="CC27">
        <v>230.16999816894531</v>
      </c>
      <c r="CD27">
        <v>233.05000305175781</v>
      </c>
      <c r="CE27" s="13">
        <f t="shared" si="12"/>
        <v>-7.0817434756029751E-3</v>
      </c>
      <c r="CF27" s="13">
        <f t="shared" si="13"/>
        <v>1.2357883909458245E-2</v>
      </c>
      <c r="CG27" t="s">
        <v>206</v>
      </c>
      <c r="CH27">
        <v>187</v>
      </c>
      <c r="CI27">
        <v>6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20</v>
      </c>
      <c r="CR27">
        <v>2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233.97999572753901</v>
      </c>
      <c r="DA27">
        <v>234.22999572753909</v>
      </c>
      <c r="DB27">
        <v>234.5</v>
      </c>
      <c r="DC27">
        <v>475</v>
      </c>
      <c r="DD27">
        <v>198</v>
      </c>
      <c r="DE27">
        <v>100</v>
      </c>
      <c r="DF27">
        <v>160</v>
      </c>
      <c r="DG27" t="s">
        <v>120</v>
      </c>
      <c r="DH27">
        <v>2.4</v>
      </c>
      <c r="DI27" s="13">
        <f t="shared" si="14"/>
        <v>1.0673270057643958E-3</v>
      </c>
      <c r="DJ27" s="13">
        <f t="shared" si="15"/>
        <v>1.1514041469548042E-3</v>
      </c>
      <c r="DK27" s="14">
        <f t="shared" si="16"/>
        <v>234.49968911596099</v>
      </c>
      <c r="DL27" s="15">
        <f t="shared" si="17"/>
        <v>2.2187311527192E-3</v>
      </c>
    </row>
    <row r="28" spans="1:116" hidden="1" x14ac:dyDescent="0.25">
      <c r="A28">
        <v>19</v>
      </c>
      <c r="B28" t="s">
        <v>207</v>
      </c>
      <c r="C28">
        <v>9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208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3</v>
      </c>
      <c r="Z28">
        <v>2</v>
      </c>
      <c r="AA28">
        <v>149</v>
      </c>
      <c r="AB28">
        <v>0</v>
      </c>
      <c r="AC28">
        <v>0</v>
      </c>
      <c r="AD28">
        <v>0</v>
      </c>
      <c r="AE28">
        <v>0</v>
      </c>
      <c r="AF28">
        <v>143.08000183105469</v>
      </c>
      <c r="AG28">
        <v>144.33000183105469</v>
      </c>
      <c r="AH28">
        <v>144.4100036621094</v>
      </c>
      <c r="AI28" s="13">
        <f t="shared" si="8"/>
        <v>8.6607079896193762E-3</v>
      </c>
      <c r="AJ28" s="13">
        <f t="shared" si="9"/>
        <v>5.5399092186092513E-4</v>
      </c>
      <c r="AK28" t="s">
        <v>209</v>
      </c>
      <c r="AL28">
        <v>42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49</v>
      </c>
      <c r="AV28">
        <v>24</v>
      </c>
      <c r="AW28">
        <v>27</v>
      </c>
      <c r="AX28">
        <v>8</v>
      </c>
      <c r="AY28">
        <v>47</v>
      </c>
      <c r="AZ28">
        <v>0</v>
      </c>
      <c r="BA28">
        <v>0</v>
      </c>
      <c r="BB28">
        <v>0</v>
      </c>
      <c r="BC28">
        <v>0</v>
      </c>
      <c r="BD28">
        <v>141.66999816894531</v>
      </c>
      <c r="BE28">
        <v>143.0299987792969</v>
      </c>
      <c r="BF28">
        <v>143.4700012207031</v>
      </c>
      <c r="BG28" s="13">
        <f t="shared" si="10"/>
        <v>9.5084990698359739E-3</v>
      </c>
      <c r="BH28" s="13">
        <f t="shared" si="11"/>
        <v>3.0668602332366568E-3</v>
      </c>
      <c r="BI28" t="s">
        <v>210</v>
      </c>
      <c r="BJ28">
        <v>22</v>
      </c>
      <c r="BK28">
        <v>68</v>
      </c>
      <c r="BL28">
        <v>47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11</v>
      </c>
      <c r="BT28">
        <v>3</v>
      </c>
      <c r="BU28">
        <v>1</v>
      </c>
      <c r="BV28">
        <v>2</v>
      </c>
      <c r="BW28">
        <v>0</v>
      </c>
      <c r="BX28">
        <v>1</v>
      </c>
      <c r="BY28">
        <v>6</v>
      </c>
      <c r="BZ28">
        <v>0</v>
      </c>
      <c r="CA28">
        <v>0</v>
      </c>
      <c r="CB28">
        <v>143.8699951171875</v>
      </c>
      <c r="CC28">
        <v>141.99000549316409</v>
      </c>
      <c r="CD28">
        <v>143.97999572753909</v>
      </c>
      <c r="CE28" s="13">
        <f t="shared" si="12"/>
        <v>-1.324029545244243E-2</v>
      </c>
      <c r="CF28" s="13">
        <f t="shared" si="13"/>
        <v>1.3821296662216653E-2</v>
      </c>
      <c r="CG28" t="s">
        <v>175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4</v>
      </c>
      <c r="CR28">
        <v>8</v>
      </c>
      <c r="CS28">
        <v>12</v>
      </c>
      <c r="CT28">
        <v>27</v>
      </c>
      <c r="CU28">
        <v>101</v>
      </c>
      <c r="CV28">
        <v>0</v>
      </c>
      <c r="CW28">
        <v>0</v>
      </c>
      <c r="CX28">
        <v>0</v>
      </c>
      <c r="CY28">
        <v>0</v>
      </c>
      <c r="CZ28">
        <v>144.69000244140619</v>
      </c>
      <c r="DA28">
        <v>144.03999328613281</v>
      </c>
      <c r="DB28">
        <v>145.99000549316409</v>
      </c>
      <c r="DC28">
        <v>180</v>
      </c>
      <c r="DD28">
        <v>183</v>
      </c>
      <c r="DE28">
        <v>43</v>
      </c>
      <c r="DF28">
        <v>115</v>
      </c>
      <c r="DG28" t="s">
        <v>120</v>
      </c>
      <c r="DH28">
        <v>2.1</v>
      </c>
      <c r="DI28" s="13">
        <f t="shared" si="14"/>
        <v>-4.5126991500350488E-3</v>
      </c>
      <c r="DJ28" s="13">
        <f t="shared" si="15"/>
        <v>1.3357162364944108E-2</v>
      </c>
      <c r="DK28" s="14">
        <f t="shared" si="16"/>
        <v>145.96395886350115</v>
      </c>
      <c r="DL28" s="15">
        <f t="shared" si="17"/>
        <v>8.8444632149090596E-3</v>
      </c>
    </row>
    <row r="29" spans="1:116" hidden="1" x14ac:dyDescent="0.25">
      <c r="A29">
        <v>20</v>
      </c>
      <c r="B29" t="s">
        <v>211</v>
      </c>
      <c r="C29">
        <v>9</v>
      </c>
      <c r="D29">
        <v>0</v>
      </c>
      <c r="E29">
        <v>6</v>
      </c>
      <c r="F29">
        <v>0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212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188</v>
      </c>
      <c r="AB29">
        <v>0</v>
      </c>
      <c r="AC29">
        <v>0</v>
      </c>
      <c r="AD29">
        <v>0</v>
      </c>
      <c r="AE29">
        <v>0</v>
      </c>
      <c r="AF29">
        <v>298.8599853515625</v>
      </c>
      <c r="AG29">
        <v>304.92999267578119</v>
      </c>
      <c r="AH29">
        <v>304.95001220703119</v>
      </c>
      <c r="AI29" s="13">
        <f t="shared" si="8"/>
        <v>1.9906232479638963E-2</v>
      </c>
      <c r="AJ29" s="13">
        <f t="shared" si="9"/>
        <v>6.5648566809684006E-5</v>
      </c>
      <c r="AK29" t="s">
        <v>213</v>
      </c>
      <c r="AL29">
        <v>30</v>
      </c>
      <c r="AM29">
        <v>28</v>
      </c>
      <c r="AN29">
        <v>65</v>
      </c>
      <c r="AO29">
        <v>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14</v>
      </c>
      <c r="AV29">
        <v>11</v>
      </c>
      <c r="AW29">
        <v>9</v>
      </c>
      <c r="AX29">
        <v>1</v>
      </c>
      <c r="AY29">
        <v>23</v>
      </c>
      <c r="AZ29">
        <v>1</v>
      </c>
      <c r="BA29">
        <v>44</v>
      </c>
      <c r="BB29">
        <v>0</v>
      </c>
      <c r="BC29">
        <v>0</v>
      </c>
      <c r="BD29">
        <v>301.8900146484375</v>
      </c>
      <c r="BE29">
        <v>300.35000610351563</v>
      </c>
      <c r="BF29">
        <v>305.16000366210938</v>
      </c>
      <c r="BG29" s="13">
        <f t="shared" si="10"/>
        <v>-5.1273797690256639E-3</v>
      </c>
      <c r="BH29" s="13">
        <f t="shared" si="11"/>
        <v>1.5762214906510641E-2</v>
      </c>
      <c r="BI29" t="s">
        <v>214</v>
      </c>
      <c r="BJ29">
        <v>2</v>
      </c>
      <c r="BK29">
        <v>11</v>
      </c>
      <c r="BL29">
        <v>93</v>
      </c>
      <c r="BM29">
        <v>20</v>
      </c>
      <c r="BN29">
        <v>49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308.04000854492188</v>
      </c>
      <c r="CC29">
        <v>304.05999755859369</v>
      </c>
      <c r="CD29">
        <v>312</v>
      </c>
      <c r="CE29" s="13">
        <f t="shared" si="12"/>
        <v>-1.3089558042113758E-2</v>
      </c>
      <c r="CF29" s="13">
        <f t="shared" si="13"/>
        <v>2.5448725773738134E-2</v>
      </c>
      <c r="CG29" t="s">
        <v>215</v>
      </c>
      <c r="CH29">
        <v>127</v>
      </c>
      <c r="CI29">
        <v>19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18</v>
      </c>
      <c r="CR29">
        <v>1</v>
      </c>
      <c r="CS29">
        <v>0</v>
      </c>
      <c r="CT29">
        <v>4</v>
      </c>
      <c r="CU29">
        <v>14</v>
      </c>
      <c r="CV29">
        <v>0</v>
      </c>
      <c r="CW29">
        <v>0</v>
      </c>
      <c r="CX29">
        <v>0</v>
      </c>
      <c r="CY29">
        <v>0</v>
      </c>
      <c r="CZ29">
        <v>311.6199951171875</v>
      </c>
      <c r="DA29">
        <v>310.010009765625</v>
      </c>
      <c r="DB29">
        <v>310.45999145507813</v>
      </c>
      <c r="DC29">
        <v>403</v>
      </c>
      <c r="DD29">
        <v>60</v>
      </c>
      <c r="DE29">
        <v>131</v>
      </c>
      <c r="DF29">
        <v>36</v>
      </c>
      <c r="DG29" t="s">
        <v>120</v>
      </c>
      <c r="DH29">
        <v>2.2999999999999998</v>
      </c>
      <c r="DI29" s="13">
        <f t="shared" si="14"/>
        <v>-5.1933334435867451E-3</v>
      </c>
      <c r="DJ29" s="13">
        <f t="shared" si="15"/>
        <v>1.449403149643036E-3</v>
      </c>
      <c r="DK29" s="14">
        <f t="shared" si="16"/>
        <v>310.45933925020017</v>
      </c>
      <c r="DL29" s="15">
        <f t="shared" si="17"/>
        <v>-3.7439302939437091E-3</v>
      </c>
    </row>
    <row r="30" spans="1:116" hidden="1" x14ac:dyDescent="0.25">
      <c r="A30">
        <v>21</v>
      </c>
      <c r="B30" t="s">
        <v>216</v>
      </c>
      <c r="C30">
        <v>10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217</v>
      </c>
      <c r="N30">
        <v>29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16</v>
      </c>
      <c r="X30">
        <v>16</v>
      </c>
      <c r="Y30">
        <v>43</v>
      </c>
      <c r="Z30">
        <v>39</v>
      </c>
      <c r="AA30">
        <v>52</v>
      </c>
      <c r="AB30">
        <v>0</v>
      </c>
      <c r="AC30">
        <v>0</v>
      </c>
      <c r="AD30">
        <v>0</v>
      </c>
      <c r="AE30">
        <v>0</v>
      </c>
      <c r="AF30">
        <v>125.629997253418</v>
      </c>
      <c r="AG30">
        <v>126.36000061035161</v>
      </c>
      <c r="AH30">
        <v>126.84999847412109</v>
      </c>
      <c r="AI30" s="13">
        <f t="shared" si="8"/>
        <v>5.7771712045544543E-3</v>
      </c>
      <c r="AJ30" s="13">
        <f t="shared" si="9"/>
        <v>3.8628133201709103E-3</v>
      </c>
      <c r="AK30" t="s">
        <v>218</v>
      </c>
      <c r="AL30">
        <v>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19</v>
      </c>
      <c r="AV30">
        <v>50</v>
      </c>
      <c r="AW30">
        <v>50</v>
      </c>
      <c r="AX30">
        <v>42</v>
      </c>
      <c r="AY30">
        <v>34</v>
      </c>
      <c r="AZ30">
        <v>0</v>
      </c>
      <c r="BA30">
        <v>0</v>
      </c>
      <c r="BB30">
        <v>0</v>
      </c>
      <c r="BC30">
        <v>0</v>
      </c>
      <c r="BD30">
        <v>124.76999664306641</v>
      </c>
      <c r="BE30">
        <v>125.5100021362305</v>
      </c>
      <c r="BF30">
        <v>126.0800018310547</v>
      </c>
      <c r="BG30" s="13">
        <f t="shared" si="10"/>
        <v>5.8959882126435881E-3</v>
      </c>
      <c r="BH30" s="13">
        <f t="shared" si="11"/>
        <v>4.5209366001437434E-3</v>
      </c>
      <c r="BI30" t="s">
        <v>219</v>
      </c>
      <c r="BJ30">
        <v>38</v>
      </c>
      <c r="BK30">
        <v>82</v>
      </c>
      <c r="BL30">
        <v>48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6</v>
      </c>
      <c r="BT30">
        <v>4</v>
      </c>
      <c r="BU30">
        <v>9</v>
      </c>
      <c r="BV30">
        <v>3</v>
      </c>
      <c r="BW30">
        <v>5</v>
      </c>
      <c r="BX30">
        <v>1</v>
      </c>
      <c r="BY30">
        <v>21</v>
      </c>
      <c r="BZ30">
        <v>0</v>
      </c>
      <c r="CA30">
        <v>0</v>
      </c>
      <c r="CB30">
        <v>126.61000061035161</v>
      </c>
      <c r="CC30">
        <v>124.9100036621094</v>
      </c>
      <c r="CD30">
        <v>126.6800003051758</v>
      </c>
      <c r="CE30" s="13">
        <f t="shared" si="12"/>
        <v>-1.360977422465548E-2</v>
      </c>
      <c r="CF30" s="13">
        <f t="shared" si="13"/>
        <v>1.3972186918238205E-2</v>
      </c>
      <c r="CG30" t="s">
        <v>220</v>
      </c>
      <c r="CH30">
        <v>66</v>
      </c>
      <c r="CI30">
        <v>117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128.30000305175781</v>
      </c>
      <c r="DA30">
        <v>128.7799987792969</v>
      </c>
      <c r="DB30">
        <v>130.1199951171875</v>
      </c>
      <c r="DC30">
        <v>388</v>
      </c>
      <c r="DD30">
        <v>298</v>
      </c>
      <c r="DE30">
        <v>36</v>
      </c>
      <c r="DF30">
        <v>275</v>
      </c>
      <c r="DG30" t="s">
        <v>120</v>
      </c>
      <c r="DH30">
        <v>2.2999999999999998</v>
      </c>
      <c r="DI30" s="13">
        <f t="shared" si="14"/>
        <v>3.7272537046820764E-3</v>
      </c>
      <c r="DJ30" s="13">
        <f t="shared" si="15"/>
        <v>1.0298158531928836E-2</v>
      </c>
      <c r="DK30" s="14">
        <f t="shared" si="16"/>
        <v>130.10619562246771</v>
      </c>
      <c r="DL30" s="15">
        <f t="shared" si="17"/>
        <v>1.4025412236610912E-2</v>
      </c>
    </row>
    <row r="31" spans="1:116" hidden="1" x14ac:dyDescent="0.25">
      <c r="A31">
        <v>22</v>
      </c>
      <c r="B31" t="s">
        <v>221</v>
      </c>
      <c r="C31">
        <v>10</v>
      </c>
      <c r="D31">
        <v>1</v>
      </c>
      <c r="E31">
        <v>6</v>
      </c>
      <c r="F31">
        <v>0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222</v>
      </c>
      <c r="N31">
        <v>0</v>
      </c>
      <c r="O31">
        <v>0</v>
      </c>
      <c r="P31">
        <v>4</v>
      </c>
      <c r="Q31">
        <v>15</v>
      </c>
      <c r="R31">
        <v>110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201.07000732421881</v>
      </c>
      <c r="AG31">
        <v>194.96000671386719</v>
      </c>
      <c r="AH31">
        <v>203.92999267578119</v>
      </c>
      <c r="AI31" s="13">
        <f t="shared" si="8"/>
        <v>-3.1339764053860408E-2</v>
      </c>
      <c r="AJ31" s="13">
        <f t="shared" si="9"/>
        <v>4.3985614103242643E-2</v>
      </c>
      <c r="AK31" t="s">
        <v>223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3</v>
      </c>
      <c r="AV31">
        <v>0</v>
      </c>
      <c r="AW31">
        <v>1</v>
      </c>
      <c r="AX31">
        <v>1</v>
      </c>
      <c r="AY31">
        <v>123</v>
      </c>
      <c r="AZ31">
        <v>0</v>
      </c>
      <c r="BA31">
        <v>0</v>
      </c>
      <c r="BB31">
        <v>0</v>
      </c>
      <c r="BC31">
        <v>0</v>
      </c>
      <c r="BD31">
        <v>196.5</v>
      </c>
      <c r="BE31">
        <v>201.33999633789071</v>
      </c>
      <c r="BF31">
        <v>203.80999755859369</v>
      </c>
      <c r="BG31" s="13">
        <f t="shared" si="10"/>
        <v>2.4038921356530629E-2</v>
      </c>
      <c r="BH31" s="13">
        <f t="shared" si="11"/>
        <v>1.2119136697368749E-2</v>
      </c>
      <c r="BI31" t="s">
        <v>224</v>
      </c>
      <c r="BJ31">
        <v>17</v>
      </c>
      <c r="BK31">
        <v>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7</v>
      </c>
      <c r="BT31">
        <v>12</v>
      </c>
      <c r="BU31">
        <v>20</v>
      </c>
      <c r="BV31">
        <v>7</v>
      </c>
      <c r="BW31">
        <v>51</v>
      </c>
      <c r="BX31">
        <v>0</v>
      </c>
      <c r="BY31">
        <v>0</v>
      </c>
      <c r="BZ31">
        <v>0</v>
      </c>
      <c r="CA31">
        <v>0</v>
      </c>
      <c r="CB31">
        <v>196.71000671386719</v>
      </c>
      <c r="CC31">
        <v>196.86000061035159</v>
      </c>
      <c r="CD31">
        <v>198.6300048828125</v>
      </c>
      <c r="CE31" s="13">
        <f t="shared" si="12"/>
        <v>7.6193180950601125E-4</v>
      </c>
      <c r="CF31" s="13">
        <f t="shared" si="13"/>
        <v>8.9110619188937923E-3</v>
      </c>
      <c r="CG31" t="s">
        <v>225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2</v>
      </c>
      <c r="CR31">
        <v>0</v>
      </c>
      <c r="CS31">
        <v>7</v>
      </c>
      <c r="CT31">
        <v>4</v>
      </c>
      <c r="CU31">
        <v>90</v>
      </c>
      <c r="CV31">
        <v>0</v>
      </c>
      <c r="CW31">
        <v>0</v>
      </c>
      <c r="CX31">
        <v>0</v>
      </c>
      <c r="CY31">
        <v>0</v>
      </c>
      <c r="CZ31">
        <v>197.3699951171875</v>
      </c>
      <c r="DA31">
        <v>196.77000427246091</v>
      </c>
      <c r="DB31">
        <v>199.77000427246091</v>
      </c>
      <c r="DC31">
        <v>42</v>
      </c>
      <c r="DD31">
        <v>64</v>
      </c>
      <c r="DE31">
        <v>22</v>
      </c>
      <c r="DF31">
        <v>5</v>
      </c>
      <c r="DG31" t="s">
        <v>120</v>
      </c>
      <c r="DH31">
        <v>2.1</v>
      </c>
      <c r="DI31" s="13">
        <f t="shared" si="14"/>
        <v>-3.0491987177874158E-3</v>
      </c>
      <c r="DJ31" s="13">
        <f t="shared" si="15"/>
        <v>1.50172695391666E-2</v>
      </c>
      <c r="DK31" s="14">
        <f t="shared" si="16"/>
        <v>199.72495246384341</v>
      </c>
      <c r="DL31" s="15">
        <f t="shared" si="17"/>
        <v>1.1968070821379184E-2</v>
      </c>
    </row>
    <row r="32" spans="1:116" hidden="1" x14ac:dyDescent="0.25">
      <c r="A32">
        <v>23</v>
      </c>
      <c r="B32" t="s">
        <v>226</v>
      </c>
      <c r="C32">
        <v>9</v>
      </c>
      <c r="D32">
        <v>0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227</v>
      </c>
      <c r="N32">
        <v>7</v>
      </c>
      <c r="O32">
        <v>27</v>
      </c>
      <c r="P32">
        <v>15</v>
      </c>
      <c r="Q32">
        <v>54</v>
      </c>
      <c r="R32">
        <v>45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0</v>
      </c>
      <c r="Z32">
        <v>1</v>
      </c>
      <c r="AA32">
        <v>24</v>
      </c>
      <c r="AB32">
        <v>1</v>
      </c>
      <c r="AC32">
        <v>26</v>
      </c>
      <c r="AD32">
        <v>1</v>
      </c>
      <c r="AE32">
        <v>26</v>
      </c>
      <c r="AF32">
        <v>94.470001220703125</v>
      </c>
      <c r="AG32">
        <v>92.650001525878906</v>
      </c>
      <c r="AH32">
        <v>95.110000610351563</v>
      </c>
      <c r="AI32" s="13">
        <f t="shared" si="8"/>
        <v>-1.9643817213709003E-2</v>
      </c>
      <c r="AJ32" s="13">
        <f t="shared" si="9"/>
        <v>2.5864778348081652E-2</v>
      </c>
      <c r="AK32" t="s">
        <v>228</v>
      </c>
      <c r="AL32">
        <v>34</v>
      </c>
      <c r="AM32">
        <v>31</v>
      </c>
      <c r="AN32">
        <v>61</v>
      </c>
      <c r="AO32">
        <v>9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18</v>
      </c>
      <c r="AV32">
        <v>7</v>
      </c>
      <c r="AW32">
        <v>3</v>
      </c>
      <c r="AX32">
        <v>0</v>
      </c>
      <c r="AY32">
        <v>6</v>
      </c>
      <c r="AZ32">
        <v>2</v>
      </c>
      <c r="BA32">
        <v>16</v>
      </c>
      <c r="BB32">
        <v>0</v>
      </c>
      <c r="BC32">
        <v>0</v>
      </c>
      <c r="BD32">
        <v>95.440002441406236</v>
      </c>
      <c r="BE32">
        <v>94.800003051757798</v>
      </c>
      <c r="BF32">
        <v>96.470001220703125</v>
      </c>
      <c r="BG32" s="13">
        <f t="shared" si="10"/>
        <v>-6.7510481966863711E-3</v>
      </c>
      <c r="BH32" s="13">
        <f t="shared" si="11"/>
        <v>1.7311061965519459E-2</v>
      </c>
      <c r="BI32" t="s">
        <v>229</v>
      </c>
      <c r="BJ32">
        <v>1</v>
      </c>
      <c r="BK32">
        <v>4</v>
      </c>
      <c r="BL32">
        <v>13</v>
      </c>
      <c r="BM32">
        <v>38</v>
      </c>
      <c r="BN32">
        <v>74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98.559997558593764</v>
      </c>
      <c r="CC32">
        <v>95.680000305175781</v>
      </c>
      <c r="CD32">
        <v>98.690002441406236</v>
      </c>
      <c r="CE32" s="13">
        <f t="shared" si="12"/>
        <v>-3.0100305646238557E-2</v>
      </c>
      <c r="CF32" s="13">
        <f t="shared" si="13"/>
        <v>3.0499564918113564E-2</v>
      </c>
      <c r="CG32" t="s">
        <v>230</v>
      </c>
      <c r="CH32">
        <v>41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13</v>
      </c>
      <c r="CR32">
        <v>8</v>
      </c>
      <c r="CS32">
        <v>6</v>
      </c>
      <c r="CT32">
        <v>6</v>
      </c>
      <c r="CU32">
        <v>89</v>
      </c>
      <c r="CV32">
        <v>0</v>
      </c>
      <c r="CW32">
        <v>0</v>
      </c>
      <c r="CX32">
        <v>0</v>
      </c>
      <c r="CY32">
        <v>0</v>
      </c>
      <c r="CZ32">
        <v>99.629997253417955</v>
      </c>
      <c r="DA32">
        <v>99.209999084472656</v>
      </c>
      <c r="DB32">
        <v>100.86000061035161</v>
      </c>
      <c r="DC32">
        <v>335</v>
      </c>
      <c r="DD32">
        <v>64</v>
      </c>
      <c r="DE32">
        <v>238</v>
      </c>
      <c r="DF32">
        <v>31</v>
      </c>
      <c r="DG32" t="s">
        <v>120</v>
      </c>
      <c r="DH32">
        <v>2.1</v>
      </c>
      <c r="DI32" s="13">
        <f t="shared" si="14"/>
        <v>-4.2334257919676155E-3</v>
      </c>
      <c r="DJ32" s="13">
        <f t="shared" si="15"/>
        <v>1.6359324964247524E-2</v>
      </c>
      <c r="DK32" s="14">
        <f t="shared" si="16"/>
        <v>100.83300769919825</v>
      </c>
      <c r="DL32" s="15">
        <f t="shared" si="17"/>
        <v>1.2125899172279908E-2</v>
      </c>
    </row>
    <row r="33" spans="1:116" hidden="1" x14ac:dyDescent="0.25">
      <c r="A33">
        <v>24</v>
      </c>
      <c r="B33" t="s">
        <v>231</v>
      </c>
      <c r="C33">
        <v>11</v>
      </c>
      <c r="D33">
        <v>0</v>
      </c>
      <c r="E33">
        <v>6</v>
      </c>
      <c r="F33">
        <v>0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232</v>
      </c>
      <c r="N33">
        <v>0</v>
      </c>
      <c r="O33">
        <v>0</v>
      </c>
      <c r="P33">
        <v>3</v>
      </c>
      <c r="Q33">
        <v>3</v>
      </c>
      <c r="R33">
        <v>127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17.969999313354489</v>
      </c>
      <c r="AG33">
        <v>17.54000091552734</v>
      </c>
      <c r="AH33">
        <v>18.270000457763668</v>
      </c>
      <c r="AI33" s="13">
        <f t="shared" si="8"/>
        <v>-2.4515300762982806E-2</v>
      </c>
      <c r="AJ33" s="13">
        <f t="shared" si="9"/>
        <v>3.9956186313401032E-2</v>
      </c>
      <c r="AK33" t="s">
        <v>233</v>
      </c>
      <c r="AL33">
        <v>16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13</v>
      </c>
      <c r="AV33">
        <v>9</v>
      </c>
      <c r="AW33">
        <v>15</v>
      </c>
      <c r="AX33">
        <v>22</v>
      </c>
      <c r="AY33">
        <v>88</v>
      </c>
      <c r="AZ33">
        <v>0</v>
      </c>
      <c r="BA33">
        <v>0</v>
      </c>
      <c r="BB33">
        <v>0</v>
      </c>
      <c r="BC33">
        <v>0</v>
      </c>
      <c r="BD33">
        <v>18.04000091552734</v>
      </c>
      <c r="BE33">
        <v>18.10000038146973</v>
      </c>
      <c r="BF33">
        <v>18.219999313354489</v>
      </c>
      <c r="BG33" s="13">
        <f t="shared" si="10"/>
        <v>3.3148875512629683E-3</v>
      </c>
      <c r="BH33" s="13">
        <f t="shared" si="11"/>
        <v>6.5861106699824923E-3</v>
      </c>
      <c r="BI33" t="s">
        <v>234</v>
      </c>
      <c r="BJ33">
        <v>77</v>
      </c>
      <c r="BK33">
        <v>22</v>
      </c>
      <c r="BL33">
        <v>1</v>
      </c>
      <c r="BM33">
        <v>0</v>
      </c>
      <c r="BN33">
        <v>0</v>
      </c>
      <c r="BO33">
        <v>1</v>
      </c>
      <c r="BP33">
        <v>1</v>
      </c>
      <c r="BQ33">
        <v>0</v>
      </c>
      <c r="BR33">
        <v>0</v>
      </c>
      <c r="BS33">
        <v>19</v>
      </c>
      <c r="BT33">
        <v>10</v>
      </c>
      <c r="BU33">
        <v>11</v>
      </c>
      <c r="BV33">
        <v>3</v>
      </c>
      <c r="BW33">
        <v>10</v>
      </c>
      <c r="BX33">
        <v>1</v>
      </c>
      <c r="BY33">
        <v>1</v>
      </c>
      <c r="BZ33">
        <v>0</v>
      </c>
      <c r="CA33">
        <v>0</v>
      </c>
      <c r="CB33">
        <v>18.239999771118161</v>
      </c>
      <c r="CC33">
        <v>18.219999313354489</v>
      </c>
      <c r="CD33">
        <v>18.489999771118161</v>
      </c>
      <c r="CE33" s="13">
        <f t="shared" si="12"/>
        <v>-1.0977200064443693E-3</v>
      </c>
      <c r="CF33" s="13">
        <f t="shared" si="13"/>
        <v>1.4602512769384624E-2</v>
      </c>
      <c r="CG33" t="s">
        <v>235</v>
      </c>
      <c r="CH33">
        <v>26</v>
      </c>
      <c r="CI33">
        <v>12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18</v>
      </c>
      <c r="CR33">
        <v>11</v>
      </c>
      <c r="CS33">
        <v>4</v>
      </c>
      <c r="CT33">
        <v>8</v>
      </c>
      <c r="CU33">
        <v>60</v>
      </c>
      <c r="CV33">
        <v>1</v>
      </c>
      <c r="CW33">
        <v>0</v>
      </c>
      <c r="CX33">
        <v>0</v>
      </c>
      <c r="CY33">
        <v>0</v>
      </c>
      <c r="CZ33">
        <v>18.510000228881839</v>
      </c>
      <c r="DA33">
        <v>18.39999961853027</v>
      </c>
      <c r="DB33">
        <v>18.780000686645511</v>
      </c>
      <c r="DC33">
        <v>162</v>
      </c>
      <c r="DD33">
        <v>143</v>
      </c>
      <c r="DE33">
        <v>23</v>
      </c>
      <c r="DF33">
        <v>59</v>
      </c>
      <c r="DG33" t="s">
        <v>125</v>
      </c>
      <c r="DH33">
        <v>2.2000000000000002</v>
      </c>
      <c r="DI33" s="13">
        <f t="shared" si="14"/>
        <v>-5.9782941647885668E-3</v>
      </c>
      <c r="DJ33" s="13">
        <f t="shared" si="15"/>
        <v>2.0234347935112695E-2</v>
      </c>
      <c r="DK33" s="14">
        <f t="shared" si="16"/>
        <v>18.772311612817553</v>
      </c>
      <c r="DL33" s="15">
        <f t="shared" si="17"/>
        <v>1.4256053770324129E-2</v>
      </c>
    </row>
    <row r="34" spans="1:116" hidden="1" x14ac:dyDescent="0.25">
      <c r="A34">
        <v>25</v>
      </c>
      <c r="B34" t="s">
        <v>236</v>
      </c>
      <c r="C34">
        <v>10</v>
      </c>
      <c r="D34">
        <v>0</v>
      </c>
      <c r="E34">
        <v>6</v>
      </c>
      <c r="F34">
        <v>0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237</v>
      </c>
      <c r="N34">
        <v>83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95</v>
      </c>
      <c r="X34">
        <v>20</v>
      </c>
      <c r="Y34">
        <v>12</v>
      </c>
      <c r="Z34">
        <v>3</v>
      </c>
      <c r="AA34">
        <v>7</v>
      </c>
      <c r="AB34">
        <v>0</v>
      </c>
      <c r="AC34">
        <v>0</v>
      </c>
      <c r="AD34">
        <v>0</v>
      </c>
      <c r="AE34">
        <v>0</v>
      </c>
      <c r="AF34">
        <v>30.729999542236332</v>
      </c>
      <c r="AG34">
        <v>30.610000610351559</v>
      </c>
      <c r="AH34">
        <v>30.739999771118161</v>
      </c>
      <c r="AI34" s="13">
        <f t="shared" si="8"/>
        <v>-3.9202525152577383E-3</v>
      </c>
      <c r="AJ34" s="13">
        <f t="shared" si="9"/>
        <v>4.2289902971548443E-3</v>
      </c>
      <c r="AK34" t="s">
        <v>238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1</v>
      </c>
      <c r="AY34">
        <v>192</v>
      </c>
      <c r="AZ34">
        <v>0</v>
      </c>
      <c r="BA34">
        <v>0</v>
      </c>
      <c r="BB34">
        <v>0</v>
      </c>
      <c r="BC34">
        <v>0</v>
      </c>
      <c r="BD34">
        <v>30.270000457763668</v>
      </c>
      <c r="BE34">
        <v>30.649999618530281</v>
      </c>
      <c r="BF34">
        <v>30.649999618530281</v>
      </c>
      <c r="BG34" s="13">
        <f t="shared" si="10"/>
        <v>1.2398015187474076E-2</v>
      </c>
      <c r="BH34" s="13">
        <f t="shared" si="11"/>
        <v>0</v>
      </c>
      <c r="BI34" t="s">
        <v>239</v>
      </c>
      <c r="BJ34">
        <v>124</v>
      </c>
      <c r="BK34">
        <v>24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2</v>
      </c>
      <c r="BT34">
        <v>3</v>
      </c>
      <c r="BU34">
        <v>5</v>
      </c>
      <c r="BV34">
        <v>16</v>
      </c>
      <c r="BW34">
        <v>22</v>
      </c>
      <c r="BX34">
        <v>0</v>
      </c>
      <c r="BY34">
        <v>0</v>
      </c>
      <c r="BZ34">
        <v>0</v>
      </c>
      <c r="CA34">
        <v>0</v>
      </c>
      <c r="CB34">
        <v>30.469999313354489</v>
      </c>
      <c r="CC34">
        <v>30.239999771118161</v>
      </c>
      <c r="CD34">
        <v>30.479999542236332</v>
      </c>
      <c r="CE34" s="13">
        <f t="shared" si="12"/>
        <v>-7.6058050256997412E-3</v>
      </c>
      <c r="CF34" s="13">
        <f t="shared" si="13"/>
        <v>7.8740083570408848E-3</v>
      </c>
      <c r="CG34" t="s">
        <v>240</v>
      </c>
      <c r="CH34">
        <v>183</v>
      </c>
      <c r="CI34">
        <v>12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4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30.70999908447266</v>
      </c>
      <c r="DA34">
        <v>30.70999908447266</v>
      </c>
      <c r="DB34">
        <v>30.979999542236332</v>
      </c>
      <c r="DC34">
        <v>426</v>
      </c>
      <c r="DD34">
        <v>163</v>
      </c>
      <c r="DE34">
        <v>83</v>
      </c>
      <c r="DF34">
        <v>133</v>
      </c>
      <c r="DG34" t="s">
        <v>120</v>
      </c>
      <c r="DH34">
        <v>2.9</v>
      </c>
      <c r="DI34" s="13">
        <f t="shared" si="14"/>
        <v>0</v>
      </c>
      <c r="DJ34" s="13">
        <f t="shared" si="15"/>
        <v>8.7153150985547212E-3</v>
      </c>
      <c r="DK34" s="14">
        <f t="shared" si="16"/>
        <v>30.977646403170166</v>
      </c>
      <c r="DL34" s="15">
        <f t="shared" si="17"/>
        <v>8.7153150985547212E-3</v>
      </c>
    </row>
    <row r="35" spans="1:116" hidden="1" x14ac:dyDescent="0.25">
      <c r="A35">
        <v>26</v>
      </c>
      <c r="B35" t="s">
        <v>241</v>
      </c>
      <c r="C35">
        <v>10</v>
      </c>
      <c r="D35">
        <v>0</v>
      </c>
      <c r="E35">
        <v>6</v>
      </c>
      <c r="F35">
        <v>0</v>
      </c>
      <c r="G35" t="s">
        <v>115</v>
      </c>
      <c r="H35" t="s">
        <v>115</v>
      </c>
      <c r="I35">
        <v>6</v>
      </c>
      <c r="J35">
        <v>0</v>
      </c>
      <c r="K35" t="s">
        <v>115</v>
      </c>
      <c r="L35" t="s">
        <v>115</v>
      </c>
      <c r="M35" t="s">
        <v>242</v>
      </c>
      <c r="N35">
        <v>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1</v>
      </c>
      <c r="AA35">
        <v>193</v>
      </c>
      <c r="AB35">
        <v>0</v>
      </c>
      <c r="AC35">
        <v>0</v>
      </c>
      <c r="AD35">
        <v>0</v>
      </c>
      <c r="AE35">
        <v>0</v>
      </c>
      <c r="AF35">
        <v>187.88999938964841</v>
      </c>
      <c r="AG35">
        <v>192.72999572753901</v>
      </c>
      <c r="AH35">
        <v>193.44000244140619</v>
      </c>
      <c r="AI35" s="13">
        <f t="shared" si="8"/>
        <v>2.5112833732082174E-2</v>
      </c>
      <c r="AJ35" s="13">
        <f t="shared" si="9"/>
        <v>3.6704234124596002E-3</v>
      </c>
      <c r="AK35" t="s">
        <v>243</v>
      </c>
      <c r="AL35">
        <v>126</v>
      </c>
      <c r="AM35">
        <v>19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51</v>
      </c>
      <c r="AV35">
        <v>11</v>
      </c>
      <c r="AW35">
        <v>5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188.4700012207031</v>
      </c>
      <c r="BE35">
        <v>187.8999938964844</v>
      </c>
      <c r="BF35">
        <v>189.57000732421881</v>
      </c>
      <c r="BG35" s="13">
        <f t="shared" si="10"/>
        <v>-3.0335675504742365E-3</v>
      </c>
      <c r="BH35" s="13">
        <f t="shared" si="11"/>
        <v>8.809481263975516E-3</v>
      </c>
      <c r="BI35" t="s">
        <v>244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</v>
      </c>
      <c r="BV35">
        <v>24</v>
      </c>
      <c r="BW35">
        <v>169</v>
      </c>
      <c r="BX35">
        <v>0</v>
      </c>
      <c r="BY35">
        <v>0</v>
      </c>
      <c r="BZ35">
        <v>0</v>
      </c>
      <c r="CA35">
        <v>0</v>
      </c>
      <c r="CB35">
        <v>189.3999938964844</v>
      </c>
      <c r="CC35">
        <v>190.2200012207031</v>
      </c>
      <c r="CD35">
        <v>190.2200012207031</v>
      </c>
      <c r="CE35" s="13">
        <f t="shared" si="12"/>
        <v>4.3108364996132797E-3</v>
      </c>
      <c r="CF35" s="13">
        <f t="shared" si="13"/>
        <v>0</v>
      </c>
      <c r="CG35" t="s">
        <v>245</v>
      </c>
      <c r="CH35">
        <v>4</v>
      </c>
      <c r="CI35">
        <v>18</v>
      </c>
      <c r="CJ35">
        <v>57</v>
      </c>
      <c r="CK35">
        <v>97</v>
      </c>
      <c r="CL35">
        <v>19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193.07000732421881</v>
      </c>
      <c r="DA35">
        <v>192.75</v>
      </c>
      <c r="DB35">
        <v>192.75</v>
      </c>
      <c r="DC35">
        <v>323</v>
      </c>
      <c r="DD35">
        <v>98</v>
      </c>
      <c r="DE35">
        <v>147</v>
      </c>
      <c r="DF35">
        <v>71</v>
      </c>
      <c r="DG35" t="s">
        <v>125</v>
      </c>
      <c r="DH35">
        <v>2.9</v>
      </c>
      <c r="DI35" s="13">
        <f t="shared" si="14"/>
        <v>-1.6602195809016784E-3</v>
      </c>
      <c r="DJ35" s="13">
        <f t="shared" si="15"/>
        <v>0</v>
      </c>
      <c r="DK35" s="14">
        <f t="shared" si="16"/>
        <v>192.75</v>
      </c>
      <c r="DL35" s="15">
        <f t="shared" si="17"/>
        <v>-1.6602195809016784E-3</v>
      </c>
    </row>
    <row r="36" spans="1:116" hidden="1" x14ac:dyDescent="0.25">
      <c r="A36">
        <v>27</v>
      </c>
      <c r="B36" t="s">
        <v>246</v>
      </c>
      <c r="C36">
        <v>10</v>
      </c>
      <c r="D36">
        <v>0</v>
      </c>
      <c r="E36">
        <v>5</v>
      </c>
      <c r="F36">
        <v>1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247</v>
      </c>
      <c r="N36">
        <v>0</v>
      </c>
      <c r="O36">
        <v>2</v>
      </c>
      <c r="P36">
        <v>8</v>
      </c>
      <c r="Q36">
        <v>64</v>
      </c>
      <c r="R36">
        <v>115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94.809997558593764</v>
      </c>
      <c r="AG36">
        <v>91.800003051757798</v>
      </c>
      <c r="AH36">
        <v>94.989997863769517</v>
      </c>
      <c r="AI36" s="13">
        <f t="shared" si="8"/>
        <v>-3.2788610095567217E-2</v>
      </c>
      <c r="AJ36" s="13">
        <f t="shared" si="9"/>
        <v>3.3582428505648187E-2</v>
      </c>
      <c r="AK36" t="s">
        <v>248</v>
      </c>
      <c r="AL36">
        <v>10</v>
      </c>
      <c r="AM36">
        <v>6</v>
      </c>
      <c r="AN36">
        <v>1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>
        <v>6</v>
      </c>
      <c r="AV36">
        <v>2</v>
      </c>
      <c r="AW36">
        <v>1</v>
      </c>
      <c r="AX36">
        <v>2</v>
      </c>
      <c r="AY36">
        <v>173</v>
      </c>
      <c r="AZ36">
        <v>1</v>
      </c>
      <c r="BA36">
        <v>0</v>
      </c>
      <c r="BB36">
        <v>0</v>
      </c>
      <c r="BC36">
        <v>0</v>
      </c>
      <c r="BD36">
        <v>93.220001220703125</v>
      </c>
      <c r="BE36">
        <v>94.849998474121094</v>
      </c>
      <c r="BF36">
        <v>95.860000610351563</v>
      </c>
      <c r="BG36" s="13">
        <f t="shared" si="10"/>
        <v>1.718500031249548E-2</v>
      </c>
      <c r="BH36" s="13">
        <f t="shared" si="11"/>
        <v>1.0536220840806076E-2</v>
      </c>
      <c r="BI36" t="s">
        <v>249</v>
      </c>
      <c r="BJ36">
        <v>12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42</v>
      </c>
      <c r="BT36">
        <v>28</v>
      </c>
      <c r="BU36">
        <v>26</v>
      </c>
      <c r="BV36">
        <v>9</v>
      </c>
      <c r="BW36">
        <v>79</v>
      </c>
      <c r="BX36">
        <v>0</v>
      </c>
      <c r="BY36">
        <v>0</v>
      </c>
      <c r="BZ36">
        <v>0</v>
      </c>
      <c r="CA36">
        <v>0</v>
      </c>
      <c r="CB36">
        <v>92.059997558593764</v>
      </c>
      <c r="CC36">
        <v>92.449996948242202</v>
      </c>
      <c r="CD36">
        <v>93.129997253417955</v>
      </c>
      <c r="CE36" s="13">
        <f t="shared" si="12"/>
        <v>4.2184900218739108E-3</v>
      </c>
      <c r="CF36" s="13">
        <f t="shared" si="13"/>
        <v>7.3016248816736296E-3</v>
      </c>
      <c r="CG36" t="s">
        <v>250</v>
      </c>
      <c r="CH36">
        <v>2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3</v>
      </c>
      <c r="CS36">
        <v>0</v>
      </c>
      <c r="CT36">
        <v>1</v>
      </c>
      <c r="CU36">
        <v>183</v>
      </c>
      <c r="CV36">
        <v>0</v>
      </c>
      <c r="CW36">
        <v>0</v>
      </c>
      <c r="CX36">
        <v>0</v>
      </c>
      <c r="CY36">
        <v>0</v>
      </c>
      <c r="CZ36">
        <v>92.489997863769517</v>
      </c>
      <c r="DA36">
        <v>91.720001220703125</v>
      </c>
      <c r="DB36">
        <v>92.699996948242188</v>
      </c>
      <c r="DC36">
        <v>106</v>
      </c>
      <c r="DD36">
        <v>121</v>
      </c>
      <c r="DE36">
        <v>91</v>
      </c>
      <c r="DF36">
        <v>11</v>
      </c>
      <c r="DG36" t="s">
        <v>120</v>
      </c>
      <c r="DH36">
        <v>2.7</v>
      </c>
      <c r="DI36" s="13">
        <f t="shared" si="14"/>
        <v>-8.3950788575937185E-3</v>
      </c>
      <c r="DJ36" s="13">
        <f t="shared" si="15"/>
        <v>1.0571691044242715E-2</v>
      </c>
      <c r="DK36" s="14">
        <f t="shared" si="16"/>
        <v>92.68963673618596</v>
      </c>
      <c r="DL36" s="15">
        <f t="shared" si="17"/>
        <v>2.1766121866489962E-3</v>
      </c>
    </row>
    <row r="37" spans="1:116" hidden="1" x14ac:dyDescent="0.25">
      <c r="A37">
        <v>28</v>
      </c>
      <c r="B37" t="s">
        <v>251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252</v>
      </c>
      <c r="N37">
        <v>0</v>
      </c>
      <c r="O37">
        <v>13</v>
      </c>
      <c r="P37">
        <v>93</v>
      </c>
      <c r="Q37">
        <v>84</v>
      </c>
      <c r="R37">
        <v>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38.990001678466797</v>
      </c>
      <c r="AG37">
        <v>38.630001068115227</v>
      </c>
      <c r="AH37">
        <v>39.459999084472663</v>
      </c>
      <c r="AI37" s="13">
        <f t="shared" si="8"/>
        <v>-9.3191975251771808E-3</v>
      </c>
      <c r="AJ37" s="13">
        <f t="shared" si="9"/>
        <v>2.1033908657236533E-2</v>
      </c>
      <c r="AK37" t="s">
        <v>253</v>
      </c>
      <c r="AL37">
        <v>55</v>
      </c>
      <c r="AM37">
        <v>87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44</v>
      </c>
      <c r="AV37">
        <v>19</v>
      </c>
      <c r="AW37">
        <v>9</v>
      </c>
      <c r="AX37">
        <v>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38.689998626708977</v>
      </c>
      <c r="BE37">
        <v>38.619998931884773</v>
      </c>
      <c r="BF37">
        <v>38.990001678466797</v>
      </c>
      <c r="BG37" s="13">
        <f t="shared" si="10"/>
        <v>-1.8125245147639912E-3</v>
      </c>
      <c r="BH37" s="13">
        <f t="shared" si="11"/>
        <v>9.4896827559349806E-3</v>
      </c>
      <c r="BI37" t="s">
        <v>254</v>
      </c>
      <c r="BJ37">
        <v>0</v>
      </c>
      <c r="BK37">
        <v>43</v>
      </c>
      <c r="BL37">
        <v>103</v>
      </c>
      <c r="BM37">
        <v>49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39.490001678466797</v>
      </c>
      <c r="CC37">
        <v>38.830001831054688</v>
      </c>
      <c r="CD37">
        <v>39.520000457763672</v>
      </c>
      <c r="CE37" s="13">
        <f t="shared" si="12"/>
        <v>-1.6997162407658362E-2</v>
      </c>
      <c r="CF37" s="13">
        <f t="shared" si="13"/>
        <v>1.7459479218539187E-2</v>
      </c>
      <c r="CG37" t="s">
        <v>240</v>
      </c>
      <c r="CH37">
        <v>23</v>
      </c>
      <c r="CI37">
        <v>5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34</v>
      </c>
      <c r="CR37">
        <v>38</v>
      </c>
      <c r="CS37">
        <v>27</v>
      </c>
      <c r="CT37">
        <v>8</v>
      </c>
      <c r="CU37">
        <v>69</v>
      </c>
      <c r="CV37">
        <v>0</v>
      </c>
      <c r="CW37">
        <v>0</v>
      </c>
      <c r="CX37">
        <v>0</v>
      </c>
      <c r="CY37">
        <v>0</v>
      </c>
      <c r="CZ37">
        <v>39.799999237060547</v>
      </c>
      <c r="DA37">
        <v>39.529998779296882</v>
      </c>
      <c r="DB37">
        <v>40.150001525878913</v>
      </c>
      <c r="DC37">
        <v>555</v>
      </c>
      <c r="DD37">
        <v>182</v>
      </c>
      <c r="DE37">
        <v>332</v>
      </c>
      <c r="DF37">
        <v>75</v>
      </c>
      <c r="DG37" t="s">
        <v>120</v>
      </c>
      <c r="DH37">
        <v>2.2000000000000002</v>
      </c>
      <c r="DI37" s="13">
        <f t="shared" si="14"/>
        <v>-6.8302672932303299E-3</v>
      </c>
      <c r="DJ37" s="13">
        <f t="shared" si="15"/>
        <v>1.5442159975570746E-2</v>
      </c>
      <c r="DK37" s="14">
        <f t="shared" si="16"/>
        <v>40.140427344280901</v>
      </c>
      <c r="DL37" s="15">
        <f t="shared" si="17"/>
        <v>8.6118926823404163E-3</v>
      </c>
    </row>
    <row r="38" spans="1:116" hidden="1" x14ac:dyDescent="0.25">
      <c r="A38">
        <v>29</v>
      </c>
      <c r="B38" t="s">
        <v>255</v>
      </c>
      <c r="C38">
        <v>9</v>
      </c>
      <c r="D38">
        <v>0</v>
      </c>
      <c r="E38">
        <v>6</v>
      </c>
      <c r="F38">
        <v>0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256</v>
      </c>
      <c r="N38">
        <v>18</v>
      </c>
      <c r="O38">
        <v>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18</v>
      </c>
      <c r="X38">
        <v>23</v>
      </c>
      <c r="Y38">
        <v>39</v>
      </c>
      <c r="Z38">
        <v>20</v>
      </c>
      <c r="AA38">
        <v>81</v>
      </c>
      <c r="AB38">
        <v>0</v>
      </c>
      <c r="AC38">
        <v>0</v>
      </c>
      <c r="AD38">
        <v>0</v>
      </c>
      <c r="AE38">
        <v>0</v>
      </c>
      <c r="AF38">
        <v>85.580001831054688</v>
      </c>
      <c r="AG38">
        <v>85.769996643066406</v>
      </c>
      <c r="AH38">
        <v>86.379997253417969</v>
      </c>
      <c r="AI38" s="13">
        <f t="shared" si="8"/>
        <v>2.2151663687522971E-3</v>
      </c>
      <c r="AJ38" s="13">
        <f t="shared" si="9"/>
        <v>7.0618271561408985E-3</v>
      </c>
      <c r="AK38" t="s">
        <v>197</v>
      </c>
      <c r="AL38">
        <v>12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17</v>
      </c>
      <c r="AV38">
        <v>30</v>
      </c>
      <c r="AW38">
        <v>39</v>
      </c>
      <c r="AX38">
        <v>44</v>
      </c>
      <c r="AY38">
        <v>61</v>
      </c>
      <c r="AZ38">
        <v>0</v>
      </c>
      <c r="BA38">
        <v>0</v>
      </c>
      <c r="BB38">
        <v>0</v>
      </c>
      <c r="BC38">
        <v>0</v>
      </c>
      <c r="BD38">
        <v>84.339996337890625</v>
      </c>
      <c r="BE38">
        <v>85.650001525878906</v>
      </c>
      <c r="BF38">
        <v>85.860000610351563</v>
      </c>
      <c r="BG38" s="13">
        <f t="shared" si="10"/>
        <v>1.5294864736137392E-2</v>
      </c>
      <c r="BH38" s="13">
        <f t="shared" si="11"/>
        <v>2.4458313880717508E-3</v>
      </c>
      <c r="BI38" t="s">
        <v>257</v>
      </c>
      <c r="BJ38">
        <v>103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36</v>
      </c>
      <c r="BT38">
        <v>14</v>
      </c>
      <c r="BU38">
        <v>25</v>
      </c>
      <c r="BV38">
        <v>15</v>
      </c>
      <c r="BW38">
        <v>22</v>
      </c>
      <c r="BX38">
        <v>0</v>
      </c>
      <c r="BY38">
        <v>0</v>
      </c>
      <c r="BZ38">
        <v>0</v>
      </c>
      <c r="CA38">
        <v>0</v>
      </c>
      <c r="CB38">
        <v>84.319999694824219</v>
      </c>
      <c r="CC38">
        <v>84.129997253417969</v>
      </c>
      <c r="CD38">
        <v>84.540000915527344</v>
      </c>
      <c r="CE38" s="13">
        <f t="shared" si="12"/>
        <v>-2.2584386973640846E-3</v>
      </c>
      <c r="CF38" s="13">
        <f t="shared" si="13"/>
        <v>4.8498185198632138E-3</v>
      </c>
      <c r="CG38" t="s">
        <v>194</v>
      </c>
      <c r="CH38">
        <v>37</v>
      </c>
      <c r="CI38">
        <v>140</v>
      </c>
      <c r="CJ38">
        <v>7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7</v>
      </c>
      <c r="CR38">
        <v>3</v>
      </c>
      <c r="CS38">
        <v>3</v>
      </c>
      <c r="CT38">
        <v>5</v>
      </c>
      <c r="CU38">
        <v>0</v>
      </c>
      <c r="CV38">
        <v>1</v>
      </c>
      <c r="CW38">
        <v>11</v>
      </c>
      <c r="CX38">
        <v>0</v>
      </c>
      <c r="CY38">
        <v>0</v>
      </c>
      <c r="CZ38">
        <v>85.279998779296875</v>
      </c>
      <c r="DA38">
        <v>84.660003662109375</v>
      </c>
      <c r="DB38">
        <v>85.260002136230469</v>
      </c>
      <c r="DC38">
        <v>322</v>
      </c>
      <c r="DD38">
        <v>338</v>
      </c>
      <c r="DE38">
        <v>35</v>
      </c>
      <c r="DF38">
        <v>230</v>
      </c>
      <c r="DG38" t="s">
        <v>120</v>
      </c>
      <c r="DH38">
        <v>2</v>
      </c>
      <c r="DI38" s="13">
        <f t="shared" si="14"/>
        <v>-7.3233532998886464E-3</v>
      </c>
      <c r="DJ38" s="13">
        <f t="shared" si="15"/>
        <v>7.0372796045958808E-3</v>
      </c>
      <c r="DK38" s="14">
        <f t="shared" si="16"/>
        <v>85.255779779205753</v>
      </c>
      <c r="DL38" s="15">
        <f t="shared" si="17"/>
        <v>-2.8607369529276561E-4</v>
      </c>
    </row>
    <row r="39" spans="1:116" hidden="1" x14ac:dyDescent="0.25">
      <c r="A39">
        <v>30</v>
      </c>
      <c r="B39" t="s">
        <v>258</v>
      </c>
      <c r="C39">
        <v>9</v>
      </c>
      <c r="D39">
        <v>1</v>
      </c>
      <c r="E39">
        <v>6</v>
      </c>
      <c r="F39">
        <v>0</v>
      </c>
      <c r="G39" t="s">
        <v>115</v>
      </c>
      <c r="H39" t="s">
        <v>115</v>
      </c>
      <c r="I39">
        <v>6</v>
      </c>
      <c r="J39">
        <v>0</v>
      </c>
      <c r="K39" t="s">
        <v>115</v>
      </c>
      <c r="L39" t="s">
        <v>115</v>
      </c>
      <c r="M39" t="s">
        <v>259</v>
      </c>
      <c r="N39">
        <v>1</v>
      </c>
      <c r="O39">
        <v>8</v>
      </c>
      <c r="P39">
        <v>12</v>
      </c>
      <c r="Q39">
        <v>20</v>
      </c>
      <c r="R39">
        <v>149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51.680000305175781</v>
      </c>
      <c r="AG39">
        <v>50.279998779296882</v>
      </c>
      <c r="AH39">
        <v>52.220001220703118</v>
      </c>
      <c r="AI39" s="13">
        <f t="shared" si="8"/>
        <v>-2.7844104213768484E-2</v>
      </c>
      <c r="AJ39" s="13">
        <f t="shared" si="9"/>
        <v>3.7150562927162567E-2</v>
      </c>
      <c r="AK39" t="s">
        <v>260</v>
      </c>
      <c r="AL39">
        <v>1</v>
      </c>
      <c r="AM39">
        <v>17</v>
      </c>
      <c r="AN39">
        <v>96</v>
      </c>
      <c r="AO39">
        <v>53</v>
      </c>
      <c r="AP39">
        <v>12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52.319999694824219</v>
      </c>
      <c r="BE39">
        <v>51.849998474121087</v>
      </c>
      <c r="BF39">
        <v>53.049999237060547</v>
      </c>
      <c r="BG39" s="13">
        <f t="shared" si="10"/>
        <v>-9.0646332600707868E-3</v>
      </c>
      <c r="BH39" s="13">
        <f t="shared" si="11"/>
        <v>2.2620184358101647E-2</v>
      </c>
      <c r="BI39" t="s">
        <v>261</v>
      </c>
      <c r="BJ39">
        <v>36</v>
      </c>
      <c r="BK39">
        <v>98</v>
      </c>
      <c r="BL39">
        <v>32</v>
      </c>
      <c r="BM39">
        <v>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5</v>
      </c>
      <c r="BT39">
        <v>0</v>
      </c>
      <c r="BU39">
        <v>2</v>
      </c>
      <c r="BV39">
        <v>0</v>
      </c>
      <c r="BW39">
        <v>1</v>
      </c>
      <c r="BX39">
        <v>1</v>
      </c>
      <c r="BY39">
        <v>3</v>
      </c>
      <c r="BZ39">
        <v>0</v>
      </c>
      <c r="CA39">
        <v>0</v>
      </c>
      <c r="CB39">
        <v>53.610000610351563</v>
      </c>
      <c r="CC39">
        <v>52.770000457763672</v>
      </c>
      <c r="CD39">
        <v>53.639999389648438</v>
      </c>
      <c r="CE39" s="13">
        <f t="shared" si="12"/>
        <v>-1.5918138057630093E-2</v>
      </c>
      <c r="CF39" s="13">
        <f t="shared" si="13"/>
        <v>1.6219219645492E-2</v>
      </c>
      <c r="CG39" t="s">
        <v>228</v>
      </c>
      <c r="CH39">
        <v>64</v>
      </c>
      <c r="CI39">
        <v>53</v>
      </c>
      <c r="CJ39">
        <v>1</v>
      </c>
      <c r="CK39">
        <v>0</v>
      </c>
      <c r="CL39">
        <v>0</v>
      </c>
      <c r="CM39">
        <v>1</v>
      </c>
      <c r="CN39">
        <v>1</v>
      </c>
      <c r="CO39">
        <v>0</v>
      </c>
      <c r="CP39">
        <v>0</v>
      </c>
      <c r="CQ39">
        <v>15</v>
      </c>
      <c r="CR39">
        <v>15</v>
      </c>
      <c r="CS39">
        <v>9</v>
      </c>
      <c r="CT39">
        <v>4</v>
      </c>
      <c r="CU39">
        <v>5</v>
      </c>
      <c r="CV39">
        <v>0</v>
      </c>
      <c r="CW39">
        <v>0</v>
      </c>
      <c r="CX39">
        <v>0</v>
      </c>
      <c r="CY39">
        <v>0</v>
      </c>
      <c r="CZ39">
        <v>54.159999847412109</v>
      </c>
      <c r="DA39">
        <v>54.310001373291023</v>
      </c>
      <c r="DB39">
        <v>55.400001525878913</v>
      </c>
      <c r="DC39">
        <v>494</v>
      </c>
      <c r="DD39">
        <v>51</v>
      </c>
      <c r="DE39">
        <v>208</v>
      </c>
      <c r="DF39">
        <v>1</v>
      </c>
      <c r="DG39" t="s">
        <v>125</v>
      </c>
      <c r="DH39">
        <v>2.1</v>
      </c>
      <c r="DI39" s="13">
        <f t="shared" si="14"/>
        <v>2.7619503238068832E-3</v>
      </c>
      <c r="DJ39" s="13">
        <f t="shared" si="15"/>
        <v>1.9675092465091693E-2</v>
      </c>
      <c r="DK39" s="14">
        <f t="shared" si="16"/>
        <v>55.378555672089782</v>
      </c>
      <c r="DL39" s="15">
        <f t="shared" si="17"/>
        <v>2.2437042788898576E-2</v>
      </c>
    </row>
    <row r="40" spans="1:116" hidden="1" x14ac:dyDescent="0.25">
      <c r="A40">
        <v>31</v>
      </c>
      <c r="B40" t="s">
        <v>262</v>
      </c>
      <c r="C40">
        <v>9</v>
      </c>
      <c r="D40">
        <v>0</v>
      </c>
      <c r="E40">
        <v>6</v>
      </c>
      <c r="F40">
        <v>0</v>
      </c>
      <c r="G40" t="s">
        <v>115</v>
      </c>
      <c r="H40" t="s">
        <v>115</v>
      </c>
      <c r="I40">
        <v>6</v>
      </c>
      <c r="J40">
        <v>0</v>
      </c>
      <c r="K40" t="s">
        <v>115</v>
      </c>
      <c r="L40" t="s">
        <v>115</v>
      </c>
      <c r="M40" t="s">
        <v>123</v>
      </c>
      <c r="N40">
        <v>3</v>
      </c>
      <c r="O40">
        <v>15</v>
      </c>
      <c r="P40">
        <v>49</v>
      </c>
      <c r="Q40">
        <v>62</v>
      </c>
      <c r="R40">
        <v>61</v>
      </c>
      <c r="S40">
        <v>1</v>
      </c>
      <c r="T40">
        <v>7</v>
      </c>
      <c r="U40">
        <v>1</v>
      </c>
      <c r="V40">
        <v>2</v>
      </c>
      <c r="W40">
        <v>2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68.650001525878906</v>
      </c>
      <c r="AG40">
        <v>67.430000305175781</v>
      </c>
      <c r="AH40">
        <v>69.110000610351563</v>
      </c>
      <c r="AI40" s="13">
        <f t="shared" si="8"/>
        <v>-1.8092855037544542E-2</v>
      </c>
      <c r="AJ40" s="13">
        <f t="shared" si="9"/>
        <v>2.4309076694236653E-2</v>
      </c>
      <c r="AK40" t="s">
        <v>201</v>
      </c>
      <c r="AL40">
        <v>57</v>
      </c>
      <c r="AM40">
        <v>14</v>
      </c>
      <c r="AN40">
        <v>47</v>
      </c>
      <c r="AO40">
        <v>11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14</v>
      </c>
      <c r="AV40">
        <v>5</v>
      </c>
      <c r="AW40">
        <v>6</v>
      </c>
      <c r="AX40">
        <v>2</v>
      </c>
      <c r="AY40">
        <v>52</v>
      </c>
      <c r="AZ40">
        <v>1</v>
      </c>
      <c r="BA40">
        <v>65</v>
      </c>
      <c r="BB40">
        <v>0</v>
      </c>
      <c r="BC40">
        <v>0</v>
      </c>
      <c r="BD40">
        <v>68.300003051757813</v>
      </c>
      <c r="BE40">
        <v>68.169998168945313</v>
      </c>
      <c r="BF40">
        <v>69.410003662109375</v>
      </c>
      <c r="BG40" s="13">
        <f t="shared" si="10"/>
        <v>-1.9070688910729494E-3</v>
      </c>
      <c r="BH40" s="13">
        <f t="shared" si="11"/>
        <v>1.7864939169294103E-2</v>
      </c>
      <c r="BI40" t="s">
        <v>263</v>
      </c>
      <c r="BJ40">
        <v>23</v>
      </c>
      <c r="BK40">
        <v>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20</v>
      </c>
      <c r="BT40">
        <v>14</v>
      </c>
      <c r="BU40">
        <v>14</v>
      </c>
      <c r="BV40">
        <v>15</v>
      </c>
      <c r="BW40">
        <v>116</v>
      </c>
      <c r="BX40">
        <v>0</v>
      </c>
      <c r="BY40">
        <v>0</v>
      </c>
      <c r="BZ40">
        <v>0</v>
      </c>
      <c r="CA40">
        <v>0</v>
      </c>
      <c r="CB40">
        <v>68.860000610351563</v>
      </c>
      <c r="CC40">
        <v>69.010002136230469</v>
      </c>
      <c r="CD40">
        <v>69.389999389648438</v>
      </c>
      <c r="CE40" s="13">
        <f t="shared" si="12"/>
        <v>2.1736200729683963E-3</v>
      </c>
      <c r="CF40" s="13">
        <f t="shared" si="13"/>
        <v>5.4762538803920791E-3</v>
      </c>
      <c r="CG40" t="s">
        <v>202</v>
      </c>
      <c r="CH40">
        <v>10</v>
      </c>
      <c r="CI40">
        <v>20</v>
      </c>
      <c r="CJ40">
        <v>65</v>
      </c>
      <c r="CK40">
        <v>59</v>
      </c>
      <c r="CL40">
        <v>36</v>
      </c>
      <c r="CM40">
        <v>2</v>
      </c>
      <c r="CN40">
        <v>2</v>
      </c>
      <c r="CO40">
        <v>0</v>
      </c>
      <c r="CP40">
        <v>0</v>
      </c>
      <c r="CQ40">
        <v>2</v>
      </c>
      <c r="CR40">
        <v>3</v>
      </c>
      <c r="CS40">
        <v>0</v>
      </c>
      <c r="CT40">
        <v>2</v>
      </c>
      <c r="CU40">
        <v>1</v>
      </c>
      <c r="CV40">
        <v>2</v>
      </c>
      <c r="CW40">
        <v>6</v>
      </c>
      <c r="CX40">
        <v>1</v>
      </c>
      <c r="CY40">
        <v>6</v>
      </c>
      <c r="CZ40">
        <v>70.470001220703125</v>
      </c>
      <c r="DA40">
        <v>69.080001831054688</v>
      </c>
      <c r="DB40">
        <v>71.540000915527344</v>
      </c>
      <c r="DC40">
        <v>437</v>
      </c>
      <c r="DD40">
        <v>99</v>
      </c>
      <c r="DE40">
        <v>258</v>
      </c>
      <c r="DF40">
        <v>29</v>
      </c>
      <c r="DG40" t="s">
        <v>120</v>
      </c>
      <c r="DH40">
        <v>2.8</v>
      </c>
      <c r="DI40" s="13">
        <f t="shared" si="14"/>
        <v>-2.0121588778296395E-2</v>
      </c>
      <c r="DJ40" s="13">
        <f t="shared" si="15"/>
        <v>3.438634404516383E-2</v>
      </c>
      <c r="DK40" s="14">
        <f t="shared" si="16"/>
        <v>71.45541054065788</v>
      </c>
      <c r="DL40" s="15">
        <f t="shared" si="17"/>
        <v>1.4264755266867435E-2</v>
      </c>
    </row>
    <row r="41" spans="1:116" hidden="1" x14ac:dyDescent="0.25">
      <c r="A41">
        <v>32</v>
      </c>
      <c r="B41" t="s">
        <v>264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265</v>
      </c>
      <c r="N41">
        <v>24</v>
      </c>
      <c r="O41">
        <v>31</v>
      </c>
      <c r="P41">
        <v>67</v>
      </c>
      <c r="Q41">
        <v>59</v>
      </c>
      <c r="R41">
        <v>11</v>
      </c>
      <c r="S41">
        <v>0</v>
      </c>
      <c r="T41">
        <v>0</v>
      </c>
      <c r="U41">
        <v>0</v>
      </c>
      <c r="V41">
        <v>0</v>
      </c>
      <c r="W41">
        <v>5</v>
      </c>
      <c r="X41">
        <v>2</v>
      </c>
      <c r="Y41">
        <v>0</v>
      </c>
      <c r="Z41">
        <v>0</v>
      </c>
      <c r="AA41">
        <v>0</v>
      </c>
      <c r="AB41">
        <v>1</v>
      </c>
      <c r="AC41">
        <v>2</v>
      </c>
      <c r="AD41">
        <v>1</v>
      </c>
      <c r="AE41">
        <v>0</v>
      </c>
      <c r="AF41">
        <v>276.010009765625</v>
      </c>
      <c r="AG41">
        <v>273.79000854492188</v>
      </c>
      <c r="AH41">
        <v>279.45001220703119</v>
      </c>
      <c r="AI41" s="13">
        <f t="shared" si="8"/>
        <v>-8.1084084569100767E-3</v>
      </c>
      <c r="AJ41" s="13">
        <f t="shared" si="9"/>
        <v>2.0254082715573829E-2</v>
      </c>
      <c r="AK41" t="s">
        <v>266</v>
      </c>
      <c r="AL41">
        <v>67</v>
      </c>
      <c r="AM41">
        <v>64</v>
      </c>
      <c r="AN41">
        <v>53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15</v>
      </c>
      <c r="AV41">
        <v>1</v>
      </c>
      <c r="AW41">
        <v>1</v>
      </c>
      <c r="AX41">
        <v>2</v>
      </c>
      <c r="AY41">
        <v>2</v>
      </c>
      <c r="AZ41">
        <v>1</v>
      </c>
      <c r="BA41">
        <v>6</v>
      </c>
      <c r="BB41">
        <v>0</v>
      </c>
      <c r="BC41">
        <v>0</v>
      </c>
      <c r="BD41">
        <v>279.75</v>
      </c>
      <c r="BE41">
        <v>276.32000732421881</v>
      </c>
      <c r="BF41">
        <v>280.82998657226563</v>
      </c>
      <c r="BG41" s="13">
        <f t="shared" si="10"/>
        <v>-1.2413117345341673E-2</v>
      </c>
      <c r="BH41" s="13">
        <f t="shared" si="11"/>
        <v>1.6059464671470458E-2</v>
      </c>
      <c r="BI41" t="s">
        <v>267</v>
      </c>
      <c r="BJ41">
        <v>139</v>
      </c>
      <c r="BK41">
        <v>25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36</v>
      </c>
      <c r="BT41">
        <v>7</v>
      </c>
      <c r="BU41">
        <v>1</v>
      </c>
      <c r="BV41">
        <v>5</v>
      </c>
      <c r="BW41">
        <v>4</v>
      </c>
      <c r="BX41">
        <v>0</v>
      </c>
      <c r="BY41">
        <v>0</v>
      </c>
      <c r="BZ41">
        <v>0</v>
      </c>
      <c r="CA41">
        <v>0</v>
      </c>
      <c r="CB41">
        <v>278.70999145507813</v>
      </c>
      <c r="CC41">
        <v>280</v>
      </c>
      <c r="CD41">
        <v>281.8800048828125</v>
      </c>
      <c r="CE41" s="13">
        <f t="shared" si="12"/>
        <v>4.6071733747209409E-3</v>
      </c>
      <c r="CF41" s="13">
        <f t="shared" si="13"/>
        <v>6.6695219605735767E-3</v>
      </c>
      <c r="CG41" t="s">
        <v>268</v>
      </c>
      <c r="CH41">
        <v>17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16</v>
      </c>
      <c r="CR41">
        <v>13</v>
      </c>
      <c r="CS41">
        <v>28</v>
      </c>
      <c r="CT41">
        <v>32</v>
      </c>
      <c r="CU41">
        <v>98</v>
      </c>
      <c r="CV41">
        <v>0</v>
      </c>
      <c r="CW41">
        <v>0</v>
      </c>
      <c r="CX41">
        <v>0</v>
      </c>
      <c r="CY41">
        <v>0</v>
      </c>
      <c r="CZ41">
        <v>277.8800048828125</v>
      </c>
      <c r="DA41">
        <v>276.17001342773438</v>
      </c>
      <c r="DB41">
        <v>276.5</v>
      </c>
      <c r="DC41">
        <v>548</v>
      </c>
      <c r="DD41">
        <v>164</v>
      </c>
      <c r="DE41">
        <v>367</v>
      </c>
      <c r="DF41">
        <v>26</v>
      </c>
      <c r="DG41" t="s">
        <v>125</v>
      </c>
      <c r="DH41">
        <v>2.7</v>
      </c>
      <c r="DI41" s="13">
        <f t="shared" si="14"/>
        <v>-6.1918071185724788E-3</v>
      </c>
      <c r="DJ41" s="13">
        <f t="shared" si="15"/>
        <v>1.1934414910149682E-3</v>
      </c>
      <c r="DK41" s="14">
        <f t="shared" si="16"/>
        <v>276.49960618033322</v>
      </c>
      <c r="DL41" s="15">
        <f t="shared" si="17"/>
        <v>-4.9983656275575106E-3</v>
      </c>
    </row>
    <row r="42" spans="1:116" hidden="1" x14ac:dyDescent="0.25">
      <c r="A42">
        <v>33</v>
      </c>
      <c r="B42" t="s">
        <v>269</v>
      </c>
      <c r="C42">
        <v>9</v>
      </c>
      <c r="D42">
        <v>0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270</v>
      </c>
      <c r="N42">
        <v>10</v>
      </c>
      <c r="O42">
        <v>38</v>
      </c>
      <c r="P42">
        <v>3</v>
      </c>
      <c r="Q42">
        <v>0</v>
      </c>
      <c r="R42">
        <v>0</v>
      </c>
      <c r="S42">
        <v>1</v>
      </c>
      <c r="T42">
        <v>3</v>
      </c>
      <c r="U42">
        <v>0</v>
      </c>
      <c r="V42">
        <v>0</v>
      </c>
      <c r="W42">
        <v>13</v>
      </c>
      <c r="X42">
        <v>20</v>
      </c>
      <c r="Y42">
        <v>12</v>
      </c>
      <c r="Z42">
        <v>25</v>
      </c>
      <c r="AA42">
        <v>68</v>
      </c>
      <c r="AB42">
        <v>0</v>
      </c>
      <c r="AC42">
        <v>0</v>
      </c>
      <c r="AD42">
        <v>0</v>
      </c>
      <c r="AE42">
        <v>0</v>
      </c>
      <c r="AF42">
        <v>749.260009765625</v>
      </c>
      <c r="AG42">
        <v>755.05999755859375</v>
      </c>
      <c r="AH42">
        <v>763.41998291015625</v>
      </c>
      <c r="AI42" s="13">
        <f t="shared" si="8"/>
        <v>7.6814926121399063E-3</v>
      </c>
      <c r="AJ42" s="13">
        <f t="shared" si="9"/>
        <v>1.0950702809342516E-2</v>
      </c>
      <c r="AK42" t="s">
        <v>170</v>
      </c>
      <c r="AL42">
        <v>21</v>
      </c>
      <c r="AM42">
        <v>81</v>
      </c>
      <c r="AN42">
        <v>74</v>
      </c>
      <c r="AO42">
        <v>12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753.96002197265625</v>
      </c>
      <c r="BE42">
        <v>749.969970703125</v>
      </c>
      <c r="BF42">
        <v>762.25</v>
      </c>
      <c r="BG42" s="13">
        <f t="shared" si="10"/>
        <v>-5.3202813784536396E-3</v>
      </c>
      <c r="BH42" s="13">
        <f t="shared" si="11"/>
        <v>1.6110238500328E-2</v>
      </c>
      <c r="BI42" t="s">
        <v>130</v>
      </c>
      <c r="BJ42">
        <v>64</v>
      </c>
      <c r="BK42">
        <v>123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16</v>
      </c>
      <c r="BT42">
        <v>3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766.83001708984375</v>
      </c>
      <c r="CC42">
        <v>759.780029296875</v>
      </c>
      <c r="CD42">
        <v>767.19000244140625</v>
      </c>
      <c r="CE42" s="13">
        <f t="shared" si="12"/>
        <v>-9.2789853919865717E-3</v>
      </c>
      <c r="CF42" s="13">
        <f t="shared" si="13"/>
        <v>9.6585892946345897E-3</v>
      </c>
      <c r="CG42" t="s">
        <v>271</v>
      </c>
      <c r="CH42">
        <v>22</v>
      </c>
      <c r="CI42">
        <v>7</v>
      </c>
      <c r="CJ42">
        <v>57</v>
      </c>
      <c r="CK42">
        <v>108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2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784.02001953125</v>
      </c>
      <c r="DA42">
        <v>786.47998046875</v>
      </c>
      <c r="DB42">
        <v>786.47998046875</v>
      </c>
      <c r="DC42">
        <v>620</v>
      </c>
      <c r="DD42">
        <v>94</v>
      </c>
      <c r="DE42">
        <v>239</v>
      </c>
      <c r="DF42">
        <v>73</v>
      </c>
      <c r="DG42" t="s">
        <v>120</v>
      </c>
      <c r="DH42">
        <v>1.9</v>
      </c>
      <c r="DI42" s="13">
        <f t="shared" si="14"/>
        <v>3.1278112585063633E-3</v>
      </c>
      <c r="DJ42" s="13">
        <f t="shared" si="15"/>
        <v>0</v>
      </c>
      <c r="DK42" s="14">
        <f t="shared" si="16"/>
        <v>786.47998046875</v>
      </c>
      <c r="DL42" s="15">
        <f t="shared" si="17"/>
        <v>3.1278112585063633E-3</v>
      </c>
    </row>
    <row r="43" spans="1:116" hidden="1" x14ac:dyDescent="0.25">
      <c r="A43">
        <v>34</v>
      </c>
      <c r="B43" t="s">
        <v>272</v>
      </c>
      <c r="C43">
        <v>9</v>
      </c>
      <c r="D43">
        <v>2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155</v>
      </c>
      <c r="N43">
        <v>146</v>
      </c>
      <c r="O43">
        <v>16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64</v>
      </c>
      <c r="X43">
        <v>9</v>
      </c>
      <c r="Y43">
        <v>6</v>
      </c>
      <c r="Z43">
        <v>1</v>
      </c>
      <c r="AA43">
        <v>8</v>
      </c>
      <c r="AB43">
        <v>0</v>
      </c>
      <c r="AC43">
        <v>0</v>
      </c>
      <c r="AD43">
        <v>0</v>
      </c>
      <c r="AE43">
        <v>0</v>
      </c>
      <c r="AF43">
        <v>252.00999450683599</v>
      </c>
      <c r="AG43">
        <v>251.24000549316409</v>
      </c>
      <c r="AH43">
        <v>253.5</v>
      </c>
      <c r="AI43" s="13">
        <f t="shared" si="8"/>
        <v>-3.0647548035214189E-3</v>
      </c>
      <c r="AJ43" s="13">
        <f t="shared" si="9"/>
        <v>8.915165707439443E-3</v>
      </c>
      <c r="AK43" t="s">
        <v>273</v>
      </c>
      <c r="AL43">
        <v>120</v>
      </c>
      <c r="AM43">
        <v>55</v>
      </c>
      <c r="AN43">
        <v>3</v>
      </c>
      <c r="AO43">
        <v>0</v>
      </c>
      <c r="AP43">
        <v>0</v>
      </c>
      <c r="AQ43">
        <v>1</v>
      </c>
      <c r="AR43">
        <v>3</v>
      </c>
      <c r="AS43">
        <v>0</v>
      </c>
      <c r="AT43">
        <v>0</v>
      </c>
      <c r="AU43">
        <v>33</v>
      </c>
      <c r="AV43">
        <v>7</v>
      </c>
      <c r="AW43">
        <v>4</v>
      </c>
      <c r="AX43">
        <v>1</v>
      </c>
      <c r="AY43">
        <v>2</v>
      </c>
      <c r="AZ43">
        <v>1</v>
      </c>
      <c r="BA43">
        <v>0</v>
      </c>
      <c r="BB43">
        <v>0</v>
      </c>
      <c r="BC43">
        <v>0</v>
      </c>
      <c r="BD43">
        <v>254.7200012207031</v>
      </c>
      <c r="BE43">
        <v>254.69999694824219</v>
      </c>
      <c r="BF43">
        <v>257.8800048828125</v>
      </c>
      <c r="BG43" s="13">
        <f t="shared" si="10"/>
        <v>-7.8540528859916137E-5</v>
      </c>
      <c r="BH43" s="13">
        <f t="shared" si="11"/>
        <v>1.2331347426549732E-2</v>
      </c>
      <c r="BI43" t="s">
        <v>274</v>
      </c>
      <c r="BJ43">
        <v>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1</v>
      </c>
      <c r="BU43">
        <v>3</v>
      </c>
      <c r="BV43">
        <v>3</v>
      </c>
      <c r="BW43">
        <v>184</v>
      </c>
      <c r="BX43">
        <v>0</v>
      </c>
      <c r="BY43">
        <v>0</v>
      </c>
      <c r="BZ43">
        <v>0</v>
      </c>
      <c r="CA43">
        <v>0</v>
      </c>
      <c r="CB43">
        <v>252.96000671386719</v>
      </c>
      <c r="CC43">
        <v>256.67001342773438</v>
      </c>
      <c r="CD43">
        <v>257.8800048828125</v>
      </c>
      <c r="CE43" s="13">
        <f t="shared" si="12"/>
        <v>1.4454383137014748E-2</v>
      </c>
      <c r="CF43" s="13">
        <f t="shared" si="13"/>
        <v>4.6920716308656019E-3</v>
      </c>
      <c r="CG43" t="s">
        <v>275</v>
      </c>
      <c r="CH43">
        <v>31</v>
      </c>
      <c r="CI43">
        <v>85</v>
      </c>
      <c r="CJ43">
        <v>77</v>
      </c>
      <c r="CK43">
        <v>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4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259.3599853515625</v>
      </c>
      <c r="DA43">
        <v>257.20999145507813</v>
      </c>
      <c r="DB43">
        <v>259.35000610351563</v>
      </c>
      <c r="DC43">
        <v>539</v>
      </c>
      <c r="DD43">
        <v>140</v>
      </c>
      <c r="DE43">
        <v>340</v>
      </c>
      <c r="DF43">
        <v>125</v>
      </c>
      <c r="DG43" t="s">
        <v>120</v>
      </c>
      <c r="DH43">
        <v>2.6</v>
      </c>
      <c r="DI43" s="13">
        <f t="shared" si="14"/>
        <v>-8.3589050500003648E-3</v>
      </c>
      <c r="DJ43" s="13">
        <f t="shared" si="15"/>
        <v>8.2514540122406999E-3</v>
      </c>
      <c r="DK43" s="14">
        <f t="shared" si="16"/>
        <v>259.33234787105852</v>
      </c>
      <c r="DL43" s="15">
        <f t="shared" si="17"/>
        <v>-1.0745103775966491E-4</v>
      </c>
    </row>
    <row r="44" spans="1:116" hidden="1" x14ac:dyDescent="0.25">
      <c r="A44">
        <v>35</v>
      </c>
      <c r="B44" t="s">
        <v>276</v>
      </c>
      <c r="C44">
        <v>9</v>
      </c>
      <c r="D44">
        <v>1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277</v>
      </c>
      <c r="N44">
        <v>85</v>
      </c>
      <c r="O44">
        <v>24</v>
      </c>
      <c r="P44">
        <v>2</v>
      </c>
      <c r="Q44">
        <v>0</v>
      </c>
      <c r="R44">
        <v>0</v>
      </c>
      <c r="S44">
        <v>1</v>
      </c>
      <c r="T44">
        <v>2</v>
      </c>
      <c r="U44">
        <v>0</v>
      </c>
      <c r="V44">
        <v>0</v>
      </c>
      <c r="W44">
        <v>37</v>
      </c>
      <c r="X44">
        <v>3</v>
      </c>
      <c r="Y44">
        <v>3</v>
      </c>
      <c r="Z44">
        <v>3</v>
      </c>
      <c r="AA44">
        <v>12</v>
      </c>
      <c r="AB44">
        <v>1</v>
      </c>
      <c r="AC44">
        <v>0</v>
      </c>
      <c r="AD44">
        <v>0</v>
      </c>
      <c r="AE44">
        <v>0</v>
      </c>
      <c r="AF44">
        <v>2334.889892578125</v>
      </c>
      <c r="AG44">
        <v>2343.25</v>
      </c>
      <c r="AH44">
        <v>2370.22998046875</v>
      </c>
      <c r="AI44" s="13">
        <f t="shared" si="8"/>
        <v>3.5677402845940565E-3</v>
      </c>
      <c r="AJ44" s="13">
        <f t="shared" si="9"/>
        <v>1.1382853432397422E-2</v>
      </c>
      <c r="AK44" t="s">
        <v>278</v>
      </c>
      <c r="AL44">
        <v>64</v>
      </c>
      <c r="AM44">
        <v>11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32</v>
      </c>
      <c r="AV44">
        <v>28</v>
      </c>
      <c r="AW44">
        <v>15</v>
      </c>
      <c r="AX44">
        <v>10</v>
      </c>
      <c r="AY44">
        <v>8</v>
      </c>
      <c r="AZ44">
        <v>0</v>
      </c>
      <c r="BA44">
        <v>0</v>
      </c>
      <c r="BB44">
        <v>0</v>
      </c>
      <c r="BC44">
        <v>0</v>
      </c>
      <c r="BD44">
        <v>2329.840087890625</v>
      </c>
      <c r="BE44">
        <v>2345.679931640625</v>
      </c>
      <c r="BF44">
        <v>2363.919921875</v>
      </c>
      <c r="BG44" s="13">
        <f t="shared" si="10"/>
        <v>6.752772846942201E-3</v>
      </c>
      <c r="BH44" s="13">
        <f t="shared" si="11"/>
        <v>7.7159932811545762E-3</v>
      </c>
      <c r="BI44" t="s">
        <v>279</v>
      </c>
      <c r="BJ44">
        <v>26</v>
      </c>
      <c r="BK44">
        <v>64</v>
      </c>
      <c r="BL44">
        <v>60</v>
      </c>
      <c r="BM44">
        <v>1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0</v>
      </c>
      <c r="CA44">
        <v>0</v>
      </c>
      <c r="CB44">
        <v>2382.4599609375</v>
      </c>
      <c r="CC44">
        <v>2354.280029296875</v>
      </c>
      <c r="CD44">
        <v>2389.72998046875</v>
      </c>
      <c r="CE44" s="13">
        <f t="shared" si="12"/>
        <v>-1.1969660061654341E-2</v>
      </c>
      <c r="CF44" s="13">
        <f t="shared" si="13"/>
        <v>1.4834291514776665E-2</v>
      </c>
      <c r="CG44" t="s">
        <v>280</v>
      </c>
      <c r="CH44">
        <v>75</v>
      </c>
      <c r="CI44">
        <v>37</v>
      </c>
      <c r="CJ44">
        <v>2</v>
      </c>
      <c r="CK44">
        <v>0</v>
      </c>
      <c r="CL44">
        <v>0</v>
      </c>
      <c r="CM44">
        <v>1</v>
      </c>
      <c r="CN44">
        <v>2</v>
      </c>
      <c r="CO44">
        <v>0</v>
      </c>
      <c r="CP44">
        <v>0</v>
      </c>
      <c r="CQ44">
        <v>46</v>
      </c>
      <c r="CR44">
        <v>8</v>
      </c>
      <c r="CS44">
        <v>8</v>
      </c>
      <c r="CT44">
        <v>7</v>
      </c>
      <c r="CU44">
        <v>12</v>
      </c>
      <c r="CV44">
        <v>1</v>
      </c>
      <c r="CW44">
        <v>23</v>
      </c>
      <c r="CX44">
        <v>0</v>
      </c>
      <c r="CY44">
        <v>0</v>
      </c>
      <c r="CZ44">
        <v>2409.179931640625</v>
      </c>
      <c r="DA44">
        <v>2415</v>
      </c>
      <c r="DB44">
        <v>2447.409912109375</v>
      </c>
      <c r="DC44">
        <v>451</v>
      </c>
      <c r="DD44">
        <v>202</v>
      </c>
      <c r="DE44">
        <v>186</v>
      </c>
      <c r="DF44">
        <v>131</v>
      </c>
      <c r="DG44" t="s">
        <v>125</v>
      </c>
      <c r="DH44">
        <v>2.7</v>
      </c>
      <c r="DI44" s="13">
        <f t="shared" si="14"/>
        <v>2.4099661943581818E-3</v>
      </c>
      <c r="DJ44" s="13">
        <f t="shared" si="15"/>
        <v>1.3242535281489332E-2</v>
      </c>
      <c r="DK44" s="14">
        <f t="shared" si="16"/>
        <v>2446.9807227047968</v>
      </c>
      <c r="DL44" s="15">
        <f t="shared" si="17"/>
        <v>1.5652501475847513E-2</v>
      </c>
    </row>
    <row r="45" spans="1:116" hidden="1" x14ac:dyDescent="0.25">
      <c r="A45">
        <v>36</v>
      </c>
      <c r="B45" t="s">
        <v>281</v>
      </c>
      <c r="C45">
        <v>9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282</v>
      </c>
      <c r="N45">
        <v>15</v>
      </c>
      <c r="O45">
        <v>5</v>
      </c>
      <c r="P45">
        <v>11</v>
      </c>
      <c r="Q45">
        <v>22</v>
      </c>
      <c r="R45">
        <v>42</v>
      </c>
      <c r="S45">
        <v>0</v>
      </c>
      <c r="T45">
        <v>0</v>
      </c>
      <c r="U45">
        <v>0</v>
      </c>
      <c r="V45">
        <v>0</v>
      </c>
      <c r="W45">
        <v>8</v>
      </c>
      <c r="X45">
        <v>2</v>
      </c>
      <c r="Y45">
        <v>0</v>
      </c>
      <c r="Z45">
        <v>1</v>
      </c>
      <c r="AA45">
        <v>24</v>
      </c>
      <c r="AB45">
        <v>1</v>
      </c>
      <c r="AC45">
        <v>27</v>
      </c>
      <c r="AD45">
        <v>1</v>
      </c>
      <c r="AE45">
        <v>27</v>
      </c>
      <c r="AF45">
        <v>1195.670043945312</v>
      </c>
      <c r="AG45">
        <v>1166</v>
      </c>
      <c r="AH45">
        <v>1206.56005859375</v>
      </c>
      <c r="AI45" s="13">
        <f t="shared" si="8"/>
        <v>-2.5446006814161315E-2</v>
      </c>
      <c r="AJ45" s="13">
        <f t="shared" si="9"/>
        <v>3.3616278199216088E-2</v>
      </c>
      <c r="AK45" t="s">
        <v>283</v>
      </c>
      <c r="AL45">
        <v>4</v>
      </c>
      <c r="AM45">
        <v>5</v>
      </c>
      <c r="AN45">
        <v>9</v>
      </c>
      <c r="AO45">
        <v>23</v>
      </c>
      <c r="AP45">
        <v>89</v>
      </c>
      <c r="AQ45">
        <v>1</v>
      </c>
      <c r="AR45">
        <v>121</v>
      </c>
      <c r="AS45">
        <v>1</v>
      </c>
      <c r="AT45">
        <v>89</v>
      </c>
      <c r="AU45">
        <v>4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1206.280029296875</v>
      </c>
      <c r="BE45">
        <v>1206.530029296875</v>
      </c>
      <c r="BF45">
        <v>1256.0400390625</v>
      </c>
      <c r="BG45" s="13">
        <f t="shared" si="10"/>
        <v>2.0720578346955509E-4</v>
      </c>
      <c r="BH45" s="13">
        <f t="shared" si="11"/>
        <v>3.9417541022481184E-2</v>
      </c>
      <c r="BI45" t="s">
        <v>284</v>
      </c>
      <c r="BJ45">
        <v>12</v>
      </c>
      <c r="BK45">
        <v>2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7</v>
      </c>
      <c r="BT45">
        <v>3</v>
      </c>
      <c r="BU45">
        <v>3</v>
      </c>
      <c r="BV45">
        <v>2</v>
      </c>
      <c r="BW45">
        <v>84</v>
      </c>
      <c r="BX45">
        <v>0</v>
      </c>
      <c r="BY45">
        <v>0</v>
      </c>
      <c r="BZ45">
        <v>0</v>
      </c>
      <c r="CA45">
        <v>0</v>
      </c>
      <c r="CB45">
        <v>1184.680053710938</v>
      </c>
      <c r="CC45">
        <v>1226.410034179688</v>
      </c>
      <c r="CD45">
        <v>1233.699951171875</v>
      </c>
      <c r="CE45" s="13">
        <f t="shared" si="12"/>
        <v>3.4026124465511232E-2</v>
      </c>
      <c r="CF45" s="13">
        <f t="shared" si="13"/>
        <v>5.9089870152482238E-3</v>
      </c>
      <c r="CG45" t="s">
        <v>285</v>
      </c>
      <c r="CH45">
        <v>11</v>
      </c>
      <c r="CI45">
        <v>20</v>
      </c>
      <c r="CJ45">
        <v>21</v>
      </c>
      <c r="CK45">
        <v>31</v>
      </c>
      <c r="CL45">
        <v>6</v>
      </c>
      <c r="CM45">
        <v>0</v>
      </c>
      <c r="CN45">
        <v>0</v>
      </c>
      <c r="CO45">
        <v>0</v>
      </c>
      <c r="CP45">
        <v>0</v>
      </c>
      <c r="CQ45">
        <v>2</v>
      </c>
      <c r="CR45">
        <v>0</v>
      </c>
      <c r="CS45">
        <v>2</v>
      </c>
      <c r="CT45">
        <v>3</v>
      </c>
      <c r="CU45">
        <v>9</v>
      </c>
      <c r="CV45">
        <v>1</v>
      </c>
      <c r="CW45">
        <v>14</v>
      </c>
      <c r="CX45">
        <v>1</v>
      </c>
      <c r="CY45">
        <v>14</v>
      </c>
      <c r="CZ45">
        <v>1211.079956054688</v>
      </c>
      <c r="DA45">
        <v>1220.319946289062</v>
      </c>
      <c r="DB45">
        <v>1241.430053710938</v>
      </c>
      <c r="DC45">
        <v>191</v>
      </c>
      <c r="DD45">
        <v>39</v>
      </c>
      <c r="DE45">
        <v>94</v>
      </c>
      <c r="DF45">
        <v>17</v>
      </c>
      <c r="DG45" t="s">
        <v>120</v>
      </c>
      <c r="DH45">
        <v>2.5</v>
      </c>
      <c r="DI45" s="13">
        <f t="shared" si="14"/>
        <v>7.5717767807307323E-3</v>
      </c>
      <c r="DJ45" s="13">
        <f t="shared" si="15"/>
        <v>1.7004669218996793E-2</v>
      </c>
      <c r="DK45" s="14">
        <f t="shared" si="16"/>
        <v>1241.0710833170515</v>
      </c>
      <c r="DL45" s="15">
        <f t="shared" si="17"/>
        <v>2.4576445999727525E-2</v>
      </c>
    </row>
    <row r="46" spans="1:116" hidden="1" x14ac:dyDescent="0.25">
      <c r="A46">
        <v>37</v>
      </c>
      <c r="B46" t="s">
        <v>286</v>
      </c>
      <c r="C46">
        <v>9</v>
      </c>
      <c r="D46">
        <v>1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180</v>
      </c>
      <c r="N46">
        <v>6</v>
      </c>
      <c r="O46">
        <v>28</v>
      </c>
      <c r="P46">
        <v>116</v>
      </c>
      <c r="Q46">
        <v>45</v>
      </c>
      <c r="R46">
        <v>0</v>
      </c>
      <c r="S46">
        <v>0</v>
      </c>
      <c r="T46">
        <v>0</v>
      </c>
      <c r="U46">
        <v>0</v>
      </c>
      <c r="V46">
        <v>0</v>
      </c>
      <c r="W46">
        <v>3</v>
      </c>
      <c r="X46">
        <v>1</v>
      </c>
      <c r="Y46">
        <v>2</v>
      </c>
      <c r="Z46">
        <v>0</v>
      </c>
      <c r="AA46">
        <v>0</v>
      </c>
      <c r="AB46">
        <v>1</v>
      </c>
      <c r="AC46">
        <v>3</v>
      </c>
      <c r="AD46">
        <v>0</v>
      </c>
      <c r="AE46">
        <v>0</v>
      </c>
      <c r="AF46">
        <v>38.959999084472663</v>
      </c>
      <c r="AG46">
        <v>38.400001525878913</v>
      </c>
      <c r="AH46">
        <v>39.060001373291023</v>
      </c>
      <c r="AI46" s="13">
        <f t="shared" si="8"/>
        <v>-1.4583269175558522E-2</v>
      </c>
      <c r="AJ46" s="13">
        <f t="shared" si="9"/>
        <v>1.6897076912634534E-2</v>
      </c>
      <c r="AK46" t="s">
        <v>287</v>
      </c>
      <c r="AL46">
        <v>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6</v>
      </c>
      <c r="AV46">
        <v>21</v>
      </c>
      <c r="AW46">
        <v>34</v>
      </c>
      <c r="AX46">
        <v>37</v>
      </c>
      <c r="AY46">
        <v>96</v>
      </c>
      <c r="AZ46">
        <v>0</v>
      </c>
      <c r="BA46">
        <v>0</v>
      </c>
      <c r="BB46">
        <v>0</v>
      </c>
      <c r="BC46">
        <v>0</v>
      </c>
      <c r="BD46">
        <v>38.650001525878913</v>
      </c>
      <c r="BE46">
        <v>39</v>
      </c>
      <c r="BF46">
        <v>39.099998474121087</v>
      </c>
      <c r="BG46" s="13">
        <f t="shared" si="10"/>
        <v>8.9743198492586718E-3</v>
      </c>
      <c r="BH46" s="13">
        <f t="shared" si="11"/>
        <v>2.557505831803808E-3</v>
      </c>
      <c r="BI46" t="s">
        <v>288</v>
      </c>
      <c r="BJ46">
        <v>51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75</v>
      </c>
      <c r="BT46">
        <v>44</v>
      </c>
      <c r="BU46">
        <v>13</v>
      </c>
      <c r="BV46">
        <v>1</v>
      </c>
      <c r="BW46">
        <v>27</v>
      </c>
      <c r="BX46">
        <v>0</v>
      </c>
      <c r="BY46">
        <v>0</v>
      </c>
      <c r="BZ46">
        <v>0</v>
      </c>
      <c r="CA46">
        <v>0</v>
      </c>
      <c r="CB46">
        <v>38.580001831054688</v>
      </c>
      <c r="CC46">
        <v>38.610000610351563</v>
      </c>
      <c r="CD46">
        <v>38.779998779296882</v>
      </c>
      <c r="CE46" s="13">
        <f t="shared" si="12"/>
        <v>7.7696914847580345E-4</v>
      </c>
      <c r="CF46" s="13">
        <f t="shared" si="13"/>
        <v>4.3836558611775045E-3</v>
      </c>
      <c r="CG46" t="s">
        <v>289</v>
      </c>
      <c r="CH46">
        <v>154</v>
      </c>
      <c r="CI46">
        <v>40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8</v>
      </c>
      <c r="CR46">
        <v>0</v>
      </c>
      <c r="CS46">
        <v>1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39.040000915527337</v>
      </c>
      <c r="DA46">
        <v>39.200000762939453</v>
      </c>
      <c r="DB46">
        <v>39.25</v>
      </c>
      <c r="DC46">
        <v>445</v>
      </c>
      <c r="DD46">
        <v>246</v>
      </c>
      <c r="DE46">
        <v>200</v>
      </c>
      <c r="DF46">
        <v>104</v>
      </c>
      <c r="DG46" t="s">
        <v>120</v>
      </c>
      <c r="DH46">
        <v>1.7</v>
      </c>
      <c r="DI46" s="13">
        <f t="shared" si="14"/>
        <v>4.0816286810735347E-3</v>
      </c>
      <c r="DJ46" s="13">
        <f t="shared" si="15"/>
        <v>1.2738659123706642E-3</v>
      </c>
      <c r="DK46" s="14">
        <f t="shared" si="16"/>
        <v>39.249936307676265</v>
      </c>
      <c r="DL46" s="15">
        <f t="shared" si="17"/>
        <v>5.3554945934441989E-3</v>
      </c>
    </row>
    <row r="47" spans="1:116" hidden="1" x14ac:dyDescent="0.25">
      <c r="A47">
        <v>38</v>
      </c>
      <c r="B47" t="s">
        <v>290</v>
      </c>
      <c r="C47">
        <v>10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247</v>
      </c>
      <c r="N47">
        <v>0</v>
      </c>
      <c r="O47">
        <v>2</v>
      </c>
      <c r="P47">
        <v>5</v>
      </c>
      <c r="Q47">
        <v>55</v>
      </c>
      <c r="R47">
        <v>127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44.040000915527337</v>
      </c>
      <c r="AG47">
        <v>43</v>
      </c>
      <c r="AH47">
        <v>44.740001678466797</v>
      </c>
      <c r="AI47" s="13">
        <f t="shared" si="8"/>
        <v>-2.4186067802961286E-2</v>
      </c>
      <c r="AJ47" s="13">
        <f t="shared" si="9"/>
        <v>3.8891408430685281E-2</v>
      </c>
      <c r="AK47" t="s">
        <v>291</v>
      </c>
      <c r="AL47">
        <v>0</v>
      </c>
      <c r="AM47">
        <v>27</v>
      </c>
      <c r="AN47">
        <v>91</v>
      </c>
      <c r="AO47">
        <v>48</v>
      </c>
      <c r="AP47">
        <v>23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44.25</v>
      </c>
      <c r="BE47">
        <v>44.159999847412109</v>
      </c>
      <c r="BF47">
        <v>45.319999694824219</v>
      </c>
      <c r="BG47" s="13">
        <f t="shared" si="10"/>
        <v>-2.0380469406446888E-3</v>
      </c>
      <c r="BH47" s="13">
        <f t="shared" si="11"/>
        <v>2.5595760265298195E-2</v>
      </c>
      <c r="BI47" t="s">
        <v>292</v>
      </c>
      <c r="BJ47">
        <v>7</v>
      </c>
      <c r="BK47">
        <v>5</v>
      </c>
      <c r="BL47">
        <v>23</v>
      </c>
      <c r="BM47">
        <v>41</v>
      </c>
      <c r="BN47">
        <v>107</v>
      </c>
      <c r="BO47">
        <v>0</v>
      </c>
      <c r="BP47">
        <v>0</v>
      </c>
      <c r="BQ47">
        <v>0</v>
      </c>
      <c r="BR47">
        <v>0</v>
      </c>
      <c r="BS47">
        <v>3</v>
      </c>
      <c r="BT47">
        <v>1</v>
      </c>
      <c r="BU47">
        <v>0</v>
      </c>
      <c r="BV47">
        <v>1</v>
      </c>
      <c r="BW47">
        <v>0</v>
      </c>
      <c r="BX47">
        <v>1</v>
      </c>
      <c r="BY47">
        <v>2</v>
      </c>
      <c r="BZ47">
        <v>1</v>
      </c>
      <c r="CA47">
        <v>2</v>
      </c>
      <c r="CB47">
        <v>45.439998626708977</v>
      </c>
      <c r="CC47">
        <v>44.200000762939453</v>
      </c>
      <c r="CD47">
        <v>45.470001220703118</v>
      </c>
      <c r="CE47" s="13">
        <f t="shared" si="12"/>
        <v>-2.805424982728133E-2</v>
      </c>
      <c r="CF47" s="13">
        <f t="shared" si="13"/>
        <v>2.7930512946311881E-2</v>
      </c>
      <c r="CG47" t="s">
        <v>266</v>
      </c>
      <c r="CH47">
        <v>87</v>
      </c>
      <c r="CI47">
        <v>35</v>
      </c>
      <c r="CJ47">
        <v>12</v>
      </c>
      <c r="CK47">
        <v>0</v>
      </c>
      <c r="CL47">
        <v>0</v>
      </c>
      <c r="CM47">
        <v>2</v>
      </c>
      <c r="CN47">
        <v>12</v>
      </c>
      <c r="CO47">
        <v>0</v>
      </c>
      <c r="CP47">
        <v>0</v>
      </c>
      <c r="CQ47">
        <v>32</v>
      </c>
      <c r="CR47">
        <v>19</v>
      </c>
      <c r="CS47">
        <v>6</v>
      </c>
      <c r="CT47">
        <v>6</v>
      </c>
      <c r="CU47">
        <v>3</v>
      </c>
      <c r="CV47">
        <v>2</v>
      </c>
      <c r="CW47">
        <v>1</v>
      </c>
      <c r="CX47">
        <v>0</v>
      </c>
      <c r="CY47">
        <v>0</v>
      </c>
      <c r="CZ47">
        <v>46.060001373291023</v>
      </c>
      <c r="DA47">
        <v>46.220001220703118</v>
      </c>
      <c r="DB47">
        <v>46.799999237060547</v>
      </c>
      <c r="DC47">
        <v>438</v>
      </c>
      <c r="DD47">
        <v>68</v>
      </c>
      <c r="DE47">
        <v>228</v>
      </c>
      <c r="DF47">
        <v>0</v>
      </c>
      <c r="DG47" t="s">
        <v>125</v>
      </c>
      <c r="DH47">
        <v>3.2</v>
      </c>
      <c r="DI47" s="13">
        <f t="shared" si="14"/>
        <v>3.4617014968928439E-3</v>
      </c>
      <c r="DJ47" s="13">
        <f t="shared" si="15"/>
        <v>1.2393120209671538E-2</v>
      </c>
      <c r="DK47" s="14">
        <f t="shared" si="16"/>
        <v>46.792811251922458</v>
      </c>
      <c r="DL47" s="15">
        <f t="shared" si="17"/>
        <v>1.5854821706564382E-2</v>
      </c>
    </row>
    <row r="48" spans="1:116" hidden="1" x14ac:dyDescent="0.25">
      <c r="A48">
        <v>39</v>
      </c>
      <c r="B48" t="s">
        <v>293</v>
      </c>
      <c r="C48">
        <v>9</v>
      </c>
      <c r="D48">
        <v>0</v>
      </c>
      <c r="E48">
        <v>5</v>
      </c>
      <c r="F48">
        <v>1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294</v>
      </c>
      <c r="N48">
        <v>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3</v>
      </c>
      <c r="Y48">
        <v>1</v>
      </c>
      <c r="Z48">
        <v>1</v>
      </c>
      <c r="AA48">
        <v>189</v>
      </c>
      <c r="AB48">
        <v>0</v>
      </c>
      <c r="AC48">
        <v>0</v>
      </c>
      <c r="AD48">
        <v>0</v>
      </c>
      <c r="AE48">
        <v>0</v>
      </c>
      <c r="AF48">
        <v>63.310001373291023</v>
      </c>
      <c r="AG48">
        <v>64</v>
      </c>
      <c r="AH48">
        <v>64.080001831054688</v>
      </c>
      <c r="AI48" s="13">
        <f t="shared" si="8"/>
        <v>1.078122854232777E-2</v>
      </c>
      <c r="AJ48" s="13">
        <f t="shared" si="9"/>
        <v>1.248467989523605E-3</v>
      </c>
      <c r="AK48" t="s">
        <v>295</v>
      </c>
      <c r="AL48">
        <v>19</v>
      </c>
      <c r="AM48">
        <v>99</v>
      </c>
      <c r="AN48">
        <v>75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63.130001068115227</v>
      </c>
      <c r="BE48">
        <v>62.900001525878913</v>
      </c>
      <c r="BF48">
        <v>63.770000457763672</v>
      </c>
      <c r="BG48" s="13">
        <f t="shared" si="10"/>
        <v>-3.6565904078982303E-3</v>
      </c>
      <c r="BH48" s="13">
        <f t="shared" si="11"/>
        <v>1.3642761888656096E-2</v>
      </c>
      <c r="BI48" t="s">
        <v>296</v>
      </c>
      <c r="BJ48">
        <v>63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80</v>
      </c>
      <c r="BT48">
        <v>24</v>
      </c>
      <c r="BU48">
        <v>21</v>
      </c>
      <c r="BV48">
        <v>26</v>
      </c>
      <c r="BW48">
        <v>18</v>
      </c>
      <c r="BX48">
        <v>0</v>
      </c>
      <c r="BY48">
        <v>0</v>
      </c>
      <c r="BZ48">
        <v>0</v>
      </c>
      <c r="CA48">
        <v>0</v>
      </c>
      <c r="CB48">
        <v>62.930000305175781</v>
      </c>
      <c r="CC48">
        <v>63.180000305175781</v>
      </c>
      <c r="CD48">
        <v>63.340000152587891</v>
      </c>
      <c r="CE48" s="13">
        <f t="shared" si="12"/>
        <v>3.9569483822797791E-3</v>
      </c>
      <c r="CF48" s="13">
        <f t="shared" si="13"/>
        <v>2.5260474743711292E-3</v>
      </c>
      <c r="CG48" t="s">
        <v>159</v>
      </c>
      <c r="CH48">
        <v>85</v>
      </c>
      <c r="CI48">
        <v>94</v>
      </c>
      <c r="CJ48">
        <v>16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63.159999847412109</v>
      </c>
      <c r="DA48">
        <v>63.209999084472663</v>
      </c>
      <c r="DB48">
        <v>63.299999237060547</v>
      </c>
      <c r="DC48">
        <v>453</v>
      </c>
      <c r="DD48">
        <v>172</v>
      </c>
      <c r="DE48">
        <v>195</v>
      </c>
      <c r="DF48">
        <v>18</v>
      </c>
      <c r="DG48" t="s">
        <v>120</v>
      </c>
      <c r="DH48">
        <v>1.9</v>
      </c>
      <c r="DI48" s="13">
        <f t="shared" si="14"/>
        <v>7.9100202159054778E-4</v>
      </c>
      <c r="DJ48" s="13">
        <f t="shared" si="15"/>
        <v>1.4218033755549753E-3</v>
      </c>
      <c r="DK48" s="14">
        <f t="shared" si="16"/>
        <v>63.299871274539797</v>
      </c>
      <c r="DL48" s="15">
        <f t="shared" si="17"/>
        <v>2.212805397145523E-3</v>
      </c>
    </row>
    <row r="49" spans="1:116" hidden="1" x14ac:dyDescent="0.25">
      <c r="A49">
        <v>40</v>
      </c>
      <c r="B49" t="s">
        <v>297</v>
      </c>
      <c r="C49">
        <v>9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298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195</v>
      </c>
      <c r="AB49">
        <v>0</v>
      </c>
      <c r="AC49">
        <v>0</v>
      </c>
      <c r="AD49">
        <v>0</v>
      </c>
      <c r="AE49">
        <v>0</v>
      </c>
      <c r="AF49">
        <v>456.16000366210938</v>
      </c>
      <c r="AG49">
        <v>463.8800048828125</v>
      </c>
      <c r="AH49">
        <v>464</v>
      </c>
      <c r="AI49" s="13">
        <f t="shared" si="8"/>
        <v>1.6642237517121239E-2</v>
      </c>
      <c r="AJ49" s="13">
        <f t="shared" si="9"/>
        <v>2.5861016635242429E-4</v>
      </c>
      <c r="AK49" t="s">
        <v>299</v>
      </c>
      <c r="AL49">
        <v>7</v>
      </c>
      <c r="AM49">
        <v>31</v>
      </c>
      <c r="AN49">
        <v>126</v>
      </c>
      <c r="AO49">
        <v>31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2</v>
      </c>
      <c r="BB49">
        <v>0</v>
      </c>
      <c r="BC49">
        <v>0</v>
      </c>
      <c r="BD49">
        <v>463.66000366210938</v>
      </c>
      <c r="BE49">
        <v>459</v>
      </c>
      <c r="BF49">
        <v>467.07000732421881</v>
      </c>
      <c r="BG49" s="13">
        <f t="shared" si="10"/>
        <v>-1.0152513425074838E-2</v>
      </c>
      <c r="BH49" s="13">
        <f t="shared" si="11"/>
        <v>1.7277939490165095E-2</v>
      </c>
      <c r="BI49" t="s">
        <v>300</v>
      </c>
      <c r="BJ49">
        <v>116</v>
      </c>
      <c r="BK49">
        <v>53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45</v>
      </c>
      <c r="BT49">
        <v>12</v>
      </c>
      <c r="BU49">
        <v>1</v>
      </c>
      <c r="BV49">
        <v>2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475.95001220703131</v>
      </c>
      <c r="CC49">
        <v>472.07000732421881</v>
      </c>
      <c r="CD49">
        <v>476.57998657226563</v>
      </c>
      <c r="CE49" s="13">
        <f t="shared" si="12"/>
        <v>-8.219130261643004E-3</v>
      </c>
      <c r="CF49" s="13">
        <f t="shared" si="13"/>
        <v>9.4632157772386316E-3</v>
      </c>
      <c r="CG49" t="s">
        <v>301</v>
      </c>
      <c r="CH49">
        <v>10</v>
      </c>
      <c r="CI49">
        <v>18</v>
      </c>
      <c r="CJ49">
        <v>74</v>
      </c>
      <c r="CK49">
        <v>87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</v>
      </c>
      <c r="CR49">
        <v>4</v>
      </c>
      <c r="CS49">
        <v>3</v>
      </c>
      <c r="CT49">
        <v>1</v>
      </c>
      <c r="CU49">
        <v>2</v>
      </c>
      <c r="CV49">
        <v>1</v>
      </c>
      <c r="CW49">
        <v>10</v>
      </c>
      <c r="CX49">
        <v>0</v>
      </c>
      <c r="CY49">
        <v>0</v>
      </c>
      <c r="CZ49">
        <v>488.48001098632813</v>
      </c>
      <c r="DA49">
        <v>483.1199951171875</v>
      </c>
      <c r="DB49">
        <v>488.22000122070313</v>
      </c>
      <c r="DC49">
        <v>554</v>
      </c>
      <c r="DD49">
        <v>74</v>
      </c>
      <c r="DE49">
        <v>196</v>
      </c>
      <c r="DF49">
        <v>4</v>
      </c>
      <c r="DG49" t="s">
        <v>125</v>
      </c>
      <c r="DH49">
        <v>2</v>
      </c>
      <c r="DI49" s="13">
        <f t="shared" si="14"/>
        <v>-1.109458503749261E-2</v>
      </c>
      <c r="DJ49" s="13">
        <f t="shared" si="15"/>
        <v>1.0446122835533145E-2</v>
      </c>
      <c r="DK49" s="14">
        <f t="shared" si="16"/>
        <v>488.16672593048384</v>
      </c>
      <c r="DL49" s="15">
        <f t="shared" si="17"/>
        <v>-6.4846220195946547E-4</v>
      </c>
    </row>
    <row r="50" spans="1:116" hidden="1" x14ac:dyDescent="0.25">
      <c r="A50">
        <v>41</v>
      </c>
      <c r="B50" t="s">
        <v>302</v>
      </c>
      <c r="C50">
        <v>9</v>
      </c>
      <c r="D50">
        <v>0</v>
      </c>
      <c r="E50">
        <v>6</v>
      </c>
      <c r="F50">
        <v>0</v>
      </c>
      <c r="G50" t="s">
        <v>115</v>
      </c>
      <c r="H50" t="s">
        <v>115</v>
      </c>
      <c r="I50">
        <v>6</v>
      </c>
      <c r="J50">
        <v>0</v>
      </c>
      <c r="K50" t="s">
        <v>115</v>
      </c>
      <c r="L50" t="s">
        <v>115</v>
      </c>
      <c r="M50" t="s">
        <v>303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3</v>
      </c>
      <c r="Z50">
        <v>2</v>
      </c>
      <c r="AA50">
        <v>173</v>
      </c>
      <c r="AB50">
        <v>0</v>
      </c>
      <c r="AC50">
        <v>0</v>
      </c>
      <c r="AD50">
        <v>0</v>
      </c>
      <c r="AE50">
        <v>0</v>
      </c>
      <c r="AF50">
        <v>152.97999572753909</v>
      </c>
      <c r="AG50">
        <v>156.88999938964841</v>
      </c>
      <c r="AH50">
        <v>156.88999938964841</v>
      </c>
      <c r="AI50" s="13">
        <f t="shared" si="8"/>
        <v>2.4921943255277412E-2</v>
      </c>
      <c r="AJ50" s="13">
        <f t="shared" si="9"/>
        <v>0</v>
      </c>
      <c r="AK50" t="s">
        <v>138</v>
      </c>
      <c r="AL50">
        <v>83</v>
      </c>
      <c r="AM50">
        <v>89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8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153.1000061035156</v>
      </c>
      <c r="BE50">
        <v>152.8399963378906</v>
      </c>
      <c r="BF50">
        <v>154.21000671386719</v>
      </c>
      <c r="BG50" s="13">
        <f t="shared" si="10"/>
        <v>-1.7011892950467011E-3</v>
      </c>
      <c r="BH50" s="13">
        <f t="shared" si="11"/>
        <v>8.8840562630841946E-3</v>
      </c>
      <c r="BI50" t="s">
        <v>289</v>
      </c>
      <c r="BJ50">
        <v>68</v>
      </c>
      <c r="BK50">
        <v>73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10</v>
      </c>
      <c r="BT50">
        <v>5</v>
      </c>
      <c r="BU50">
        <v>4</v>
      </c>
      <c r="BV50">
        <v>4</v>
      </c>
      <c r="BW50">
        <v>23</v>
      </c>
      <c r="BX50">
        <v>0</v>
      </c>
      <c r="BY50">
        <v>0</v>
      </c>
      <c r="BZ50">
        <v>0</v>
      </c>
      <c r="CA50">
        <v>0</v>
      </c>
      <c r="CB50">
        <v>154.91999816894531</v>
      </c>
      <c r="CC50">
        <v>153.5899963378906</v>
      </c>
      <c r="CD50">
        <v>154.97999572753909</v>
      </c>
      <c r="CE50" s="13">
        <f t="shared" si="12"/>
        <v>-8.6594300590305817E-3</v>
      </c>
      <c r="CF50" s="13">
        <f t="shared" si="13"/>
        <v>8.9688955217946953E-3</v>
      </c>
      <c r="CG50" t="s">
        <v>304</v>
      </c>
      <c r="CH50">
        <v>17</v>
      </c>
      <c r="CI50">
        <v>35</v>
      </c>
      <c r="CJ50">
        <v>43</v>
      </c>
      <c r="CK50">
        <v>87</v>
      </c>
      <c r="CL50">
        <v>6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1</v>
      </c>
      <c r="CW50">
        <v>2</v>
      </c>
      <c r="CX50">
        <v>1</v>
      </c>
      <c r="CY50">
        <v>2</v>
      </c>
      <c r="CZ50">
        <v>158.6000061035156</v>
      </c>
      <c r="DA50">
        <v>157.57000732421881</v>
      </c>
      <c r="DB50">
        <v>157.57000732421881</v>
      </c>
      <c r="DC50">
        <v>495</v>
      </c>
      <c r="DD50">
        <v>40</v>
      </c>
      <c r="DE50">
        <v>172</v>
      </c>
      <c r="DF50">
        <v>15</v>
      </c>
      <c r="DG50" t="s">
        <v>120</v>
      </c>
      <c r="DH50">
        <v>2.2999999999999998</v>
      </c>
      <c r="DI50" s="13">
        <f t="shared" si="14"/>
        <v>-6.5367692544269218E-3</v>
      </c>
      <c r="DJ50" s="13">
        <f t="shared" si="15"/>
        <v>0</v>
      </c>
      <c r="DK50" s="14">
        <f t="shared" si="16"/>
        <v>157.57000732421881</v>
      </c>
      <c r="DL50" s="15">
        <f t="shared" si="17"/>
        <v>-6.5367692544269218E-3</v>
      </c>
    </row>
    <row r="51" spans="1:116" hidden="1" x14ac:dyDescent="0.25">
      <c r="A51">
        <v>42</v>
      </c>
      <c r="B51" t="s">
        <v>305</v>
      </c>
      <c r="C51">
        <v>9</v>
      </c>
      <c r="D51">
        <v>0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306</v>
      </c>
      <c r="N51">
        <v>7</v>
      </c>
      <c r="O51">
        <v>26</v>
      </c>
      <c r="P51">
        <v>51</v>
      </c>
      <c r="Q51">
        <v>68</v>
      </c>
      <c r="R51">
        <v>41</v>
      </c>
      <c r="S51">
        <v>0</v>
      </c>
      <c r="T51">
        <v>0</v>
      </c>
      <c r="U51">
        <v>0</v>
      </c>
      <c r="V51">
        <v>0</v>
      </c>
      <c r="W51">
        <v>5</v>
      </c>
      <c r="X51">
        <v>1</v>
      </c>
      <c r="Y51">
        <v>0</v>
      </c>
      <c r="Z51">
        <v>0</v>
      </c>
      <c r="AA51">
        <v>1</v>
      </c>
      <c r="AB51">
        <v>1</v>
      </c>
      <c r="AC51">
        <v>2</v>
      </c>
      <c r="AD51">
        <v>1</v>
      </c>
      <c r="AE51">
        <v>2</v>
      </c>
      <c r="AF51">
        <v>45.909999847412109</v>
      </c>
      <c r="AG51">
        <v>44.639999389648438</v>
      </c>
      <c r="AH51">
        <v>45.939998626708977</v>
      </c>
      <c r="AI51" s="13">
        <f t="shared" si="8"/>
        <v>-2.8449831432080464E-2</v>
      </c>
      <c r="AJ51" s="13">
        <f t="shared" si="9"/>
        <v>2.8297763951275701E-2</v>
      </c>
      <c r="AK51" t="s">
        <v>307</v>
      </c>
      <c r="AL51">
        <v>69</v>
      </c>
      <c r="AM51">
        <v>57</v>
      </c>
      <c r="AN51">
        <v>52</v>
      </c>
      <c r="AO51">
        <v>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20</v>
      </c>
      <c r="AV51">
        <v>7</v>
      </c>
      <c r="AW51">
        <v>6</v>
      </c>
      <c r="AX51">
        <v>5</v>
      </c>
      <c r="AY51">
        <v>2</v>
      </c>
      <c r="AZ51">
        <v>1</v>
      </c>
      <c r="BA51">
        <v>20</v>
      </c>
      <c r="BB51">
        <v>0</v>
      </c>
      <c r="BC51">
        <v>0</v>
      </c>
      <c r="BD51">
        <v>46.369998931884773</v>
      </c>
      <c r="BE51">
        <v>46.259998321533203</v>
      </c>
      <c r="BF51">
        <v>47.009998321533203</v>
      </c>
      <c r="BG51" s="13">
        <f t="shared" si="10"/>
        <v>-2.3778775257838891E-3</v>
      </c>
      <c r="BH51" s="13">
        <f t="shared" si="11"/>
        <v>1.5954052898922488E-2</v>
      </c>
      <c r="BI51" t="s">
        <v>308</v>
      </c>
      <c r="BJ51">
        <v>0</v>
      </c>
      <c r="BK51">
        <v>20</v>
      </c>
      <c r="BL51">
        <v>39</v>
      </c>
      <c r="BM51">
        <v>104</v>
      </c>
      <c r="BN51">
        <v>32</v>
      </c>
      <c r="BO51">
        <v>0</v>
      </c>
      <c r="BP51">
        <v>0</v>
      </c>
      <c r="BQ51">
        <v>0</v>
      </c>
      <c r="BR51">
        <v>0</v>
      </c>
      <c r="BS51">
        <v>2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47.369998931884773</v>
      </c>
      <c r="CC51">
        <v>46.759998321533203</v>
      </c>
      <c r="CD51">
        <v>48.060001373291023</v>
      </c>
      <c r="CE51" s="13">
        <f t="shared" si="12"/>
        <v>-1.3045351416761219E-2</v>
      </c>
      <c r="CF51" s="13">
        <f t="shared" si="13"/>
        <v>2.704958415752956E-2</v>
      </c>
      <c r="CG51" t="s">
        <v>309</v>
      </c>
      <c r="CH51">
        <v>1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194</v>
      </c>
      <c r="CV51">
        <v>0</v>
      </c>
      <c r="CW51">
        <v>0</v>
      </c>
      <c r="CX51">
        <v>0</v>
      </c>
      <c r="CY51">
        <v>0</v>
      </c>
      <c r="CZ51">
        <v>47.590000152587891</v>
      </c>
      <c r="DA51">
        <v>48.029998779296882</v>
      </c>
      <c r="DB51">
        <v>48.380001068115227</v>
      </c>
      <c r="DC51">
        <v>499</v>
      </c>
      <c r="DD51">
        <v>47</v>
      </c>
      <c r="DE51">
        <v>334</v>
      </c>
      <c r="DF51">
        <v>44</v>
      </c>
      <c r="DG51" t="s">
        <v>125</v>
      </c>
      <c r="DH51">
        <v>1.5</v>
      </c>
      <c r="DI51" s="13">
        <f t="shared" si="14"/>
        <v>9.1609127189620221E-3</v>
      </c>
      <c r="DJ51" s="13">
        <f t="shared" si="15"/>
        <v>7.2344415273073448E-3</v>
      </c>
      <c r="DK51" s="14">
        <f t="shared" si="16"/>
        <v>48.377468997022348</v>
      </c>
      <c r="DL51" s="15">
        <f t="shared" si="17"/>
        <v>1.6395354246269367E-2</v>
      </c>
    </row>
    <row r="52" spans="1:116" hidden="1" x14ac:dyDescent="0.25">
      <c r="A52">
        <v>43</v>
      </c>
      <c r="B52" t="s">
        <v>310</v>
      </c>
      <c r="C52">
        <v>10</v>
      </c>
      <c r="D52">
        <v>1</v>
      </c>
      <c r="E52">
        <v>6</v>
      </c>
      <c r="F52">
        <v>0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311</v>
      </c>
      <c r="N52">
        <v>131</v>
      </c>
      <c r="O52">
        <v>56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9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97.809997558593764</v>
      </c>
      <c r="AG52">
        <v>97.5</v>
      </c>
      <c r="AH52">
        <v>98.379997253417955</v>
      </c>
      <c r="AI52" s="13">
        <f t="shared" si="8"/>
        <v>-3.179462139423217E-3</v>
      </c>
      <c r="AJ52" s="13">
        <f t="shared" si="9"/>
        <v>8.9448798331551727E-3</v>
      </c>
      <c r="AK52" t="s">
        <v>312</v>
      </c>
      <c r="AL52">
        <v>3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</v>
      </c>
      <c r="AV52">
        <v>3</v>
      </c>
      <c r="AW52">
        <v>1</v>
      </c>
      <c r="AX52">
        <v>3</v>
      </c>
      <c r="AY52">
        <v>186</v>
      </c>
      <c r="AZ52">
        <v>0</v>
      </c>
      <c r="BA52">
        <v>0</v>
      </c>
      <c r="BB52">
        <v>0</v>
      </c>
      <c r="BC52">
        <v>0</v>
      </c>
      <c r="BD52">
        <v>95.430000305175781</v>
      </c>
      <c r="BE52">
        <v>98.139999389648438</v>
      </c>
      <c r="BF52">
        <v>98.260002136230483</v>
      </c>
      <c r="BG52" s="13">
        <f t="shared" si="10"/>
        <v>2.7613604048570051E-2</v>
      </c>
      <c r="BH52" s="13">
        <f t="shared" si="11"/>
        <v>1.2212776712101636E-3</v>
      </c>
      <c r="BI52" t="s">
        <v>313</v>
      </c>
      <c r="BJ52">
        <v>15</v>
      </c>
      <c r="BK52">
        <v>34</v>
      </c>
      <c r="BL52">
        <v>51</v>
      </c>
      <c r="BM52">
        <v>69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4</v>
      </c>
      <c r="BT52">
        <v>5</v>
      </c>
      <c r="BU52">
        <v>5</v>
      </c>
      <c r="BV52">
        <v>5</v>
      </c>
      <c r="BW52">
        <v>13</v>
      </c>
      <c r="BX52">
        <v>1</v>
      </c>
      <c r="BY52">
        <v>28</v>
      </c>
      <c r="BZ52">
        <v>0</v>
      </c>
      <c r="CA52">
        <v>0</v>
      </c>
      <c r="CB52">
        <v>97.150001525878906</v>
      </c>
      <c r="CC52">
        <v>95.599998474121094</v>
      </c>
      <c r="CD52">
        <v>97.489997863769517</v>
      </c>
      <c r="CE52" s="13">
        <f t="shared" si="12"/>
        <v>-1.6213421302275322E-2</v>
      </c>
      <c r="CF52" s="13">
        <f t="shared" si="13"/>
        <v>1.9386597918377935E-2</v>
      </c>
      <c r="CG52" t="s">
        <v>314</v>
      </c>
      <c r="CH52">
        <v>27</v>
      </c>
      <c r="CI52">
        <v>8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32</v>
      </c>
      <c r="CR52">
        <v>22</v>
      </c>
      <c r="CS52">
        <v>22</v>
      </c>
      <c r="CT52">
        <v>19</v>
      </c>
      <c r="CU52">
        <v>72</v>
      </c>
      <c r="CV52">
        <v>0</v>
      </c>
      <c r="CW52">
        <v>0</v>
      </c>
      <c r="CX52">
        <v>0</v>
      </c>
      <c r="CY52">
        <v>0</v>
      </c>
      <c r="CZ52">
        <v>97.680000305175781</v>
      </c>
      <c r="DA52">
        <v>97</v>
      </c>
      <c r="DB52">
        <v>98.25</v>
      </c>
      <c r="DC52">
        <v>394</v>
      </c>
      <c r="DD52">
        <v>132</v>
      </c>
      <c r="DE52">
        <v>190</v>
      </c>
      <c r="DF52">
        <v>18</v>
      </c>
      <c r="DG52" t="s">
        <v>125</v>
      </c>
      <c r="DH52">
        <v>3</v>
      </c>
      <c r="DI52" s="13">
        <f t="shared" si="14"/>
        <v>-7.0103124244926818E-3</v>
      </c>
      <c r="DJ52" s="13">
        <f t="shared" si="15"/>
        <v>1.2722646310432517E-2</v>
      </c>
      <c r="DK52" s="14">
        <f t="shared" si="16"/>
        <v>98.234096692111947</v>
      </c>
      <c r="DL52" s="15">
        <f t="shared" si="17"/>
        <v>5.7123338859398354E-3</v>
      </c>
    </row>
    <row r="53" spans="1:116" hidden="1" x14ac:dyDescent="0.25">
      <c r="A53">
        <v>44</v>
      </c>
      <c r="B53" t="s">
        <v>315</v>
      </c>
      <c r="C53">
        <v>9</v>
      </c>
      <c r="D53">
        <v>1</v>
      </c>
      <c r="E53">
        <v>6</v>
      </c>
      <c r="F53">
        <v>0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316</v>
      </c>
      <c r="N53">
        <v>0</v>
      </c>
      <c r="O53">
        <v>4</v>
      </c>
      <c r="P53">
        <v>8</v>
      </c>
      <c r="Q53">
        <v>7</v>
      </c>
      <c r="R53">
        <v>176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26.649999618530281</v>
      </c>
      <c r="AG53">
        <v>25.70000076293945</v>
      </c>
      <c r="AH53">
        <v>26.829999923706051</v>
      </c>
      <c r="AI53" s="13">
        <f t="shared" si="8"/>
        <v>-3.6964934917853132E-2</v>
      </c>
      <c r="AJ53" s="13">
        <f t="shared" si="9"/>
        <v>4.2117002011922255E-2</v>
      </c>
      <c r="AK53" t="s">
        <v>174</v>
      </c>
      <c r="AL53">
        <v>44</v>
      </c>
      <c r="AM53">
        <v>17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17</v>
      </c>
      <c r="AV53">
        <v>5</v>
      </c>
      <c r="AW53">
        <v>6</v>
      </c>
      <c r="AX53">
        <v>11</v>
      </c>
      <c r="AY53">
        <v>111</v>
      </c>
      <c r="AZ53">
        <v>0</v>
      </c>
      <c r="BA53">
        <v>0</v>
      </c>
      <c r="BB53">
        <v>0</v>
      </c>
      <c r="BC53">
        <v>0</v>
      </c>
      <c r="BD53">
        <v>26.54000091552734</v>
      </c>
      <c r="BE53">
        <v>26.579999923706051</v>
      </c>
      <c r="BF53">
        <v>26.79999923706055</v>
      </c>
      <c r="BG53" s="13">
        <f t="shared" si="10"/>
        <v>1.5048535851588385E-3</v>
      </c>
      <c r="BH53" s="13">
        <f t="shared" si="11"/>
        <v>8.208929836470702E-3</v>
      </c>
      <c r="BI53" t="s">
        <v>317</v>
      </c>
      <c r="BJ53">
        <v>9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2</v>
      </c>
      <c r="BT53">
        <v>1</v>
      </c>
      <c r="BU53">
        <v>8</v>
      </c>
      <c r="BV53">
        <v>17</v>
      </c>
      <c r="BW53">
        <v>163</v>
      </c>
      <c r="BX53">
        <v>0</v>
      </c>
      <c r="BY53">
        <v>0</v>
      </c>
      <c r="BZ53">
        <v>0</v>
      </c>
      <c r="CA53">
        <v>0</v>
      </c>
      <c r="CB53">
        <v>26.860000610351559</v>
      </c>
      <c r="CC53">
        <v>26.989999771118161</v>
      </c>
      <c r="CD53">
        <v>27.10000038146973</v>
      </c>
      <c r="CE53" s="13">
        <f t="shared" si="12"/>
        <v>4.8165676868849872E-3</v>
      </c>
      <c r="CF53" s="13">
        <f t="shared" si="13"/>
        <v>4.0590630554671048E-3</v>
      </c>
      <c r="CG53" t="s">
        <v>318</v>
      </c>
      <c r="CH53">
        <v>0</v>
      </c>
      <c r="CI53">
        <v>8</v>
      </c>
      <c r="CJ53">
        <v>60</v>
      </c>
      <c r="CK53">
        <v>45</v>
      </c>
      <c r="CL53">
        <v>82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1</v>
      </c>
      <c r="CW53">
        <v>1</v>
      </c>
      <c r="CX53">
        <v>1</v>
      </c>
      <c r="CY53">
        <v>1</v>
      </c>
      <c r="CZ53">
        <v>28.110000610351559</v>
      </c>
      <c r="DA53">
        <v>28.170000076293949</v>
      </c>
      <c r="DB53">
        <v>29.090000152587891</v>
      </c>
      <c r="DC53">
        <v>202</v>
      </c>
      <c r="DD53">
        <v>69</v>
      </c>
      <c r="DE53">
        <v>80</v>
      </c>
      <c r="DF53">
        <v>40</v>
      </c>
      <c r="DG53" t="s">
        <v>120</v>
      </c>
      <c r="DH53">
        <v>2.8</v>
      </c>
      <c r="DI53" s="13">
        <f t="shared" si="14"/>
        <v>2.1299064884590102E-3</v>
      </c>
      <c r="DJ53" s="13">
        <f t="shared" si="15"/>
        <v>3.1625990768930801E-2</v>
      </c>
      <c r="DK53" s="14">
        <f t="shared" si="16"/>
        <v>29.0609042386676</v>
      </c>
      <c r="DL53" s="15">
        <f t="shared" si="17"/>
        <v>3.3755897257389811E-2</v>
      </c>
    </row>
    <row r="54" spans="1:116" hidden="1" x14ac:dyDescent="0.25">
      <c r="A54">
        <v>45</v>
      </c>
      <c r="B54" t="s">
        <v>319</v>
      </c>
      <c r="C54">
        <v>9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180</v>
      </c>
      <c r="N54">
        <v>37</v>
      </c>
      <c r="O54">
        <v>40</v>
      </c>
      <c r="P54">
        <v>4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11</v>
      </c>
      <c r="X54">
        <v>4</v>
      </c>
      <c r="Y54">
        <v>4</v>
      </c>
      <c r="Z54">
        <v>2</v>
      </c>
      <c r="AA54">
        <v>36</v>
      </c>
      <c r="AB54">
        <v>1</v>
      </c>
      <c r="AC54">
        <v>0</v>
      </c>
      <c r="AD54">
        <v>0</v>
      </c>
      <c r="AE54">
        <v>0</v>
      </c>
      <c r="AF54">
        <v>217.22999572753901</v>
      </c>
      <c r="AG54">
        <v>215.97999572753901</v>
      </c>
      <c r="AH54">
        <v>218.8699951171875</v>
      </c>
      <c r="AI54" s="13">
        <f t="shared" si="8"/>
        <v>-5.7875730379071122E-3</v>
      </c>
      <c r="AJ54" s="13">
        <f t="shared" si="9"/>
        <v>1.3204182638653306E-2</v>
      </c>
      <c r="AK54" t="s">
        <v>142</v>
      </c>
      <c r="AL54">
        <v>35</v>
      </c>
      <c r="AM54">
        <v>73</v>
      </c>
      <c r="AN54">
        <v>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6</v>
      </c>
      <c r="AV54">
        <v>0</v>
      </c>
      <c r="AW54">
        <v>1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216.19000244140619</v>
      </c>
      <c r="BE54">
        <v>216.3699951171875</v>
      </c>
      <c r="BF54">
        <v>218.69999694824219</v>
      </c>
      <c r="BG54" s="13">
        <f t="shared" si="10"/>
        <v>8.3187447355548283E-4</v>
      </c>
      <c r="BH54" s="13">
        <f t="shared" si="11"/>
        <v>1.0653872261397912E-2</v>
      </c>
      <c r="BI54" t="s">
        <v>320</v>
      </c>
      <c r="BJ54">
        <v>32</v>
      </c>
      <c r="BK54">
        <v>8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16</v>
      </c>
      <c r="BT54">
        <v>15</v>
      </c>
      <c r="BU54">
        <v>6</v>
      </c>
      <c r="BV54">
        <v>5</v>
      </c>
      <c r="BW54">
        <v>39</v>
      </c>
      <c r="BX54">
        <v>0</v>
      </c>
      <c r="BY54">
        <v>0</v>
      </c>
      <c r="BZ54">
        <v>0</v>
      </c>
      <c r="CA54">
        <v>0</v>
      </c>
      <c r="CB54">
        <v>216.69999694824219</v>
      </c>
      <c r="CC54">
        <v>216.03999328613281</v>
      </c>
      <c r="CD54">
        <v>217.44999694824219</v>
      </c>
      <c r="CE54" s="13">
        <f t="shared" si="12"/>
        <v>-3.0550068627119842E-3</v>
      </c>
      <c r="CF54" s="13">
        <f t="shared" si="13"/>
        <v>6.4842661848598659E-3</v>
      </c>
      <c r="CG54" t="s">
        <v>321</v>
      </c>
      <c r="CH54">
        <v>46</v>
      </c>
      <c r="CI54">
        <v>48</v>
      </c>
      <c r="CJ54">
        <v>11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22</v>
      </c>
      <c r="CR54">
        <v>4</v>
      </c>
      <c r="CS54">
        <v>2</v>
      </c>
      <c r="CT54">
        <v>2</v>
      </c>
      <c r="CU54">
        <v>0</v>
      </c>
      <c r="CV54">
        <v>1</v>
      </c>
      <c r="CW54">
        <v>8</v>
      </c>
      <c r="CX54">
        <v>0</v>
      </c>
      <c r="CY54">
        <v>0</v>
      </c>
      <c r="CZ54">
        <v>219.77000427246091</v>
      </c>
      <c r="DA54">
        <v>218.30999755859381</v>
      </c>
      <c r="DB54">
        <v>220.58000183105469</v>
      </c>
      <c r="DC54">
        <v>341</v>
      </c>
      <c r="DD54">
        <v>100</v>
      </c>
      <c r="DE54">
        <v>196</v>
      </c>
      <c r="DF54">
        <v>28</v>
      </c>
      <c r="DG54" t="s">
        <v>125</v>
      </c>
      <c r="DH54">
        <v>2.2999999999999998</v>
      </c>
      <c r="DI54" s="13">
        <f t="shared" si="14"/>
        <v>-6.6877684494281997E-3</v>
      </c>
      <c r="DJ54" s="13">
        <f t="shared" si="15"/>
        <v>1.0291070149684334E-2</v>
      </c>
      <c r="DK54" s="14">
        <f t="shared" si="16"/>
        <v>220.55664105784672</v>
      </c>
      <c r="DL54" s="15">
        <f t="shared" si="17"/>
        <v>3.6033017002561341E-3</v>
      </c>
    </row>
    <row r="55" spans="1:116" hidden="1" x14ac:dyDescent="0.25">
      <c r="A55">
        <v>46</v>
      </c>
      <c r="B55" t="s">
        <v>322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260</v>
      </c>
      <c r="N55">
        <v>30</v>
      </c>
      <c r="O55">
        <v>106</v>
      </c>
      <c r="P55">
        <v>57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233.08000183105469</v>
      </c>
      <c r="AG55">
        <v>231.19999694824219</v>
      </c>
      <c r="AH55">
        <v>234.7200012207031</v>
      </c>
      <c r="AI55" s="13">
        <f t="shared" si="8"/>
        <v>-8.1315091160376607E-3</v>
      </c>
      <c r="AJ55" s="13">
        <f t="shared" si="9"/>
        <v>1.4996609808088368E-2</v>
      </c>
      <c r="AK55" t="s">
        <v>256</v>
      </c>
      <c r="AL55">
        <v>3</v>
      </c>
      <c r="AM55">
        <v>9</v>
      </c>
      <c r="AN55">
        <v>4</v>
      </c>
      <c r="AO55">
        <v>0</v>
      </c>
      <c r="AP55">
        <v>0</v>
      </c>
      <c r="AQ55">
        <v>1</v>
      </c>
      <c r="AR55">
        <v>4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177</v>
      </c>
      <c r="AZ55">
        <v>0</v>
      </c>
      <c r="BA55">
        <v>0</v>
      </c>
      <c r="BB55">
        <v>0</v>
      </c>
      <c r="BC55">
        <v>0</v>
      </c>
      <c r="BD55">
        <v>231.8699951171875</v>
      </c>
      <c r="BE55">
        <v>234.3500061035156</v>
      </c>
      <c r="BF55">
        <v>237.00999450683599</v>
      </c>
      <c r="BG55" s="13">
        <f t="shared" si="10"/>
        <v>1.0582508733678608E-2</v>
      </c>
      <c r="BH55" s="13">
        <f t="shared" si="11"/>
        <v>1.1223106472177391E-2</v>
      </c>
      <c r="BI55" t="s">
        <v>323</v>
      </c>
      <c r="BJ55">
        <v>21</v>
      </c>
      <c r="BK55">
        <v>7</v>
      </c>
      <c r="BL55">
        <v>1</v>
      </c>
      <c r="BM55">
        <v>1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28</v>
      </c>
      <c r="BT55">
        <v>6</v>
      </c>
      <c r="BU55">
        <v>20</v>
      </c>
      <c r="BV55">
        <v>19</v>
      </c>
      <c r="BW55">
        <v>104</v>
      </c>
      <c r="BX55">
        <v>1</v>
      </c>
      <c r="BY55">
        <v>0</v>
      </c>
      <c r="BZ55">
        <v>0</v>
      </c>
      <c r="CA55">
        <v>0</v>
      </c>
      <c r="CB55">
        <v>232.74000549316409</v>
      </c>
      <c r="CC55">
        <v>231.30000305175781</v>
      </c>
      <c r="CD55">
        <v>235</v>
      </c>
      <c r="CE55" s="13">
        <f t="shared" si="12"/>
        <v>-6.2256914068610225E-3</v>
      </c>
      <c r="CF55" s="13">
        <f t="shared" si="13"/>
        <v>1.5744667864860395E-2</v>
      </c>
      <c r="CG55" t="s">
        <v>134</v>
      </c>
      <c r="CH55">
        <v>54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37</v>
      </c>
      <c r="CR55">
        <v>25</v>
      </c>
      <c r="CS55">
        <v>21</v>
      </c>
      <c r="CT55">
        <v>28</v>
      </c>
      <c r="CU55">
        <v>64</v>
      </c>
      <c r="CV55">
        <v>0</v>
      </c>
      <c r="CW55">
        <v>0</v>
      </c>
      <c r="CX55">
        <v>0</v>
      </c>
      <c r="CY55">
        <v>0</v>
      </c>
      <c r="CZ55">
        <v>233.71000671386719</v>
      </c>
      <c r="DA55">
        <v>232.5</v>
      </c>
      <c r="DB55">
        <v>236.67999267578119</v>
      </c>
      <c r="DC55">
        <v>295</v>
      </c>
      <c r="DD55">
        <v>190</v>
      </c>
      <c r="DE55">
        <v>211</v>
      </c>
      <c r="DF55">
        <v>6</v>
      </c>
      <c r="DG55" t="s">
        <v>120</v>
      </c>
      <c r="DH55">
        <v>2.6</v>
      </c>
      <c r="DI55" s="13">
        <f t="shared" si="14"/>
        <v>-5.2043299521169484E-3</v>
      </c>
      <c r="DJ55" s="13">
        <f t="shared" si="15"/>
        <v>1.7660946447244474E-2</v>
      </c>
      <c r="DK55" s="14">
        <f t="shared" si="16"/>
        <v>236.60617004898435</v>
      </c>
      <c r="DL55" s="15">
        <f t="shared" si="17"/>
        <v>1.2456616495127526E-2</v>
      </c>
    </row>
    <row r="56" spans="1:116" hidden="1" x14ac:dyDescent="0.25">
      <c r="A56">
        <v>47</v>
      </c>
      <c r="B56" t="s">
        <v>324</v>
      </c>
      <c r="C56">
        <v>9</v>
      </c>
      <c r="D56">
        <v>0</v>
      </c>
      <c r="E56">
        <v>6</v>
      </c>
      <c r="F56">
        <v>0</v>
      </c>
      <c r="G56" t="s">
        <v>115</v>
      </c>
      <c r="H56" t="s">
        <v>115</v>
      </c>
      <c r="I56">
        <v>6</v>
      </c>
      <c r="J56">
        <v>0</v>
      </c>
      <c r="K56" t="s">
        <v>115</v>
      </c>
      <c r="L56" t="s">
        <v>115</v>
      </c>
      <c r="M56" t="s">
        <v>325</v>
      </c>
      <c r="N56">
        <v>10</v>
      </c>
      <c r="O56">
        <v>16</v>
      </c>
      <c r="P56">
        <v>33</v>
      </c>
      <c r="Q56">
        <v>80</v>
      </c>
      <c r="R56">
        <v>51</v>
      </c>
      <c r="S56">
        <v>0</v>
      </c>
      <c r="T56">
        <v>0</v>
      </c>
      <c r="U56">
        <v>0</v>
      </c>
      <c r="V56">
        <v>0</v>
      </c>
      <c r="W56">
        <v>5</v>
      </c>
      <c r="X56">
        <v>1</v>
      </c>
      <c r="Y56">
        <v>1</v>
      </c>
      <c r="Z56">
        <v>3</v>
      </c>
      <c r="AA56">
        <v>0</v>
      </c>
      <c r="AB56">
        <v>1</v>
      </c>
      <c r="AC56">
        <v>5</v>
      </c>
      <c r="AD56">
        <v>1</v>
      </c>
      <c r="AE56">
        <v>5</v>
      </c>
      <c r="AF56">
        <v>79.120002746582031</v>
      </c>
      <c r="AG56">
        <v>77.410003662109375</v>
      </c>
      <c r="AH56">
        <v>79.330001831054688</v>
      </c>
      <c r="AI56" s="13">
        <f t="shared" si="8"/>
        <v>-2.2090156356750823E-2</v>
      </c>
      <c r="AJ56" s="13">
        <f t="shared" si="9"/>
        <v>2.4202673952210874E-2</v>
      </c>
      <c r="AK56" t="s">
        <v>326</v>
      </c>
      <c r="AL56">
        <v>51</v>
      </c>
      <c r="AM56">
        <v>52</v>
      </c>
      <c r="AN56">
        <v>21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12</v>
      </c>
      <c r="AV56">
        <v>7</v>
      </c>
      <c r="AW56">
        <v>5</v>
      </c>
      <c r="AX56">
        <v>9</v>
      </c>
      <c r="AY56">
        <v>48</v>
      </c>
      <c r="AZ56">
        <v>1</v>
      </c>
      <c r="BA56">
        <v>69</v>
      </c>
      <c r="BB56">
        <v>0</v>
      </c>
      <c r="BC56">
        <v>0</v>
      </c>
      <c r="BD56">
        <v>79.110000610351563</v>
      </c>
      <c r="BE56">
        <v>78.94000244140625</v>
      </c>
      <c r="BF56">
        <v>79.910003662109375</v>
      </c>
      <c r="BG56" s="13">
        <f t="shared" si="10"/>
        <v>-2.1535110677439739E-3</v>
      </c>
      <c r="BH56" s="13">
        <f t="shared" si="11"/>
        <v>1.213867070767094E-2</v>
      </c>
      <c r="BI56" t="s">
        <v>289</v>
      </c>
      <c r="BJ56">
        <v>18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17</v>
      </c>
      <c r="BT56">
        <v>10</v>
      </c>
      <c r="BU56">
        <v>25</v>
      </c>
      <c r="BV56">
        <v>12</v>
      </c>
      <c r="BW56">
        <v>120</v>
      </c>
      <c r="BX56">
        <v>0</v>
      </c>
      <c r="BY56">
        <v>0</v>
      </c>
      <c r="BZ56">
        <v>0</v>
      </c>
      <c r="CA56">
        <v>0</v>
      </c>
      <c r="CB56">
        <v>80.050003051757813</v>
      </c>
      <c r="CC56">
        <v>79.80999755859375</v>
      </c>
      <c r="CD56">
        <v>80.099998474121094</v>
      </c>
      <c r="CE56" s="13">
        <f t="shared" si="12"/>
        <v>-3.0072108821688204E-3</v>
      </c>
      <c r="CF56" s="13">
        <f t="shared" si="13"/>
        <v>3.6204859057649141E-3</v>
      </c>
      <c r="CG56" t="s">
        <v>327</v>
      </c>
      <c r="CH56">
        <v>104</v>
      </c>
      <c r="CI56">
        <v>4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104</v>
      </c>
      <c r="CR56">
        <v>9</v>
      </c>
      <c r="CS56">
        <v>2</v>
      </c>
      <c r="CT56">
        <v>3</v>
      </c>
      <c r="CU56">
        <v>12</v>
      </c>
      <c r="CV56">
        <v>0</v>
      </c>
      <c r="CW56">
        <v>0</v>
      </c>
      <c r="CX56">
        <v>0</v>
      </c>
      <c r="CY56">
        <v>0</v>
      </c>
      <c r="CZ56">
        <v>80.930000305175781</v>
      </c>
      <c r="DA56">
        <v>80.44000244140625</v>
      </c>
      <c r="DB56">
        <v>80.900001525878906</v>
      </c>
      <c r="DC56">
        <v>389</v>
      </c>
      <c r="DD56">
        <v>225</v>
      </c>
      <c r="DE56">
        <v>263</v>
      </c>
      <c r="DF56">
        <v>43</v>
      </c>
      <c r="DG56" t="s">
        <v>120</v>
      </c>
      <c r="DH56">
        <v>2.1</v>
      </c>
      <c r="DI56" s="13">
        <f t="shared" si="14"/>
        <v>-6.0914700260787935E-3</v>
      </c>
      <c r="DJ56" s="13">
        <f t="shared" si="15"/>
        <v>5.6860207144187047E-3</v>
      </c>
      <c r="DK56" s="14">
        <f t="shared" si="16"/>
        <v>80.897385961555983</v>
      </c>
      <c r="DL56" s="15">
        <f t="shared" si="17"/>
        <v>-4.054493116600888E-4</v>
      </c>
    </row>
    <row r="57" spans="1:116" hidden="1" x14ac:dyDescent="0.25">
      <c r="A57">
        <v>48</v>
      </c>
      <c r="B57" t="s">
        <v>328</v>
      </c>
      <c r="C57">
        <v>9</v>
      </c>
      <c r="D57">
        <v>0</v>
      </c>
      <c r="E57">
        <v>6</v>
      </c>
      <c r="F57">
        <v>0</v>
      </c>
      <c r="G57" t="s">
        <v>115</v>
      </c>
      <c r="H57" t="s">
        <v>115</v>
      </c>
      <c r="I57">
        <v>6</v>
      </c>
      <c r="J57">
        <v>0</v>
      </c>
      <c r="K57" t="s">
        <v>115</v>
      </c>
      <c r="L57" t="s">
        <v>115</v>
      </c>
      <c r="M57" t="s">
        <v>142</v>
      </c>
      <c r="N57">
        <v>44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18</v>
      </c>
      <c r="X57">
        <v>6</v>
      </c>
      <c r="Y57">
        <v>22</v>
      </c>
      <c r="Z57">
        <v>31</v>
      </c>
      <c r="AA57">
        <v>86</v>
      </c>
      <c r="AB57">
        <v>0</v>
      </c>
      <c r="AC57">
        <v>0</v>
      </c>
      <c r="AD57">
        <v>0</v>
      </c>
      <c r="AE57">
        <v>0</v>
      </c>
      <c r="AF57">
        <v>151.49000549316409</v>
      </c>
      <c r="AG57">
        <v>152.94000244140619</v>
      </c>
      <c r="AH57">
        <v>153.9100036621094</v>
      </c>
      <c r="AI57" s="13">
        <f t="shared" si="8"/>
        <v>9.4808220550253175E-3</v>
      </c>
      <c r="AJ57" s="13">
        <f t="shared" si="9"/>
        <v>6.3023922917494479E-3</v>
      </c>
      <c r="AK57" t="s">
        <v>329</v>
      </c>
      <c r="AL57">
        <v>6</v>
      </c>
      <c r="AM57">
        <v>8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9</v>
      </c>
      <c r="AV57">
        <v>13</v>
      </c>
      <c r="AW57">
        <v>14</v>
      </c>
      <c r="AX57">
        <v>37</v>
      </c>
      <c r="AY57">
        <v>111</v>
      </c>
      <c r="AZ57">
        <v>0</v>
      </c>
      <c r="BA57">
        <v>0</v>
      </c>
      <c r="BB57">
        <v>0</v>
      </c>
      <c r="BC57">
        <v>0</v>
      </c>
      <c r="BD57">
        <v>149.80999755859381</v>
      </c>
      <c r="BE57">
        <v>151.28999328613281</v>
      </c>
      <c r="BF57">
        <v>152.55000305175781</v>
      </c>
      <c r="BG57" s="13">
        <f t="shared" si="10"/>
        <v>9.7825090436741702E-3</v>
      </c>
      <c r="BH57" s="13">
        <f t="shared" si="11"/>
        <v>8.2596508713113082E-3</v>
      </c>
      <c r="BI57" t="s">
        <v>330</v>
      </c>
      <c r="BJ57">
        <v>47</v>
      </c>
      <c r="BK57">
        <v>73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11</v>
      </c>
      <c r="BT57">
        <v>9</v>
      </c>
      <c r="BU57">
        <v>16</v>
      </c>
      <c r="BV57">
        <v>5</v>
      </c>
      <c r="BW57">
        <v>40</v>
      </c>
      <c r="BX57">
        <v>1</v>
      </c>
      <c r="BY57">
        <v>0</v>
      </c>
      <c r="BZ57">
        <v>0</v>
      </c>
      <c r="CA57">
        <v>0</v>
      </c>
      <c r="CB57">
        <v>151.88999938964841</v>
      </c>
      <c r="CC57">
        <v>150.1199951171875</v>
      </c>
      <c r="CD57">
        <v>151.94999694824219</v>
      </c>
      <c r="CE57" s="13">
        <f t="shared" si="12"/>
        <v>-1.1790596389769314E-2</v>
      </c>
      <c r="CF57" s="13">
        <f t="shared" si="13"/>
        <v>1.2043447632829052E-2</v>
      </c>
      <c r="CG57" t="s">
        <v>164</v>
      </c>
      <c r="CH57">
        <v>42</v>
      </c>
      <c r="CI57">
        <v>3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81</v>
      </c>
      <c r="CR57">
        <v>32</v>
      </c>
      <c r="CS57">
        <v>15</v>
      </c>
      <c r="CT57">
        <v>8</v>
      </c>
      <c r="CU57">
        <v>30</v>
      </c>
      <c r="CV57">
        <v>0</v>
      </c>
      <c r="CW57">
        <v>0</v>
      </c>
      <c r="CX57">
        <v>0</v>
      </c>
      <c r="CY57">
        <v>0</v>
      </c>
      <c r="CZ57">
        <v>153.7200012207031</v>
      </c>
      <c r="DA57">
        <v>152.69000244140619</v>
      </c>
      <c r="DB57">
        <v>154.8999938964844</v>
      </c>
      <c r="DC57">
        <v>226</v>
      </c>
      <c r="DD57">
        <v>327</v>
      </c>
      <c r="DE57">
        <v>60</v>
      </c>
      <c r="DF57">
        <v>150</v>
      </c>
      <c r="DG57" t="s">
        <v>120</v>
      </c>
      <c r="DH57">
        <v>2.2999999999999998</v>
      </c>
      <c r="DI57" s="13">
        <f t="shared" si="14"/>
        <v>-6.7456857870715758E-3</v>
      </c>
      <c r="DJ57" s="13">
        <f t="shared" si="15"/>
        <v>1.4267214603992051E-2</v>
      </c>
      <c r="DK57" s="14">
        <f t="shared" si="16"/>
        <v>154.8684634741218</v>
      </c>
      <c r="DL57" s="15">
        <f t="shared" si="17"/>
        <v>7.5215288169204753E-3</v>
      </c>
    </row>
    <row r="58" spans="1:116" hidden="1" x14ac:dyDescent="0.25">
      <c r="A58">
        <v>49</v>
      </c>
      <c r="B58" t="s">
        <v>331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239</v>
      </c>
      <c r="N58">
        <v>27</v>
      </c>
      <c r="O58">
        <v>31</v>
      </c>
      <c r="P58">
        <v>15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</v>
      </c>
      <c r="X58">
        <v>3</v>
      </c>
      <c r="Y58">
        <v>9</v>
      </c>
      <c r="Z58">
        <v>9</v>
      </c>
      <c r="AA58">
        <v>101</v>
      </c>
      <c r="AB58">
        <v>1</v>
      </c>
      <c r="AC58">
        <v>122</v>
      </c>
      <c r="AD58">
        <v>0</v>
      </c>
      <c r="AE58">
        <v>0</v>
      </c>
      <c r="AF58">
        <v>22.79999923706055</v>
      </c>
      <c r="AG58">
        <v>22.54000091552734</v>
      </c>
      <c r="AH58">
        <v>22.809999465942379</v>
      </c>
      <c r="AI58" s="13">
        <f t="shared" si="8"/>
        <v>-1.1534973867463494E-2</v>
      </c>
      <c r="AJ58" s="13">
        <f t="shared" si="9"/>
        <v>1.1836850361095941E-2</v>
      </c>
      <c r="AK58" t="s">
        <v>204</v>
      </c>
      <c r="AL58">
        <v>35</v>
      </c>
      <c r="AM58">
        <v>7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16</v>
      </c>
      <c r="AW58">
        <v>14</v>
      </c>
      <c r="AX58">
        <v>14</v>
      </c>
      <c r="AY58">
        <v>98</v>
      </c>
      <c r="AZ58">
        <v>0</v>
      </c>
      <c r="BA58">
        <v>0</v>
      </c>
      <c r="BB58">
        <v>0</v>
      </c>
      <c r="BC58">
        <v>0</v>
      </c>
      <c r="BD58">
        <v>22.649999618530281</v>
      </c>
      <c r="BE58">
        <v>22.680000305175781</v>
      </c>
      <c r="BF58">
        <v>22.870000839233398</v>
      </c>
      <c r="BG58" s="13">
        <f t="shared" si="10"/>
        <v>1.3227815803271703E-3</v>
      </c>
      <c r="BH58" s="13">
        <f t="shared" si="11"/>
        <v>8.3078498944202384E-3</v>
      </c>
      <c r="BI58" t="s">
        <v>158</v>
      </c>
      <c r="BJ58">
        <v>60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46</v>
      </c>
      <c r="BT58">
        <v>30</v>
      </c>
      <c r="BU58">
        <v>23</v>
      </c>
      <c r="BV58">
        <v>11</v>
      </c>
      <c r="BW58">
        <v>45</v>
      </c>
      <c r="BX58">
        <v>0</v>
      </c>
      <c r="BY58">
        <v>0</v>
      </c>
      <c r="BZ58">
        <v>0</v>
      </c>
      <c r="CA58">
        <v>0</v>
      </c>
      <c r="CB58">
        <v>22.649999618530281</v>
      </c>
      <c r="CC58">
        <v>22.649999618530281</v>
      </c>
      <c r="CD58">
        <v>22.70000076293945</v>
      </c>
      <c r="CE58" s="13">
        <f t="shared" si="12"/>
        <v>0</v>
      </c>
      <c r="CF58" s="13">
        <f t="shared" si="13"/>
        <v>2.2026935122752E-3</v>
      </c>
      <c r="CG58" t="s">
        <v>332</v>
      </c>
      <c r="CH58">
        <v>9</v>
      </c>
      <c r="CI58">
        <v>115</v>
      </c>
      <c r="CJ58">
        <v>71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22.940000534057621</v>
      </c>
      <c r="DA58">
        <v>22.85000038146973</v>
      </c>
      <c r="DB58">
        <v>23.260000228881839</v>
      </c>
      <c r="DC58">
        <v>370</v>
      </c>
      <c r="DD58">
        <v>203</v>
      </c>
      <c r="DE58">
        <v>115</v>
      </c>
      <c r="DF58">
        <v>92</v>
      </c>
      <c r="DG58" t="s">
        <v>120</v>
      </c>
      <c r="DH58">
        <v>2.1</v>
      </c>
      <c r="DI58" s="13">
        <f t="shared" si="14"/>
        <v>-3.938737465443376E-3</v>
      </c>
      <c r="DJ58" s="13">
        <f t="shared" si="15"/>
        <v>1.7626820437560253E-2</v>
      </c>
      <c r="DK58" s="14">
        <f t="shared" si="16"/>
        <v>23.25277323519208</v>
      </c>
      <c r="DL58" s="15">
        <f t="shared" si="17"/>
        <v>1.3688082972116877E-2</v>
      </c>
    </row>
    <row r="59" spans="1:116" s="16" customFormat="1" hidden="1" x14ac:dyDescent="0.25">
      <c r="A59" s="16">
        <v>50</v>
      </c>
      <c r="B59" s="16" t="s">
        <v>333</v>
      </c>
      <c r="C59" s="16">
        <v>10</v>
      </c>
      <c r="D59" s="16">
        <v>0</v>
      </c>
      <c r="E59" s="16">
        <v>6</v>
      </c>
      <c r="F59" s="16">
        <v>0</v>
      </c>
      <c r="G59" s="16" t="s">
        <v>115</v>
      </c>
      <c r="H59" s="16" t="s">
        <v>115</v>
      </c>
      <c r="I59" s="16">
        <v>6</v>
      </c>
      <c r="J59" s="16">
        <v>0</v>
      </c>
      <c r="K59" s="16" t="s">
        <v>115</v>
      </c>
      <c r="L59" s="16" t="s">
        <v>115</v>
      </c>
      <c r="M59" s="16" t="s">
        <v>334</v>
      </c>
      <c r="N59" s="16">
        <v>5</v>
      </c>
      <c r="O59" s="16">
        <v>22</v>
      </c>
      <c r="P59" s="16">
        <v>21</v>
      </c>
      <c r="Q59" s="16">
        <v>33</v>
      </c>
      <c r="R59" s="16">
        <v>60</v>
      </c>
      <c r="S59" s="16">
        <v>0</v>
      </c>
      <c r="T59" s="16">
        <v>0</v>
      </c>
      <c r="U59" s="16">
        <v>0</v>
      </c>
      <c r="V59" s="16">
        <v>0</v>
      </c>
      <c r="W59" s="16">
        <v>1</v>
      </c>
      <c r="X59" s="16">
        <v>0</v>
      </c>
      <c r="Y59" s="16">
        <v>1</v>
      </c>
      <c r="Z59" s="16">
        <v>1</v>
      </c>
      <c r="AA59" s="16">
        <v>2</v>
      </c>
      <c r="AB59" s="16">
        <v>1</v>
      </c>
      <c r="AC59" s="16">
        <v>4</v>
      </c>
      <c r="AD59" s="16">
        <v>1</v>
      </c>
      <c r="AE59" s="16">
        <v>4</v>
      </c>
      <c r="AF59" s="16">
        <v>52.569999694824219</v>
      </c>
      <c r="AG59" s="16">
        <v>50.689998626708977</v>
      </c>
      <c r="AH59" s="16">
        <v>52.810001373291023</v>
      </c>
      <c r="AI59" s="17">
        <f t="shared" si="8"/>
        <v>-3.7088205149894193E-2</v>
      </c>
      <c r="AJ59" s="17">
        <f t="shared" si="9"/>
        <v>4.01439631026832E-2</v>
      </c>
      <c r="AK59" s="16" t="s">
        <v>335</v>
      </c>
      <c r="AL59" s="16">
        <v>8</v>
      </c>
      <c r="AM59" s="16">
        <v>10</v>
      </c>
      <c r="AN59" s="16">
        <v>19</v>
      </c>
      <c r="AO59" s="16">
        <v>16</v>
      </c>
      <c r="AP59" s="16">
        <v>93</v>
      </c>
      <c r="AQ59" s="16">
        <v>1</v>
      </c>
      <c r="AR59" s="16">
        <v>128</v>
      </c>
      <c r="AS59" s="16">
        <v>1</v>
      </c>
      <c r="AT59" s="16">
        <v>93</v>
      </c>
      <c r="AU59" s="16">
        <v>3</v>
      </c>
      <c r="AV59" s="16">
        <v>2</v>
      </c>
      <c r="AW59" s="16">
        <v>1</v>
      </c>
      <c r="AX59" s="16">
        <v>1</v>
      </c>
      <c r="AY59" s="16">
        <v>22</v>
      </c>
      <c r="AZ59" s="16">
        <v>1</v>
      </c>
      <c r="BA59" s="16">
        <v>1</v>
      </c>
      <c r="BB59" s="16">
        <v>1</v>
      </c>
      <c r="BC59" s="16">
        <v>1</v>
      </c>
      <c r="BD59" s="16">
        <v>51.889999389648438</v>
      </c>
      <c r="BE59" s="16">
        <v>53.099998474121087</v>
      </c>
      <c r="BF59" s="16">
        <v>55.069999694824219</v>
      </c>
      <c r="BG59" s="17">
        <f t="shared" si="10"/>
        <v>2.2787177386876079E-2</v>
      </c>
      <c r="BH59" s="17">
        <f t="shared" si="11"/>
        <v>3.5772675351735672E-2</v>
      </c>
      <c r="BI59" s="16" t="s">
        <v>336</v>
      </c>
      <c r="BJ59" s="16">
        <v>46</v>
      </c>
      <c r="BK59" s="16">
        <v>12</v>
      </c>
      <c r="BL59" s="16">
        <v>0</v>
      </c>
      <c r="BM59" s="16">
        <v>0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11</v>
      </c>
      <c r="BT59" s="16">
        <v>7</v>
      </c>
      <c r="BU59" s="16">
        <v>6</v>
      </c>
      <c r="BV59" s="16">
        <v>6</v>
      </c>
      <c r="BW59" s="16">
        <v>64</v>
      </c>
      <c r="BX59" s="16">
        <v>0</v>
      </c>
      <c r="BY59" s="16">
        <v>0</v>
      </c>
      <c r="BZ59" s="16">
        <v>0</v>
      </c>
      <c r="CA59" s="16">
        <v>0</v>
      </c>
      <c r="CB59" s="16">
        <v>51.439998626708977</v>
      </c>
      <c r="CC59" s="16">
        <v>51.650001525878913</v>
      </c>
      <c r="CD59" s="16">
        <v>52.159999847412109</v>
      </c>
      <c r="CE59" s="17">
        <f t="shared" si="12"/>
        <v>4.0658836973066492E-3</v>
      </c>
      <c r="CF59" s="17">
        <f t="shared" si="13"/>
        <v>9.7775752113714587E-3</v>
      </c>
      <c r="CG59" s="16" t="s">
        <v>337</v>
      </c>
      <c r="CH59" s="16">
        <v>3</v>
      </c>
      <c r="CI59" s="16">
        <v>6</v>
      </c>
      <c r="CJ59" s="16">
        <v>17</v>
      </c>
      <c r="CK59" s="16">
        <v>47</v>
      </c>
      <c r="CL59" s="16">
        <v>41</v>
      </c>
      <c r="CM59" s="16">
        <v>1</v>
      </c>
      <c r="CN59" s="16">
        <v>1</v>
      </c>
      <c r="CO59" s="16">
        <v>0</v>
      </c>
      <c r="CP59" s="16">
        <v>0</v>
      </c>
      <c r="CQ59" s="16">
        <v>1</v>
      </c>
      <c r="CR59" s="16">
        <v>0</v>
      </c>
      <c r="CS59" s="16">
        <v>0</v>
      </c>
      <c r="CT59" s="16">
        <v>0</v>
      </c>
      <c r="CU59" s="16">
        <v>13</v>
      </c>
      <c r="CV59" s="16">
        <v>2</v>
      </c>
      <c r="CW59" s="16">
        <v>13</v>
      </c>
      <c r="CX59" s="16">
        <v>1</v>
      </c>
      <c r="CY59" s="16">
        <v>13</v>
      </c>
      <c r="CZ59" s="16">
        <v>53.139999389648438</v>
      </c>
      <c r="DA59" s="16">
        <v>52.799999237060547</v>
      </c>
      <c r="DB59" s="16">
        <v>53.630001068115227</v>
      </c>
      <c r="DC59" s="16">
        <v>265</v>
      </c>
      <c r="DD59" s="16">
        <v>41</v>
      </c>
      <c r="DE59" s="16">
        <v>134</v>
      </c>
      <c r="DF59" s="16">
        <v>10</v>
      </c>
      <c r="DG59" s="16" t="s">
        <v>125</v>
      </c>
      <c r="DH59" s="16">
        <v>2</v>
      </c>
      <c r="DI59" s="17">
        <f t="shared" si="14"/>
        <v>-6.4393969223628389E-3</v>
      </c>
      <c r="DJ59" s="17">
        <f t="shared" si="15"/>
        <v>1.5476446289838797E-2</v>
      </c>
      <c r="DK59" s="18">
        <f t="shared" si="16"/>
        <v>53.617155589356443</v>
      </c>
      <c r="DL59" s="19">
        <f t="shared" si="17"/>
        <v>9.0370493674759578E-3</v>
      </c>
    </row>
    <row r="60" spans="1:116" hidden="1" x14ac:dyDescent="0.25">
      <c r="A60">
        <v>51</v>
      </c>
      <c r="B60" t="s">
        <v>338</v>
      </c>
      <c r="C60">
        <v>9</v>
      </c>
      <c r="D60">
        <v>1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339</v>
      </c>
      <c r="N60">
        <v>2</v>
      </c>
      <c r="O60">
        <v>6</v>
      </c>
      <c r="P60">
        <v>16</v>
      </c>
      <c r="Q60">
        <v>8</v>
      </c>
      <c r="R60">
        <v>56</v>
      </c>
      <c r="S60">
        <v>1</v>
      </c>
      <c r="T60">
        <v>1</v>
      </c>
      <c r="U60">
        <v>0</v>
      </c>
      <c r="V60">
        <v>0</v>
      </c>
      <c r="W60">
        <v>2</v>
      </c>
      <c r="X60">
        <v>0</v>
      </c>
      <c r="Y60">
        <v>4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4</v>
      </c>
      <c r="AF60">
        <v>58.729999542236328</v>
      </c>
      <c r="AG60">
        <v>56.450000762939453</v>
      </c>
      <c r="AH60">
        <v>58.919998168945313</v>
      </c>
      <c r="AI60" s="13">
        <f t="shared" si="8"/>
        <v>-4.0389703250345077E-2</v>
      </c>
      <c r="AJ60" s="13">
        <f t="shared" si="9"/>
        <v>4.1921206428477298E-2</v>
      </c>
      <c r="AK60" t="s">
        <v>340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156</v>
      </c>
      <c r="AZ60">
        <v>0</v>
      </c>
      <c r="BA60">
        <v>0</v>
      </c>
      <c r="BB60">
        <v>0</v>
      </c>
      <c r="BC60">
        <v>0</v>
      </c>
      <c r="BD60">
        <v>58.009998321533203</v>
      </c>
      <c r="BE60">
        <v>62.729999542236328</v>
      </c>
      <c r="BF60">
        <v>62.909999847412109</v>
      </c>
      <c r="BG60" s="13">
        <f t="shared" si="10"/>
        <v>7.5243125380945242E-2</v>
      </c>
      <c r="BH60" s="13">
        <f t="shared" si="11"/>
        <v>2.8612351869714558E-3</v>
      </c>
      <c r="BI60" t="s">
        <v>341</v>
      </c>
      <c r="BJ60">
        <v>4</v>
      </c>
      <c r="BK60">
        <v>35</v>
      </c>
      <c r="BL60">
        <v>39</v>
      </c>
      <c r="BM60">
        <v>60</v>
      </c>
      <c r="BN60">
        <v>15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56.459999084472663</v>
      </c>
      <c r="CC60">
        <v>56.029998779296882</v>
      </c>
      <c r="CD60">
        <v>57.900001525878913</v>
      </c>
      <c r="CE60" s="13">
        <f t="shared" si="12"/>
        <v>-7.6744657245051418E-3</v>
      </c>
      <c r="CF60" s="13">
        <f t="shared" si="13"/>
        <v>3.2297110488783254E-2</v>
      </c>
      <c r="CG60" t="s">
        <v>163</v>
      </c>
      <c r="CH60">
        <v>7</v>
      </c>
      <c r="CI60">
        <v>4</v>
      </c>
      <c r="CJ60">
        <v>3</v>
      </c>
      <c r="CK60">
        <v>15</v>
      </c>
      <c r="CL60">
        <v>79</v>
      </c>
      <c r="CM60">
        <v>0</v>
      </c>
      <c r="CN60">
        <v>0</v>
      </c>
      <c r="CO60">
        <v>0</v>
      </c>
      <c r="CP60">
        <v>0</v>
      </c>
      <c r="CQ60">
        <v>3</v>
      </c>
      <c r="CR60">
        <v>0</v>
      </c>
      <c r="CS60">
        <v>0</v>
      </c>
      <c r="CT60">
        <v>3</v>
      </c>
      <c r="CU60">
        <v>4</v>
      </c>
      <c r="CV60">
        <v>1</v>
      </c>
      <c r="CW60">
        <v>7</v>
      </c>
      <c r="CX60">
        <v>1</v>
      </c>
      <c r="CY60">
        <v>7</v>
      </c>
      <c r="CZ60">
        <v>57.939998626708977</v>
      </c>
      <c r="DA60">
        <v>57.619998931884773</v>
      </c>
      <c r="DB60">
        <v>58.479999542236328</v>
      </c>
      <c r="DC60">
        <v>200</v>
      </c>
      <c r="DD60">
        <v>12</v>
      </c>
      <c r="DE60">
        <v>33</v>
      </c>
      <c r="DF60">
        <v>6</v>
      </c>
      <c r="DG60" t="s">
        <v>125</v>
      </c>
      <c r="DH60">
        <v>2.2000000000000002</v>
      </c>
      <c r="DI60" s="13">
        <f t="shared" si="14"/>
        <v>-5.5536220193701524E-3</v>
      </c>
      <c r="DJ60" s="13">
        <f t="shared" si="15"/>
        <v>1.4705892904982587E-2</v>
      </c>
      <c r="DK60" s="14">
        <f t="shared" si="16"/>
        <v>58.467352465362282</v>
      </c>
      <c r="DL60" s="15">
        <f t="shared" si="17"/>
        <v>9.1522708856124346E-3</v>
      </c>
    </row>
    <row r="61" spans="1:116" hidden="1" x14ac:dyDescent="0.25">
      <c r="A61">
        <v>52</v>
      </c>
      <c r="B61" t="s">
        <v>342</v>
      </c>
      <c r="C61">
        <v>9</v>
      </c>
      <c r="D61">
        <v>0</v>
      </c>
      <c r="E61">
        <v>6</v>
      </c>
      <c r="F61">
        <v>0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252</v>
      </c>
      <c r="N61">
        <v>12</v>
      </c>
      <c r="O61">
        <v>26</v>
      </c>
      <c r="P61">
        <v>59</v>
      </c>
      <c r="Q61">
        <v>8</v>
      </c>
      <c r="R61">
        <v>34</v>
      </c>
      <c r="S61">
        <v>0</v>
      </c>
      <c r="T61">
        <v>0</v>
      </c>
      <c r="U61">
        <v>0</v>
      </c>
      <c r="V61">
        <v>0</v>
      </c>
      <c r="W61">
        <v>7</v>
      </c>
      <c r="X61">
        <v>3</v>
      </c>
      <c r="Y61">
        <v>5</v>
      </c>
      <c r="Z61">
        <v>1</v>
      </c>
      <c r="AA61">
        <v>11</v>
      </c>
      <c r="AB61">
        <v>1</v>
      </c>
      <c r="AC61">
        <v>20</v>
      </c>
      <c r="AD61">
        <v>1</v>
      </c>
      <c r="AE61">
        <v>20</v>
      </c>
      <c r="AF61">
        <v>287.95999145507813</v>
      </c>
      <c r="AG61">
        <v>281.6400146484375</v>
      </c>
      <c r="AH61">
        <v>288.94000244140619</v>
      </c>
      <c r="AI61" s="13">
        <f t="shared" si="8"/>
        <v>-2.2439910800777563E-2</v>
      </c>
      <c r="AJ61" s="13">
        <f t="shared" si="9"/>
        <v>2.5264718388894769E-2</v>
      </c>
      <c r="AK61" t="s">
        <v>343</v>
      </c>
      <c r="AL61">
        <v>27</v>
      </c>
      <c r="AM61">
        <v>85</v>
      </c>
      <c r="AN61">
        <v>38</v>
      </c>
      <c r="AO61">
        <v>24</v>
      </c>
      <c r="AP61">
        <v>0</v>
      </c>
      <c r="AQ61">
        <v>2</v>
      </c>
      <c r="AR61">
        <v>62</v>
      </c>
      <c r="AS61">
        <v>0</v>
      </c>
      <c r="AT61">
        <v>0</v>
      </c>
      <c r="AU61">
        <v>4</v>
      </c>
      <c r="AV61">
        <v>7</v>
      </c>
      <c r="AW61">
        <v>0</v>
      </c>
      <c r="AX61">
        <v>1</v>
      </c>
      <c r="AY61">
        <v>1</v>
      </c>
      <c r="AZ61">
        <v>2</v>
      </c>
      <c r="BA61">
        <v>6</v>
      </c>
      <c r="BB61">
        <v>0</v>
      </c>
      <c r="BC61">
        <v>0</v>
      </c>
      <c r="BD61">
        <v>289.82998657226563</v>
      </c>
      <c r="BE61">
        <v>291.01998901367188</v>
      </c>
      <c r="BF61">
        <v>296.5</v>
      </c>
      <c r="BG61" s="13">
        <f t="shared" si="10"/>
        <v>4.0890745870736378E-3</v>
      </c>
      <c r="BH61" s="13">
        <f t="shared" si="11"/>
        <v>1.8482330476654707E-2</v>
      </c>
      <c r="BI61" t="s">
        <v>344</v>
      </c>
      <c r="BJ61">
        <v>35</v>
      </c>
      <c r="BK61">
        <v>108</v>
      </c>
      <c r="BL61">
        <v>19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5</v>
      </c>
      <c r="BT61">
        <v>0</v>
      </c>
      <c r="BU61">
        <v>2</v>
      </c>
      <c r="BV61">
        <v>0</v>
      </c>
      <c r="BW61">
        <v>1</v>
      </c>
      <c r="BX61">
        <v>1</v>
      </c>
      <c r="BY61">
        <v>3</v>
      </c>
      <c r="BZ61">
        <v>0</v>
      </c>
      <c r="CA61">
        <v>0</v>
      </c>
      <c r="CB61">
        <v>294.17001342773438</v>
      </c>
      <c r="CC61">
        <v>292.010009765625</v>
      </c>
      <c r="CD61">
        <v>295.69000244140619</v>
      </c>
      <c r="CE61" s="13">
        <f t="shared" si="12"/>
        <v>-7.3970192454808625E-3</v>
      </c>
      <c r="CF61" s="13">
        <f t="shared" si="13"/>
        <v>1.2445441663217593E-2</v>
      </c>
      <c r="CG61" t="s">
        <v>345</v>
      </c>
      <c r="CH61">
        <v>71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20</v>
      </c>
      <c r="CR61">
        <v>8</v>
      </c>
      <c r="CS61">
        <v>4</v>
      </c>
      <c r="CT61">
        <v>2</v>
      </c>
      <c r="CU61">
        <v>54</v>
      </c>
      <c r="CV61">
        <v>0</v>
      </c>
      <c r="CW61">
        <v>0</v>
      </c>
      <c r="CX61">
        <v>0</v>
      </c>
      <c r="CY61">
        <v>0</v>
      </c>
      <c r="CZ61">
        <v>297.8900146484375</v>
      </c>
      <c r="DA61">
        <v>298</v>
      </c>
      <c r="DB61">
        <v>307.44000244140619</v>
      </c>
      <c r="DC61">
        <v>513</v>
      </c>
      <c r="DD61">
        <v>69</v>
      </c>
      <c r="DE61">
        <v>279</v>
      </c>
      <c r="DF61">
        <v>28</v>
      </c>
      <c r="DG61" t="s">
        <v>120</v>
      </c>
      <c r="DH61">
        <v>1.8</v>
      </c>
      <c r="DI61" s="13">
        <f t="shared" si="14"/>
        <v>3.6907836094801638E-4</v>
      </c>
      <c r="DJ61" s="13">
        <f t="shared" si="15"/>
        <v>3.0705185943411317E-2</v>
      </c>
      <c r="DK61" s="14">
        <f t="shared" si="16"/>
        <v>307.15014541113658</v>
      </c>
      <c r="DL61" s="15">
        <f t="shared" si="17"/>
        <v>3.1074264304359334E-2</v>
      </c>
    </row>
    <row r="62" spans="1:116" hidden="1" x14ac:dyDescent="0.25">
      <c r="A62">
        <v>53</v>
      </c>
      <c r="B62" t="s">
        <v>346</v>
      </c>
      <c r="C62">
        <v>10</v>
      </c>
      <c r="D62">
        <v>1</v>
      </c>
      <c r="E62">
        <v>6</v>
      </c>
      <c r="F62">
        <v>0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220</v>
      </c>
      <c r="N62">
        <v>21</v>
      </c>
      <c r="O62">
        <v>46</v>
      </c>
      <c r="P62">
        <v>38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108.5899963378906</v>
      </c>
      <c r="AG62">
        <v>107.2200012207031</v>
      </c>
      <c r="AH62">
        <v>108.80999755859381</v>
      </c>
      <c r="AI62" s="13">
        <f t="shared" si="8"/>
        <v>-1.2777421204906325E-2</v>
      </c>
      <c r="AJ62" s="13">
        <f t="shared" si="9"/>
        <v>1.461259418772165E-2</v>
      </c>
      <c r="AK62" t="s">
        <v>347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2</v>
      </c>
      <c r="AW62">
        <v>10</v>
      </c>
      <c r="AX62">
        <v>15</v>
      </c>
      <c r="AY62">
        <v>71</v>
      </c>
      <c r="AZ62">
        <v>0</v>
      </c>
      <c r="BA62">
        <v>0</v>
      </c>
      <c r="BB62">
        <v>0</v>
      </c>
      <c r="BC62">
        <v>0</v>
      </c>
      <c r="BD62">
        <v>107.2900009155273</v>
      </c>
      <c r="BE62">
        <v>108.7900009155273</v>
      </c>
      <c r="BF62">
        <v>108.8199996948242</v>
      </c>
      <c r="BG62" s="13">
        <f t="shared" si="10"/>
        <v>1.3788031872200346E-2</v>
      </c>
      <c r="BH62" s="13">
        <f t="shared" si="11"/>
        <v>2.7567339993594953E-4</v>
      </c>
      <c r="BI62" t="s">
        <v>304</v>
      </c>
      <c r="BJ62">
        <v>4</v>
      </c>
      <c r="BK62">
        <v>16</v>
      </c>
      <c r="BL62">
        <v>36</v>
      </c>
      <c r="BM62">
        <v>49</v>
      </c>
      <c r="BN62">
        <v>6</v>
      </c>
      <c r="BO62">
        <v>0</v>
      </c>
      <c r="BP62">
        <v>0</v>
      </c>
      <c r="BQ62">
        <v>0</v>
      </c>
      <c r="BR62">
        <v>0</v>
      </c>
      <c r="BS62">
        <v>4</v>
      </c>
      <c r="BT62">
        <v>0</v>
      </c>
      <c r="BU62">
        <v>0</v>
      </c>
      <c r="BV62">
        <v>0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109.8399963378906</v>
      </c>
      <c r="CC62">
        <v>107.5</v>
      </c>
      <c r="CD62">
        <v>109.94000244140619</v>
      </c>
      <c r="CE62" s="13">
        <f t="shared" si="12"/>
        <v>-2.1767407794331062E-2</v>
      </c>
      <c r="CF62" s="13">
        <f t="shared" si="13"/>
        <v>2.2193945672382753E-2</v>
      </c>
      <c r="CG62" t="s">
        <v>348</v>
      </c>
      <c r="CH62">
        <v>17</v>
      </c>
      <c r="CI62">
        <v>8</v>
      </c>
      <c r="CJ62">
        <v>1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0</v>
      </c>
      <c r="CQ62">
        <v>31</v>
      </c>
      <c r="CR62">
        <v>37</v>
      </c>
      <c r="CS62">
        <v>18</v>
      </c>
      <c r="CT62">
        <v>13</v>
      </c>
      <c r="CU62">
        <v>20</v>
      </c>
      <c r="CV62">
        <v>1</v>
      </c>
      <c r="CW62">
        <v>0</v>
      </c>
      <c r="CX62">
        <v>0</v>
      </c>
      <c r="CY62">
        <v>0</v>
      </c>
      <c r="CZ62">
        <v>110.84999847412109</v>
      </c>
      <c r="DA62">
        <v>110.9300003051758</v>
      </c>
      <c r="DB62">
        <v>112.9700012207031</v>
      </c>
      <c r="DC62">
        <v>237</v>
      </c>
      <c r="DD62">
        <v>135</v>
      </c>
      <c r="DE62">
        <v>106</v>
      </c>
      <c r="DF62">
        <v>32</v>
      </c>
      <c r="DG62" t="s">
        <v>120</v>
      </c>
      <c r="DH62">
        <v>2.7</v>
      </c>
      <c r="DI62" s="13">
        <f t="shared" si="14"/>
        <v>7.2119202050491271E-4</v>
      </c>
      <c r="DJ62" s="13">
        <f t="shared" si="15"/>
        <v>1.8057899384650522E-2</v>
      </c>
      <c r="DK62" s="14">
        <f t="shared" si="16"/>
        <v>112.93316308942592</v>
      </c>
      <c r="DL62" s="15">
        <f t="shared" si="17"/>
        <v>1.8779091405155435E-2</v>
      </c>
    </row>
    <row r="63" spans="1:116" hidden="1" x14ac:dyDescent="0.25">
      <c r="A63">
        <v>54</v>
      </c>
      <c r="B63" t="s">
        <v>349</v>
      </c>
      <c r="C63">
        <v>10</v>
      </c>
      <c r="D63">
        <v>0</v>
      </c>
      <c r="E63">
        <v>6</v>
      </c>
      <c r="F63">
        <v>0</v>
      </c>
      <c r="G63" t="s">
        <v>115</v>
      </c>
      <c r="H63" t="s">
        <v>115</v>
      </c>
      <c r="I63">
        <v>6</v>
      </c>
      <c r="J63">
        <v>0</v>
      </c>
      <c r="K63" t="s">
        <v>115</v>
      </c>
      <c r="L63" t="s">
        <v>115</v>
      </c>
      <c r="M63" t="s">
        <v>350</v>
      </c>
      <c r="N63">
        <v>99</v>
      </c>
      <c r="O63">
        <v>46</v>
      </c>
      <c r="P63">
        <v>12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31</v>
      </c>
      <c r="X63">
        <v>6</v>
      </c>
      <c r="Y63">
        <v>4</v>
      </c>
      <c r="Z63">
        <v>5</v>
      </c>
      <c r="AA63">
        <v>16</v>
      </c>
      <c r="AB63">
        <v>1</v>
      </c>
      <c r="AC63">
        <v>31</v>
      </c>
      <c r="AD63">
        <v>0</v>
      </c>
      <c r="AE63">
        <v>0</v>
      </c>
      <c r="AF63">
        <v>54.709999084472663</v>
      </c>
      <c r="AG63">
        <v>54.319999694824219</v>
      </c>
      <c r="AH63">
        <v>54.959999084472663</v>
      </c>
      <c r="AI63" s="13">
        <f t="shared" si="8"/>
        <v>-7.1796647982236284E-3</v>
      </c>
      <c r="AJ63" s="13">
        <f t="shared" si="9"/>
        <v>1.1644821694133833E-2</v>
      </c>
      <c r="AK63" t="s">
        <v>351</v>
      </c>
      <c r="AL63">
        <v>88</v>
      </c>
      <c r="AM63">
        <v>15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32</v>
      </c>
      <c r="AV63">
        <v>20</v>
      </c>
      <c r="AW63">
        <v>17</v>
      </c>
      <c r="AX63">
        <v>10</v>
      </c>
      <c r="AY63">
        <v>35</v>
      </c>
      <c r="AZ63">
        <v>0</v>
      </c>
      <c r="BA63">
        <v>0</v>
      </c>
      <c r="BB63">
        <v>0</v>
      </c>
      <c r="BC63">
        <v>0</v>
      </c>
      <c r="BD63">
        <v>54.720001220703118</v>
      </c>
      <c r="BE63">
        <v>54.849998474121087</v>
      </c>
      <c r="BF63">
        <v>55.180000305175781</v>
      </c>
      <c r="BG63" s="13">
        <f t="shared" si="10"/>
        <v>2.3700502649841582E-3</v>
      </c>
      <c r="BH63" s="13">
        <f t="shared" si="11"/>
        <v>5.9804608414208982E-3</v>
      </c>
      <c r="BI63" t="s">
        <v>352</v>
      </c>
      <c r="BJ63">
        <v>7</v>
      </c>
      <c r="BK63">
        <v>2</v>
      </c>
      <c r="BL63">
        <v>11</v>
      </c>
      <c r="BM63">
        <v>21</v>
      </c>
      <c r="BN63">
        <v>150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1</v>
      </c>
      <c r="BU63">
        <v>1</v>
      </c>
      <c r="BV63">
        <v>0</v>
      </c>
      <c r="BW63">
        <v>0</v>
      </c>
      <c r="BX63">
        <v>1</v>
      </c>
      <c r="BY63">
        <v>2</v>
      </c>
      <c r="BZ63">
        <v>1</v>
      </c>
      <c r="CA63">
        <v>2</v>
      </c>
      <c r="CB63">
        <v>56.599998474121087</v>
      </c>
      <c r="CC63">
        <v>54.979999542236328</v>
      </c>
      <c r="CD63">
        <v>56.630001068115227</v>
      </c>
      <c r="CE63" s="13">
        <f t="shared" si="12"/>
        <v>-2.9465240912565971E-2</v>
      </c>
      <c r="CF63" s="13">
        <f t="shared" si="13"/>
        <v>2.9136526483449221E-2</v>
      </c>
      <c r="CG63" t="s">
        <v>225</v>
      </c>
      <c r="CH63">
        <v>59</v>
      </c>
      <c r="CI63">
        <v>77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36</v>
      </c>
      <c r="CR63">
        <v>21</v>
      </c>
      <c r="CS63">
        <v>7</v>
      </c>
      <c r="CT63">
        <v>3</v>
      </c>
      <c r="CU63">
        <v>6</v>
      </c>
      <c r="CV63">
        <v>0</v>
      </c>
      <c r="CW63">
        <v>0</v>
      </c>
      <c r="CX63">
        <v>0</v>
      </c>
      <c r="CY63">
        <v>0</v>
      </c>
      <c r="CZ63">
        <v>56.790000915527337</v>
      </c>
      <c r="DA63">
        <v>56.490001678466797</v>
      </c>
      <c r="DB63">
        <v>56.5</v>
      </c>
      <c r="DC63">
        <v>437</v>
      </c>
      <c r="DD63">
        <v>196</v>
      </c>
      <c r="DE63">
        <v>260</v>
      </c>
      <c r="DF63">
        <v>125</v>
      </c>
      <c r="DG63" t="s">
        <v>120</v>
      </c>
      <c r="DH63">
        <v>1.8</v>
      </c>
      <c r="DI63" s="13">
        <f t="shared" si="14"/>
        <v>-5.3106607921185045E-3</v>
      </c>
      <c r="DJ63" s="13">
        <f t="shared" si="15"/>
        <v>1.7696144306555972E-4</v>
      </c>
      <c r="DK63" s="14">
        <f t="shared" si="16"/>
        <v>56.499998230682593</v>
      </c>
      <c r="DL63" s="15">
        <f t="shared" si="17"/>
        <v>-5.1336993490529448E-3</v>
      </c>
    </row>
    <row r="64" spans="1:116" hidden="1" x14ac:dyDescent="0.25">
      <c r="A64">
        <v>55</v>
      </c>
      <c r="B64" t="s">
        <v>353</v>
      </c>
      <c r="C64">
        <v>9</v>
      </c>
      <c r="D64">
        <v>0</v>
      </c>
      <c r="E64">
        <v>6</v>
      </c>
      <c r="F64">
        <v>0</v>
      </c>
      <c r="G64" t="s">
        <v>115</v>
      </c>
      <c r="H64" t="s">
        <v>115</v>
      </c>
      <c r="I64">
        <v>6</v>
      </c>
      <c r="J64">
        <v>0</v>
      </c>
      <c r="K64" t="s">
        <v>115</v>
      </c>
      <c r="L64" t="s">
        <v>115</v>
      </c>
      <c r="M64" t="s">
        <v>218</v>
      </c>
      <c r="N64">
        <v>70</v>
      </c>
      <c r="O64">
        <v>31</v>
      </c>
      <c r="P64">
        <v>3</v>
      </c>
      <c r="Q64">
        <v>1</v>
      </c>
      <c r="R64">
        <v>0</v>
      </c>
      <c r="S64">
        <v>1</v>
      </c>
      <c r="T64">
        <v>4</v>
      </c>
      <c r="U64">
        <v>0</v>
      </c>
      <c r="V64">
        <v>0</v>
      </c>
      <c r="W64">
        <v>26</v>
      </c>
      <c r="X64">
        <v>8</v>
      </c>
      <c r="Y64">
        <v>7</v>
      </c>
      <c r="Z64">
        <v>13</v>
      </c>
      <c r="AA64">
        <v>44</v>
      </c>
      <c r="AB64">
        <v>1</v>
      </c>
      <c r="AC64">
        <v>1</v>
      </c>
      <c r="AD64">
        <v>0</v>
      </c>
      <c r="AE64">
        <v>0</v>
      </c>
      <c r="AF64">
        <v>82.75</v>
      </c>
      <c r="AG64">
        <v>82.540000915527344</v>
      </c>
      <c r="AH64">
        <v>83.849998474121094</v>
      </c>
      <c r="AI64" s="13">
        <f t="shared" si="8"/>
        <v>-2.5442098636221377E-3</v>
      </c>
      <c r="AJ64" s="13">
        <f t="shared" si="9"/>
        <v>1.5623107721320473E-2</v>
      </c>
      <c r="AK64" t="s">
        <v>261</v>
      </c>
      <c r="AL64">
        <v>2</v>
      </c>
      <c r="AM64">
        <v>16</v>
      </c>
      <c r="AN64">
        <v>50</v>
      </c>
      <c r="AO64">
        <v>20</v>
      </c>
      <c r="AP64">
        <v>99</v>
      </c>
      <c r="AQ64">
        <v>0</v>
      </c>
      <c r="AR64">
        <v>0</v>
      </c>
      <c r="AS64">
        <v>0</v>
      </c>
      <c r="AT64">
        <v>0</v>
      </c>
      <c r="AU64">
        <v>2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84.790000915527344</v>
      </c>
      <c r="BE64">
        <v>83.489997863769531</v>
      </c>
      <c r="BF64">
        <v>86.040000915527344</v>
      </c>
      <c r="BG64" s="13">
        <f t="shared" si="10"/>
        <v>-1.5570763983956848E-2</v>
      </c>
      <c r="BH64" s="13">
        <f t="shared" si="11"/>
        <v>2.9637413117433176E-2</v>
      </c>
      <c r="BI64" t="s">
        <v>354</v>
      </c>
      <c r="BJ64">
        <v>32</v>
      </c>
      <c r="BK64">
        <v>47</v>
      </c>
      <c r="BL64">
        <v>21</v>
      </c>
      <c r="BM64">
        <v>32</v>
      </c>
      <c r="BN64">
        <v>51</v>
      </c>
      <c r="BO64">
        <v>1</v>
      </c>
      <c r="BP64">
        <v>1</v>
      </c>
      <c r="BQ64">
        <v>0</v>
      </c>
      <c r="BR64">
        <v>0</v>
      </c>
      <c r="BS64">
        <v>7</v>
      </c>
      <c r="BT64">
        <v>1</v>
      </c>
      <c r="BU64">
        <v>0</v>
      </c>
      <c r="BV64">
        <v>0</v>
      </c>
      <c r="BW64">
        <v>0</v>
      </c>
      <c r="BX64">
        <v>1</v>
      </c>
      <c r="BY64">
        <v>1</v>
      </c>
      <c r="BZ64">
        <v>1</v>
      </c>
      <c r="CA64">
        <v>1</v>
      </c>
      <c r="CB64">
        <v>87.610000610351563</v>
      </c>
      <c r="CC64">
        <v>85.930000305175781</v>
      </c>
      <c r="CD64">
        <v>88.110000610351563</v>
      </c>
      <c r="CE64" s="13">
        <f t="shared" si="12"/>
        <v>-1.9550800642492039E-2</v>
      </c>
      <c r="CF64" s="13">
        <f t="shared" si="13"/>
        <v>2.4741803314885735E-2</v>
      </c>
      <c r="CG64" t="s">
        <v>355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188</v>
      </c>
      <c r="CV64">
        <v>0</v>
      </c>
      <c r="CW64">
        <v>0</v>
      </c>
      <c r="CX64">
        <v>0</v>
      </c>
      <c r="CY64">
        <v>0</v>
      </c>
      <c r="CZ64">
        <v>87.639999389648438</v>
      </c>
      <c r="DA64">
        <v>87</v>
      </c>
      <c r="DB64">
        <v>87.900001525878906</v>
      </c>
      <c r="DC64">
        <v>325</v>
      </c>
      <c r="DD64">
        <v>65</v>
      </c>
      <c r="DE64">
        <v>193</v>
      </c>
      <c r="DF64">
        <v>57</v>
      </c>
      <c r="DG64" t="s">
        <v>125</v>
      </c>
      <c r="DH64">
        <v>2.1</v>
      </c>
      <c r="DI64" s="13">
        <f t="shared" si="14"/>
        <v>-7.3563148235451514E-3</v>
      </c>
      <c r="DJ64" s="13">
        <f t="shared" si="15"/>
        <v>1.02389250313486E-2</v>
      </c>
      <c r="DK64" s="14">
        <f t="shared" si="16"/>
        <v>87.890786477727332</v>
      </c>
      <c r="DL64" s="15">
        <f t="shared" si="17"/>
        <v>2.8826102078034488E-3</v>
      </c>
    </row>
    <row r="65" spans="1:116" hidden="1" x14ac:dyDescent="0.25">
      <c r="A65">
        <v>56</v>
      </c>
      <c r="B65" t="s">
        <v>356</v>
      </c>
      <c r="C65">
        <v>9</v>
      </c>
      <c r="D65">
        <v>0</v>
      </c>
      <c r="E65">
        <v>6</v>
      </c>
      <c r="F65">
        <v>0</v>
      </c>
      <c r="G65" t="s">
        <v>115</v>
      </c>
      <c r="H65" t="s">
        <v>115</v>
      </c>
      <c r="I65">
        <v>6</v>
      </c>
      <c r="J65">
        <v>0</v>
      </c>
      <c r="K65" t="s">
        <v>115</v>
      </c>
      <c r="L65" t="s">
        <v>115</v>
      </c>
      <c r="M65" t="s">
        <v>357</v>
      </c>
      <c r="N65">
        <v>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</v>
      </c>
      <c r="X65">
        <v>6</v>
      </c>
      <c r="Y65">
        <v>5</v>
      </c>
      <c r="Z65">
        <v>19</v>
      </c>
      <c r="AA65">
        <v>162</v>
      </c>
      <c r="AB65">
        <v>0</v>
      </c>
      <c r="AC65">
        <v>0</v>
      </c>
      <c r="AD65">
        <v>0</v>
      </c>
      <c r="AE65">
        <v>0</v>
      </c>
      <c r="AF65">
        <v>51.770000457763672</v>
      </c>
      <c r="AG65">
        <v>52.110000610351563</v>
      </c>
      <c r="AH65">
        <v>52.290000915527337</v>
      </c>
      <c r="AI65" s="13">
        <f t="shared" si="8"/>
        <v>6.5246622261667664E-3</v>
      </c>
      <c r="AJ65" s="13">
        <f t="shared" si="9"/>
        <v>3.4423465676842735E-3</v>
      </c>
      <c r="AK65" t="s">
        <v>358</v>
      </c>
      <c r="AL65">
        <v>88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36</v>
      </c>
      <c r="AV65">
        <v>29</v>
      </c>
      <c r="AW65">
        <v>40</v>
      </c>
      <c r="AX65">
        <v>17</v>
      </c>
      <c r="AY65">
        <v>4</v>
      </c>
      <c r="AZ65">
        <v>0</v>
      </c>
      <c r="BA65">
        <v>0</v>
      </c>
      <c r="BB65">
        <v>0</v>
      </c>
      <c r="BC65">
        <v>0</v>
      </c>
      <c r="BD65">
        <v>51.709999084472663</v>
      </c>
      <c r="BE65">
        <v>51.830001831054688</v>
      </c>
      <c r="BF65">
        <v>52.049999237060547</v>
      </c>
      <c r="BG65" s="13">
        <f t="shared" si="10"/>
        <v>2.3153143419363253E-3</v>
      </c>
      <c r="BH65" s="13">
        <f t="shared" si="11"/>
        <v>4.2266553166290244E-3</v>
      </c>
      <c r="BI65" t="s">
        <v>359</v>
      </c>
      <c r="BJ65">
        <v>140</v>
      </c>
      <c r="BK65">
        <v>18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27</v>
      </c>
      <c r="BT65">
        <v>5</v>
      </c>
      <c r="BU65">
        <v>6</v>
      </c>
      <c r="BV65">
        <v>6</v>
      </c>
      <c r="BW65">
        <v>9</v>
      </c>
      <c r="BX65">
        <v>0</v>
      </c>
      <c r="BY65">
        <v>0</v>
      </c>
      <c r="BZ65">
        <v>0</v>
      </c>
      <c r="CA65">
        <v>0</v>
      </c>
      <c r="CB65">
        <v>51.979999542236328</v>
      </c>
      <c r="CC65">
        <v>51.75</v>
      </c>
      <c r="CD65">
        <v>52.069999694824219</v>
      </c>
      <c r="CE65" s="13">
        <f t="shared" si="12"/>
        <v>-4.4444355987696138E-3</v>
      </c>
      <c r="CF65" s="13">
        <f t="shared" si="13"/>
        <v>6.1455674418993134E-3</v>
      </c>
      <c r="CG65" t="s">
        <v>360</v>
      </c>
      <c r="CH65">
        <v>0</v>
      </c>
      <c r="CI65">
        <v>9</v>
      </c>
      <c r="CJ65">
        <v>16</v>
      </c>
      <c r="CK65">
        <v>88</v>
      </c>
      <c r="CL65">
        <v>82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52.409999847412109</v>
      </c>
      <c r="DA65">
        <v>51.979999542236328</v>
      </c>
      <c r="DB65">
        <v>52.220001220703118</v>
      </c>
      <c r="DC65">
        <v>362</v>
      </c>
      <c r="DD65">
        <v>199</v>
      </c>
      <c r="DE65">
        <v>91</v>
      </c>
      <c r="DF65">
        <v>154</v>
      </c>
      <c r="DG65" t="s">
        <v>125</v>
      </c>
      <c r="DH65">
        <v>2.2999999999999998</v>
      </c>
      <c r="DI65" s="13">
        <f t="shared" si="14"/>
        <v>-8.2724184102076492E-3</v>
      </c>
      <c r="DJ65" s="13">
        <f t="shared" si="15"/>
        <v>4.5959722875617004E-3</v>
      </c>
      <c r="DK65" s="14">
        <f t="shared" si="16"/>
        <v>52.218898179639915</v>
      </c>
      <c r="DL65" s="15">
        <f t="shared" si="17"/>
        <v>-3.6764461226459488E-3</v>
      </c>
    </row>
    <row r="66" spans="1:116" hidden="1" x14ac:dyDescent="0.25">
      <c r="A66">
        <v>57</v>
      </c>
      <c r="B66" t="s">
        <v>361</v>
      </c>
      <c r="C66">
        <v>9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296</v>
      </c>
      <c r="N66">
        <v>8</v>
      </c>
      <c r="O66">
        <v>153</v>
      </c>
      <c r="P66">
        <v>9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0</v>
      </c>
      <c r="Y66">
        <v>1</v>
      </c>
      <c r="Z66">
        <v>0</v>
      </c>
      <c r="AA66">
        <v>23</v>
      </c>
      <c r="AB66">
        <v>1</v>
      </c>
      <c r="AC66">
        <v>24</v>
      </c>
      <c r="AD66">
        <v>0</v>
      </c>
      <c r="AE66">
        <v>0</v>
      </c>
      <c r="AF66">
        <v>138.38999938964841</v>
      </c>
      <c r="AG66">
        <v>137.05000305175781</v>
      </c>
      <c r="AH66">
        <v>138.67999267578119</v>
      </c>
      <c r="AI66" s="13">
        <f t="shared" si="8"/>
        <v>-9.777426545437784E-3</v>
      </c>
      <c r="AJ66" s="13">
        <f t="shared" si="9"/>
        <v>1.1753603332198881E-2</v>
      </c>
      <c r="AK66" t="s">
        <v>321</v>
      </c>
      <c r="AL66">
        <v>9</v>
      </c>
      <c r="AM66">
        <v>5</v>
      </c>
      <c r="AN66">
        <v>29</v>
      </c>
      <c r="AO66">
        <v>129</v>
      </c>
      <c r="AP66">
        <v>19</v>
      </c>
      <c r="AQ66">
        <v>0</v>
      </c>
      <c r="AR66">
        <v>0</v>
      </c>
      <c r="AS66">
        <v>0</v>
      </c>
      <c r="AT66">
        <v>0</v>
      </c>
      <c r="AU66">
        <v>6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2</v>
      </c>
      <c r="BB66">
        <v>1</v>
      </c>
      <c r="BC66">
        <v>2</v>
      </c>
      <c r="BD66">
        <v>140.36000061035159</v>
      </c>
      <c r="BE66">
        <v>138.8699951171875</v>
      </c>
      <c r="BF66">
        <v>141.8800048828125</v>
      </c>
      <c r="BG66" s="13">
        <f t="shared" si="10"/>
        <v>-1.0729499139873422E-2</v>
      </c>
      <c r="BH66" s="13">
        <f t="shared" si="11"/>
        <v>2.1215179461765321E-2</v>
      </c>
      <c r="BI66" t="s">
        <v>265</v>
      </c>
      <c r="BJ66">
        <v>79</v>
      </c>
      <c r="BK66">
        <v>42</v>
      </c>
      <c r="BL66">
        <v>31</v>
      </c>
      <c r="BM66">
        <v>2</v>
      </c>
      <c r="BN66">
        <v>0</v>
      </c>
      <c r="BO66">
        <v>1</v>
      </c>
      <c r="BP66">
        <v>33</v>
      </c>
      <c r="BQ66">
        <v>0</v>
      </c>
      <c r="BR66">
        <v>0</v>
      </c>
      <c r="BS66">
        <v>15</v>
      </c>
      <c r="BT66">
        <v>5</v>
      </c>
      <c r="BU66">
        <v>16</v>
      </c>
      <c r="BV66">
        <v>1</v>
      </c>
      <c r="BW66">
        <v>11</v>
      </c>
      <c r="BX66">
        <v>0</v>
      </c>
      <c r="BY66">
        <v>0</v>
      </c>
      <c r="BZ66">
        <v>0</v>
      </c>
      <c r="CA66">
        <v>0</v>
      </c>
      <c r="CB66">
        <v>140.32000732421881</v>
      </c>
      <c r="CC66">
        <v>140.07000732421881</v>
      </c>
      <c r="CD66">
        <v>142.3500061035156</v>
      </c>
      <c r="CE66" s="13">
        <f t="shared" si="12"/>
        <v>-1.7848217814491196E-3</v>
      </c>
      <c r="CF66" s="13">
        <f t="shared" si="13"/>
        <v>1.6016850590359621E-2</v>
      </c>
      <c r="CG66" t="s">
        <v>210</v>
      </c>
      <c r="CH66">
        <v>1</v>
      </c>
      <c r="CI66">
        <v>5</v>
      </c>
      <c r="CJ66">
        <v>40</v>
      </c>
      <c r="CK66">
        <v>43</v>
      </c>
      <c r="CL66">
        <v>104</v>
      </c>
      <c r="CM66">
        <v>0</v>
      </c>
      <c r="CN66">
        <v>0</v>
      </c>
      <c r="CO66">
        <v>0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142.49000549316409</v>
      </c>
      <c r="DA66">
        <v>142.00999450683591</v>
      </c>
      <c r="DB66">
        <v>143.71000671386719</v>
      </c>
      <c r="DC66">
        <v>585</v>
      </c>
      <c r="DD66">
        <v>51</v>
      </c>
      <c r="DE66">
        <v>342</v>
      </c>
      <c r="DF66">
        <v>12</v>
      </c>
      <c r="DG66" t="s">
        <v>125</v>
      </c>
      <c r="DH66">
        <v>2.2999999999999998</v>
      </c>
      <c r="DI66" s="13">
        <f t="shared" si="14"/>
        <v>-3.3801211527058062E-3</v>
      </c>
      <c r="DJ66" s="13">
        <f t="shared" si="15"/>
        <v>1.1829462999163876E-2</v>
      </c>
      <c r="DK66" s="14">
        <f t="shared" si="16"/>
        <v>143.68989648236598</v>
      </c>
      <c r="DL66" s="15">
        <f t="shared" si="17"/>
        <v>8.4493418464580694E-3</v>
      </c>
    </row>
    <row r="67" spans="1:116" hidden="1" x14ac:dyDescent="0.25">
      <c r="A67">
        <v>58</v>
      </c>
      <c r="B67" t="s">
        <v>362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363</v>
      </c>
      <c r="N67">
        <v>2</v>
      </c>
      <c r="O67">
        <v>3</v>
      </c>
      <c r="P67">
        <v>4</v>
      </c>
      <c r="Q67">
        <v>8</v>
      </c>
      <c r="R67">
        <v>172</v>
      </c>
      <c r="S67">
        <v>1</v>
      </c>
      <c r="T67">
        <v>4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8</v>
      </c>
      <c r="AB67">
        <v>2</v>
      </c>
      <c r="AC67">
        <v>9</v>
      </c>
      <c r="AD67">
        <v>1</v>
      </c>
      <c r="AE67">
        <v>9</v>
      </c>
      <c r="AF67">
        <v>17.239999771118161</v>
      </c>
      <c r="AG67">
        <v>16.29000091552734</v>
      </c>
      <c r="AH67">
        <v>17.29999923706055</v>
      </c>
      <c r="AI67" s="13">
        <f t="shared" si="8"/>
        <v>-5.8317912964958696E-2</v>
      </c>
      <c r="AJ67" s="13">
        <f t="shared" si="9"/>
        <v>5.8381408443623717E-2</v>
      </c>
      <c r="AK67" t="s">
        <v>364</v>
      </c>
      <c r="AL67">
        <v>1</v>
      </c>
      <c r="AM67">
        <v>0</v>
      </c>
      <c r="AN67">
        <v>0</v>
      </c>
      <c r="AO67">
        <v>0</v>
      </c>
      <c r="AP67">
        <v>194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2</v>
      </c>
      <c r="AZ67">
        <v>1</v>
      </c>
      <c r="BA67">
        <v>2</v>
      </c>
      <c r="BB67">
        <v>1</v>
      </c>
      <c r="BC67">
        <v>2</v>
      </c>
      <c r="BD67">
        <v>20.110000610351559</v>
      </c>
      <c r="BE67">
        <v>18.440000534057621</v>
      </c>
      <c r="BF67">
        <v>20.340000152587891</v>
      </c>
      <c r="BG67" s="13">
        <f t="shared" si="10"/>
        <v>-9.0563992837719542E-2</v>
      </c>
      <c r="BH67" s="13">
        <f t="shared" si="11"/>
        <v>9.3411976611442182E-2</v>
      </c>
      <c r="BI67" t="s">
        <v>365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195</v>
      </c>
      <c r="BX67">
        <v>0</v>
      </c>
      <c r="BY67">
        <v>0</v>
      </c>
      <c r="BZ67">
        <v>0</v>
      </c>
      <c r="CA67">
        <v>0</v>
      </c>
      <c r="CB67">
        <v>19.420000076293949</v>
      </c>
      <c r="CC67">
        <v>20.149999618530281</v>
      </c>
      <c r="CD67">
        <v>20.159999847412109</v>
      </c>
      <c r="CE67" s="13">
        <f t="shared" si="12"/>
        <v>3.622826580924654E-2</v>
      </c>
      <c r="CF67" s="13">
        <f t="shared" si="13"/>
        <v>4.9604310305151333E-4</v>
      </c>
      <c r="CG67" t="s">
        <v>183</v>
      </c>
      <c r="CH67">
        <v>5</v>
      </c>
      <c r="CI67">
        <v>13</v>
      </c>
      <c r="CJ67">
        <v>12</v>
      </c>
      <c r="CK67">
        <v>13</v>
      </c>
      <c r="CL67">
        <v>28</v>
      </c>
      <c r="CM67">
        <v>1</v>
      </c>
      <c r="CN67">
        <v>53</v>
      </c>
      <c r="CO67">
        <v>1</v>
      </c>
      <c r="CP67">
        <v>28</v>
      </c>
      <c r="CQ67">
        <v>2</v>
      </c>
      <c r="CR67">
        <v>0</v>
      </c>
      <c r="CS67">
        <v>0</v>
      </c>
      <c r="CT67">
        <v>1</v>
      </c>
      <c r="CU67">
        <v>124</v>
      </c>
      <c r="CV67">
        <v>0</v>
      </c>
      <c r="CW67">
        <v>0</v>
      </c>
      <c r="CX67">
        <v>0</v>
      </c>
      <c r="CY67">
        <v>0</v>
      </c>
      <c r="CZ67">
        <v>19.389999389648441</v>
      </c>
      <c r="DA67">
        <v>19.389999389648441</v>
      </c>
      <c r="DB67">
        <v>19.64999961853027</v>
      </c>
      <c r="DC67">
        <v>61</v>
      </c>
      <c r="DD67">
        <v>5</v>
      </c>
      <c r="DE67">
        <v>18</v>
      </c>
      <c r="DF67">
        <v>2</v>
      </c>
      <c r="DG67" t="s">
        <v>120</v>
      </c>
      <c r="DH67">
        <v>2.2999999999999998</v>
      </c>
      <c r="DI67" s="13">
        <f t="shared" si="14"/>
        <v>0</v>
      </c>
      <c r="DJ67" s="13">
        <f t="shared" si="15"/>
        <v>1.3231564067647361E-2</v>
      </c>
      <c r="DK67" s="14">
        <f t="shared" si="16"/>
        <v>19.646559408844219</v>
      </c>
      <c r="DL67" s="15">
        <f t="shared" si="17"/>
        <v>1.3231564067647361E-2</v>
      </c>
    </row>
    <row r="68" spans="1:116" hidden="1" x14ac:dyDescent="0.25">
      <c r="A68">
        <v>59</v>
      </c>
      <c r="B68" t="s">
        <v>366</v>
      </c>
      <c r="C68">
        <v>9</v>
      </c>
      <c r="D68">
        <v>1</v>
      </c>
      <c r="E68">
        <v>6</v>
      </c>
      <c r="F68">
        <v>0</v>
      </c>
      <c r="G68" t="s">
        <v>115</v>
      </c>
      <c r="H68" t="s">
        <v>115</v>
      </c>
      <c r="I68">
        <v>6</v>
      </c>
      <c r="J68">
        <v>0</v>
      </c>
      <c r="K68" t="s">
        <v>115</v>
      </c>
      <c r="L68" t="s">
        <v>115</v>
      </c>
      <c r="M68" t="s">
        <v>367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4</v>
      </c>
      <c r="AA68">
        <v>190</v>
      </c>
      <c r="AB68">
        <v>0</v>
      </c>
      <c r="AC68">
        <v>0</v>
      </c>
      <c r="AD68">
        <v>0</v>
      </c>
      <c r="AE68">
        <v>0</v>
      </c>
      <c r="AF68">
        <v>204.94000244140619</v>
      </c>
      <c r="AG68">
        <v>209.3999938964844</v>
      </c>
      <c r="AH68">
        <v>209.3999938964844</v>
      </c>
      <c r="AI68" s="13">
        <f t="shared" si="8"/>
        <v>2.1298909193297244E-2</v>
      </c>
      <c r="AJ68" s="13">
        <f t="shared" si="9"/>
        <v>0</v>
      </c>
      <c r="AK68" t="s">
        <v>153</v>
      </c>
      <c r="AL68">
        <v>20</v>
      </c>
      <c r="AM68">
        <v>141</v>
      </c>
      <c r="AN68">
        <v>34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204.22999572753901</v>
      </c>
      <c r="BE68">
        <v>203.50999450683599</v>
      </c>
      <c r="BF68">
        <v>205.7799987792969</v>
      </c>
      <c r="BG68" s="13">
        <f t="shared" si="10"/>
        <v>-3.5379157787693849E-3</v>
      </c>
      <c r="BH68" s="13">
        <f t="shared" si="11"/>
        <v>1.1031219194901132E-2</v>
      </c>
      <c r="BI68" t="s">
        <v>368</v>
      </c>
      <c r="BJ68">
        <v>100</v>
      </c>
      <c r="BK68">
        <v>2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89</v>
      </c>
      <c r="BT68">
        <v>22</v>
      </c>
      <c r="BU68">
        <v>5</v>
      </c>
      <c r="BV68">
        <v>1</v>
      </c>
      <c r="BW68">
        <v>9</v>
      </c>
      <c r="BX68">
        <v>0</v>
      </c>
      <c r="BY68">
        <v>0</v>
      </c>
      <c r="BZ68">
        <v>0</v>
      </c>
      <c r="CA68">
        <v>0</v>
      </c>
      <c r="CB68">
        <v>206.08999633789071</v>
      </c>
      <c r="CC68">
        <v>205.19999694824219</v>
      </c>
      <c r="CD68">
        <v>206.2799987792969</v>
      </c>
      <c r="CE68" s="13">
        <f t="shared" si="12"/>
        <v>-4.3372290588923335E-3</v>
      </c>
      <c r="CF68" s="13">
        <f t="shared" si="13"/>
        <v>5.2356110017734991E-3</v>
      </c>
      <c r="CG68" t="s">
        <v>239</v>
      </c>
      <c r="CH68">
        <v>149</v>
      </c>
      <c r="CI68">
        <v>20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21</v>
      </c>
      <c r="CR68">
        <v>15</v>
      </c>
      <c r="CS68">
        <v>10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207.44000244140619</v>
      </c>
      <c r="DA68">
        <v>209.27000427246091</v>
      </c>
      <c r="DB68">
        <v>209.38999938964841</v>
      </c>
      <c r="DC68">
        <v>466</v>
      </c>
      <c r="DD68">
        <v>169</v>
      </c>
      <c r="DE68">
        <v>195</v>
      </c>
      <c r="DF68">
        <v>6</v>
      </c>
      <c r="DG68" t="s">
        <v>125</v>
      </c>
      <c r="DH68">
        <v>2.4</v>
      </c>
      <c r="DI68" s="13">
        <f t="shared" si="14"/>
        <v>8.7446924723723063E-3</v>
      </c>
      <c r="DJ68" s="13">
        <f t="shared" si="15"/>
        <v>5.7306995337536026E-4</v>
      </c>
      <c r="DK68" s="14">
        <f t="shared" si="16"/>
        <v>209.3899306240522</v>
      </c>
      <c r="DL68" s="15">
        <f t="shared" si="17"/>
        <v>9.3177624257476666E-3</v>
      </c>
    </row>
    <row r="69" spans="1:116" hidden="1" x14ac:dyDescent="0.25">
      <c r="A69">
        <v>60</v>
      </c>
      <c r="B69" t="s">
        <v>369</v>
      </c>
      <c r="C69">
        <v>10</v>
      </c>
      <c r="D69">
        <v>0</v>
      </c>
      <c r="E69">
        <v>6</v>
      </c>
      <c r="F69">
        <v>0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197</v>
      </c>
      <c r="N69">
        <v>28</v>
      </c>
      <c r="O69">
        <v>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20</v>
      </c>
      <c r="X69">
        <v>15</v>
      </c>
      <c r="Y69">
        <v>19</v>
      </c>
      <c r="Z69">
        <v>38</v>
      </c>
      <c r="AA69">
        <v>69</v>
      </c>
      <c r="AB69">
        <v>0</v>
      </c>
      <c r="AC69">
        <v>0</v>
      </c>
      <c r="AD69">
        <v>0</v>
      </c>
      <c r="AE69">
        <v>0</v>
      </c>
      <c r="AF69">
        <v>61.020000457763672</v>
      </c>
      <c r="AG69">
        <v>61.270000457763672</v>
      </c>
      <c r="AH69">
        <v>61.819999694824219</v>
      </c>
      <c r="AI69" s="13">
        <f t="shared" si="8"/>
        <v>4.0803002796179211E-3</v>
      </c>
      <c r="AJ69" s="13">
        <f t="shared" si="9"/>
        <v>8.8967848556394946E-3</v>
      </c>
      <c r="AK69" t="s">
        <v>370</v>
      </c>
      <c r="AL69">
        <v>12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22</v>
      </c>
      <c r="AV69">
        <v>54</v>
      </c>
      <c r="AW69">
        <v>46</v>
      </c>
      <c r="AX69">
        <v>39</v>
      </c>
      <c r="AY69">
        <v>28</v>
      </c>
      <c r="AZ69">
        <v>0</v>
      </c>
      <c r="BA69">
        <v>0</v>
      </c>
      <c r="BB69">
        <v>0</v>
      </c>
      <c r="BC69">
        <v>0</v>
      </c>
      <c r="BD69">
        <v>61.220001220703118</v>
      </c>
      <c r="BE69">
        <v>61.130001068115227</v>
      </c>
      <c r="BF69">
        <v>61.360000610351563</v>
      </c>
      <c r="BG69" s="13">
        <f t="shared" si="10"/>
        <v>-1.4722746771689277E-3</v>
      </c>
      <c r="BH69" s="13">
        <f t="shared" si="11"/>
        <v>3.7483627762143756E-3</v>
      </c>
      <c r="BI69" t="s">
        <v>371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9</v>
      </c>
      <c r="BT69">
        <v>13</v>
      </c>
      <c r="BU69">
        <v>33</v>
      </c>
      <c r="BV69">
        <v>25</v>
      </c>
      <c r="BW69">
        <v>115</v>
      </c>
      <c r="BX69">
        <v>0</v>
      </c>
      <c r="BY69">
        <v>0</v>
      </c>
      <c r="BZ69">
        <v>0</v>
      </c>
      <c r="CA69">
        <v>0</v>
      </c>
      <c r="CB69">
        <v>61.020000457763672</v>
      </c>
      <c r="CC69">
        <v>61.110000610351563</v>
      </c>
      <c r="CD69">
        <v>61.299999237060547</v>
      </c>
      <c r="CE69" s="13">
        <f t="shared" si="12"/>
        <v>1.4727565323022773E-3</v>
      </c>
      <c r="CF69" s="13">
        <f t="shared" si="13"/>
        <v>3.0994882393753365E-3</v>
      </c>
      <c r="CG69" t="s">
        <v>372</v>
      </c>
      <c r="CH69">
        <v>91</v>
      </c>
      <c r="CI69">
        <v>94</v>
      </c>
      <c r="CJ69">
        <v>10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61.479999542236328</v>
      </c>
      <c r="DA69">
        <v>61.240001678466797</v>
      </c>
      <c r="DB69">
        <v>61.729999542236328</v>
      </c>
      <c r="DC69">
        <v>245</v>
      </c>
      <c r="DD69">
        <v>334</v>
      </c>
      <c r="DE69">
        <v>48</v>
      </c>
      <c r="DF69">
        <v>253</v>
      </c>
      <c r="DG69" t="s">
        <v>120</v>
      </c>
      <c r="DH69">
        <v>2.4</v>
      </c>
      <c r="DI69" s="13">
        <f t="shared" si="14"/>
        <v>-3.9189721945078748E-3</v>
      </c>
      <c r="DJ69" s="13">
        <f t="shared" si="15"/>
        <v>7.9377590701952272E-3</v>
      </c>
      <c r="DK69" s="14">
        <f t="shared" si="16"/>
        <v>61.726110057248817</v>
      </c>
      <c r="DL69" s="15">
        <f t="shared" si="17"/>
        <v>4.0187868756873524E-3</v>
      </c>
    </row>
    <row r="70" spans="1:116" hidden="1" x14ac:dyDescent="0.25">
      <c r="A70">
        <v>61</v>
      </c>
      <c r="B70" t="s">
        <v>373</v>
      </c>
      <c r="C70">
        <v>10</v>
      </c>
      <c r="D70">
        <v>0</v>
      </c>
      <c r="E70">
        <v>5</v>
      </c>
      <c r="F70">
        <v>1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374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1</v>
      </c>
      <c r="Y70">
        <v>0</v>
      </c>
      <c r="Z70">
        <v>0</v>
      </c>
      <c r="AA70">
        <v>192</v>
      </c>
      <c r="AB70">
        <v>0</v>
      </c>
      <c r="AC70">
        <v>0</v>
      </c>
      <c r="AD70">
        <v>0</v>
      </c>
      <c r="AE70">
        <v>0</v>
      </c>
      <c r="AF70">
        <v>53.150001525878913</v>
      </c>
      <c r="AG70">
        <v>53.75</v>
      </c>
      <c r="AH70">
        <v>53.790000915527337</v>
      </c>
      <c r="AI70" s="13">
        <f t="shared" si="8"/>
        <v>1.1162762309229524E-2</v>
      </c>
      <c r="AJ70" s="13">
        <f t="shared" si="9"/>
        <v>7.4364965321627174E-4</v>
      </c>
      <c r="AK70" t="s">
        <v>375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4</v>
      </c>
      <c r="AW70">
        <v>32</v>
      </c>
      <c r="AX70">
        <v>34</v>
      </c>
      <c r="AY70">
        <v>124</v>
      </c>
      <c r="AZ70">
        <v>0</v>
      </c>
      <c r="BA70">
        <v>0</v>
      </c>
      <c r="BB70">
        <v>0</v>
      </c>
      <c r="BC70">
        <v>0</v>
      </c>
      <c r="BD70">
        <v>52.709999084472663</v>
      </c>
      <c r="BE70">
        <v>53.029998779296882</v>
      </c>
      <c r="BF70">
        <v>53.169998168945313</v>
      </c>
      <c r="BG70" s="13">
        <f t="shared" si="10"/>
        <v>6.034314580243727E-3</v>
      </c>
      <c r="BH70" s="13">
        <f t="shared" si="11"/>
        <v>2.6330523691874275E-3</v>
      </c>
      <c r="BI70" t="s">
        <v>192</v>
      </c>
      <c r="BJ70">
        <v>9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28</v>
      </c>
      <c r="BT70">
        <v>40</v>
      </c>
      <c r="BU70">
        <v>14</v>
      </c>
      <c r="BV70">
        <v>21</v>
      </c>
      <c r="BW70">
        <v>90</v>
      </c>
      <c r="BX70">
        <v>0</v>
      </c>
      <c r="BY70">
        <v>0</v>
      </c>
      <c r="BZ70">
        <v>0</v>
      </c>
      <c r="CA70">
        <v>0</v>
      </c>
      <c r="CB70">
        <v>52.509998321533203</v>
      </c>
      <c r="CC70">
        <v>52.959999084472663</v>
      </c>
      <c r="CD70">
        <v>53.150001525878913</v>
      </c>
      <c r="CE70" s="13">
        <f t="shared" si="12"/>
        <v>8.4969934048091389E-3</v>
      </c>
      <c r="CF70" s="13">
        <f t="shared" si="13"/>
        <v>3.5748341665378103E-3</v>
      </c>
      <c r="CG70" t="s">
        <v>175</v>
      </c>
      <c r="CH70">
        <v>1</v>
      </c>
      <c r="CI70">
        <v>32</v>
      </c>
      <c r="CJ70">
        <v>121</v>
      </c>
      <c r="CK70">
        <v>41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52.810001373291023</v>
      </c>
      <c r="DA70">
        <v>53.040000915527337</v>
      </c>
      <c r="DB70">
        <v>53.650001525878913</v>
      </c>
      <c r="DC70">
        <v>208</v>
      </c>
      <c r="DD70">
        <v>178</v>
      </c>
      <c r="DE70">
        <v>4</v>
      </c>
      <c r="DF70">
        <v>74</v>
      </c>
      <c r="DG70" t="s">
        <v>120</v>
      </c>
      <c r="DH70">
        <v>2.1</v>
      </c>
      <c r="DI70" s="13">
        <f t="shared" si="14"/>
        <v>4.3363412191982365E-3</v>
      </c>
      <c r="DJ70" s="13">
        <f t="shared" si="15"/>
        <v>1.1370001733501001E-2</v>
      </c>
      <c r="DK70" s="14">
        <f t="shared" si="16"/>
        <v>53.643065817881777</v>
      </c>
      <c r="DL70" s="15">
        <f t="shared" si="17"/>
        <v>1.5706342952699237E-2</v>
      </c>
    </row>
    <row r="71" spans="1:116" hidden="1" x14ac:dyDescent="0.25">
      <c r="A71">
        <v>62</v>
      </c>
      <c r="B71" t="s">
        <v>376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343</v>
      </c>
      <c r="N71">
        <v>102</v>
      </c>
      <c r="O71">
        <v>69</v>
      </c>
      <c r="P71">
        <v>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24</v>
      </c>
      <c r="X71">
        <v>3</v>
      </c>
      <c r="Y71">
        <v>0</v>
      </c>
      <c r="Z71">
        <v>0</v>
      </c>
      <c r="AA71">
        <v>0</v>
      </c>
      <c r="AB71">
        <v>1</v>
      </c>
      <c r="AC71">
        <v>3</v>
      </c>
      <c r="AD71">
        <v>0</v>
      </c>
      <c r="AE71">
        <v>0</v>
      </c>
      <c r="AF71">
        <v>78.569999694824219</v>
      </c>
      <c r="AG71">
        <v>77.730003356933594</v>
      </c>
      <c r="AH71">
        <v>78.669998168945313</v>
      </c>
      <c r="AI71" s="13">
        <f t="shared" si="8"/>
        <v>-1.0806590783656533E-2</v>
      </c>
      <c r="AJ71" s="13">
        <f t="shared" si="9"/>
        <v>1.1948580575698808E-2</v>
      </c>
      <c r="AK71" t="s">
        <v>377</v>
      </c>
      <c r="AL71">
        <v>70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96</v>
      </c>
      <c r="AV71">
        <v>30</v>
      </c>
      <c r="AW71">
        <v>17</v>
      </c>
      <c r="AX71">
        <v>8</v>
      </c>
      <c r="AY71">
        <v>6</v>
      </c>
      <c r="AZ71">
        <v>0</v>
      </c>
      <c r="BA71">
        <v>0</v>
      </c>
      <c r="BB71">
        <v>0</v>
      </c>
      <c r="BC71">
        <v>0</v>
      </c>
      <c r="BD71">
        <v>78.120002746582031</v>
      </c>
      <c r="BE71">
        <v>78.819999694824219</v>
      </c>
      <c r="BF71">
        <v>79.180000305175781</v>
      </c>
      <c r="BG71" s="13">
        <f t="shared" si="10"/>
        <v>8.880955987724426E-3</v>
      </c>
      <c r="BH71" s="13">
        <f t="shared" si="11"/>
        <v>4.5466103683259318E-3</v>
      </c>
      <c r="BI71" t="s">
        <v>140</v>
      </c>
      <c r="BJ71">
        <v>91</v>
      </c>
      <c r="BK71">
        <v>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39</v>
      </c>
      <c r="BT71">
        <v>13</v>
      </c>
      <c r="BU71">
        <v>19</v>
      </c>
      <c r="BV71">
        <v>25</v>
      </c>
      <c r="BW71">
        <v>24</v>
      </c>
      <c r="BX71">
        <v>0</v>
      </c>
      <c r="BY71">
        <v>0</v>
      </c>
      <c r="BZ71">
        <v>0</v>
      </c>
      <c r="CA71">
        <v>0</v>
      </c>
      <c r="CB71">
        <v>78.879997253417969</v>
      </c>
      <c r="CC71">
        <v>78.930000305175781</v>
      </c>
      <c r="CD71">
        <v>79.330001831054688</v>
      </c>
      <c r="CE71" s="13">
        <f t="shared" si="12"/>
        <v>6.3351135898237487E-4</v>
      </c>
      <c r="CF71" s="13">
        <f t="shared" si="13"/>
        <v>5.0422477832632318E-3</v>
      </c>
      <c r="CG71" t="s">
        <v>378</v>
      </c>
      <c r="CH71">
        <v>1</v>
      </c>
      <c r="CI71">
        <v>27</v>
      </c>
      <c r="CJ71">
        <v>121</v>
      </c>
      <c r="CK71">
        <v>46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2</v>
      </c>
      <c r="CS71">
        <v>0</v>
      </c>
      <c r="CT71">
        <v>0</v>
      </c>
      <c r="CU71">
        <v>0</v>
      </c>
      <c r="CV71">
        <v>1</v>
      </c>
      <c r="CW71">
        <v>2</v>
      </c>
      <c r="CX71">
        <v>0</v>
      </c>
      <c r="CY71">
        <v>0</v>
      </c>
      <c r="CZ71">
        <v>80.330001831054688</v>
      </c>
      <c r="DA71">
        <v>79.239997863769531</v>
      </c>
      <c r="DB71">
        <v>80.160003662109375</v>
      </c>
      <c r="DC71">
        <v>538</v>
      </c>
      <c r="DD71">
        <v>276</v>
      </c>
      <c r="DE71">
        <v>250</v>
      </c>
      <c r="DF71">
        <v>178</v>
      </c>
      <c r="DG71" t="s">
        <v>125</v>
      </c>
      <c r="DH71">
        <v>2.5</v>
      </c>
      <c r="DI71" s="13">
        <f t="shared" si="14"/>
        <v>-1.3755729387563864E-2</v>
      </c>
      <c r="DJ71" s="13">
        <f t="shared" si="15"/>
        <v>1.1477117718430407E-2</v>
      </c>
      <c r="DK71" s="14">
        <f t="shared" si="16"/>
        <v>80.149444647260182</v>
      </c>
      <c r="DL71" s="15">
        <f t="shared" si="17"/>
        <v>-2.2786116691334568E-3</v>
      </c>
    </row>
    <row r="72" spans="1:116" hidden="1" x14ac:dyDescent="0.25">
      <c r="A72">
        <v>63</v>
      </c>
      <c r="B72" t="s">
        <v>379</v>
      </c>
      <c r="C72">
        <v>9</v>
      </c>
      <c r="D72">
        <v>2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380</v>
      </c>
      <c r="N72">
        <v>11</v>
      </c>
      <c r="O72">
        <v>23</v>
      </c>
      <c r="P72">
        <v>44</v>
      </c>
      <c r="Q72">
        <v>18</v>
      </c>
      <c r="R72">
        <v>5</v>
      </c>
      <c r="S72">
        <v>0</v>
      </c>
      <c r="T72">
        <v>0</v>
      </c>
      <c r="U72">
        <v>0</v>
      </c>
      <c r="V72">
        <v>0</v>
      </c>
      <c r="W72">
        <v>3</v>
      </c>
      <c r="X72">
        <v>0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51.119998931884773</v>
      </c>
      <c r="AG72">
        <v>50.400001525878913</v>
      </c>
      <c r="AH72">
        <v>51.5</v>
      </c>
      <c r="AI72" s="13">
        <f t="shared" si="8"/>
        <v>-1.4285662385072895E-2</v>
      </c>
      <c r="AJ72" s="13">
        <f t="shared" si="9"/>
        <v>2.135919367225414E-2</v>
      </c>
      <c r="AK72" t="s">
        <v>381</v>
      </c>
      <c r="AL72">
        <v>1</v>
      </c>
      <c r="AM72">
        <v>0</v>
      </c>
      <c r="AN72">
        <v>4</v>
      </c>
      <c r="AO72">
        <v>0</v>
      </c>
      <c r="AP72">
        <v>1</v>
      </c>
      <c r="AQ72">
        <v>2</v>
      </c>
      <c r="AR72">
        <v>5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3</v>
      </c>
      <c r="AY72">
        <v>141</v>
      </c>
      <c r="AZ72">
        <v>1</v>
      </c>
      <c r="BA72">
        <v>1</v>
      </c>
      <c r="BB72">
        <v>0</v>
      </c>
      <c r="BC72">
        <v>0</v>
      </c>
      <c r="BD72">
        <v>52.759998321533203</v>
      </c>
      <c r="BE72">
        <v>53.650001525878913</v>
      </c>
      <c r="BF72">
        <v>56.319999694824219</v>
      </c>
      <c r="BG72" s="13">
        <f t="shared" si="10"/>
        <v>1.6589062050937797E-2</v>
      </c>
      <c r="BH72" s="13">
        <f t="shared" si="11"/>
        <v>4.7407638199804092E-2</v>
      </c>
      <c r="BI72" t="s">
        <v>382</v>
      </c>
      <c r="BJ72">
        <v>7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6</v>
      </c>
      <c r="BT72">
        <v>15</v>
      </c>
      <c r="BU72">
        <v>7</v>
      </c>
      <c r="BV72">
        <v>14</v>
      </c>
      <c r="BW72">
        <v>85</v>
      </c>
      <c r="BX72">
        <v>0</v>
      </c>
      <c r="BY72">
        <v>0</v>
      </c>
      <c r="BZ72">
        <v>0</v>
      </c>
      <c r="CA72">
        <v>0</v>
      </c>
      <c r="CB72">
        <v>53.680000305175781</v>
      </c>
      <c r="CC72">
        <v>53.759998321533203</v>
      </c>
      <c r="CD72">
        <v>54.25</v>
      </c>
      <c r="CE72" s="13">
        <f t="shared" si="12"/>
        <v>1.4880583864411712E-3</v>
      </c>
      <c r="CF72" s="13">
        <f t="shared" si="13"/>
        <v>9.0322890039962189E-3</v>
      </c>
      <c r="CG72" t="s">
        <v>383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106</v>
      </c>
      <c r="CV72">
        <v>0</v>
      </c>
      <c r="CW72">
        <v>0</v>
      </c>
      <c r="CX72">
        <v>0</v>
      </c>
      <c r="CY72">
        <v>0</v>
      </c>
      <c r="CZ72">
        <v>53.650001525878913</v>
      </c>
      <c r="DA72">
        <v>53.75</v>
      </c>
      <c r="DB72">
        <v>54.680000305175781</v>
      </c>
      <c r="DC72">
        <v>109</v>
      </c>
      <c r="DD72">
        <v>49</v>
      </c>
      <c r="DE72">
        <v>101</v>
      </c>
      <c r="DF72">
        <v>7</v>
      </c>
      <c r="DG72" t="s">
        <v>125</v>
      </c>
      <c r="DH72">
        <v>1.6</v>
      </c>
      <c r="DI72" s="13">
        <f t="shared" si="14"/>
        <v>1.8604367278342027E-3</v>
      </c>
      <c r="DJ72" s="13">
        <f t="shared" si="15"/>
        <v>1.7008052304047783E-2</v>
      </c>
      <c r="DK72" s="14">
        <f t="shared" si="16"/>
        <v>54.66418281134257</v>
      </c>
      <c r="DL72" s="15">
        <f t="shared" si="17"/>
        <v>1.8868489031881985E-2</v>
      </c>
    </row>
    <row r="73" spans="1:116" hidden="1" x14ac:dyDescent="0.25">
      <c r="A73">
        <v>64</v>
      </c>
      <c r="B73" t="s">
        <v>384</v>
      </c>
      <c r="C73">
        <v>9</v>
      </c>
      <c r="D73">
        <v>1</v>
      </c>
      <c r="E73">
        <v>6</v>
      </c>
      <c r="F73">
        <v>0</v>
      </c>
      <c r="G73" t="s">
        <v>115</v>
      </c>
      <c r="H73" t="s">
        <v>115</v>
      </c>
      <c r="I73">
        <v>6</v>
      </c>
      <c r="J73">
        <v>0</v>
      </c>
      <c r="K73" t="s">
        <v>115</v>
      </c>
      <c r="L73" t="s">
        <v>115</v>
      </c>
      <c r="M73" t="s">
        <v>385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194</v>
      </c>
      <c r="AB73">
        <v>0</v>
      </c>
      <c r="AC73">
        <v>0</v>
      </c>
      <c r="AD73">
        <v>0</v>
      </c>
      <c r="AE73">
        <v>0</v>
      </c>
      <c r="AF73">
        <v>74.379997253417969</v>
      </c>
      <c r="AG73">
        <v>75.25</v>
      </c>
      <c r="AH73">
        <v>75.279998779296875</v>
      </c>
      <c r="AI73" s="13">
        <f t="shared" si="8"/>
        <v>1.156149829344888E-2</v>
      </c>
      <c r="AJ73" s="13">
        <f t="shared" si="9"/>
        <v>3.9849601199948292E-4</v>
      </c>
      <c r="AK73" t="s">
        <v>237</v>
      </c>
      <c r="AL73">
        <v>82</v>
      </c>
      <c r="AM73">
        <v>109</v>
      </c>
      <c r="AN73">
        <v>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74.800003051757813</v>
      </c>
      <c r="BE73">
        <v>74.120002746582031</v>
      </c>
      <c r="BF73">
        <v>74.94000244140625</v>
      </c>
      <c r="BG73" s="13">
        <f t="shared" si="10"/>
        <v>-9.1743157039634315E-3</v>
      </c>
      <c r="BH73" s="13">
        <f t="shared" si="11"/>
        <v>1.0942082574194711E-2</v>
      </c>
      <c r="BI73" t="s">
        <v>218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8</v>
      </c>
      <c r="BT73">
        <v>33</v>
      </c>
      <c r="BU73">
        <v>26</v>
      </c>
      <c r="BV73">
        <v>24</v>
      </c>
      <c r="BW73">
        <v>104</v>
      </c>
      <c r="BX73">
        <v>0</v>
      </c>
      <c r="BY73">
        <v>0</v>
      </c>
      <c r="BZ73">
        <v>0</v>
      </c>
      <c r="CA73">
        <v>0</v>
      </c>
      <c r="CB73">
        <v>74.290000915527344</v>
      </c>
      <c r="CC73">
        <v>74.510002136230469</v>
      </c>
      <c r="CD73">
        <v>74.739997863769531</v>
      </c>
      <c r="CE73" s="13">
        <f t="shared" si="12"/>
        <v>2.9526401073091124E-3</v>
      </c>
      <c r="CF73" s="13">
        <f t="shared" si="13"/>
        <v>3.0772776841428984E-3</v>
      </c>
      <c r="CG73" t="s">
        <v>220</v>
      </c>
      <c r="CH73">
        <v>6</v>
      </c>
      <c r="CI73">
        <v>24</v>
      </c>
      <c r="CJ73">
        <v>163</v>
      </c>
      <c r="CK73">
        <v>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1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75.279998779296875</v>
      </c>
      <c r="DA73">
        <v>74.989997863769531</v>
      </c>
      <c r="DB73">
        <v>75.69000244140625</v>
      </c>
      <c r="DC73">
        <v>392</v>
      </c>
      <c r="DD73">
        <v>94</v>
      </c>
      <c r="DE73">
        <v>195</v>
      </c>
      <c r="DF73">
        <v>2</v>
      </c>
      <c r="DG73" t="s">
        <v>120</v>
      </c>
      <c r="DH73">
        <v>3.5</v>
      </c>
      <c r="DI73" s="13">
        <f t="shared" si="14"/>
        <v>-3.8671946097954546E-3</v>
      </c>
      <c r="DJ73" s="13">
        <f t="shared" si="15"/>
        <v>9.2483096189435177E-3</v>
      </c>
      <c r="DK73" s="14">
        <f t="shared" si="16"/>
        <v>75.683528582337587</v>
      </c>
      <c r="DL73" s="15">
        <f t="shared" si="17"/>
        <v>5.3811150091480631E-3</v>
      </c>
    </row>
    <row r="74" spans="1:116" hidden="1" x14ac:dyDescent="0.25">
      <c r="A74">
        <v>65</v>
      </c>
      <c r="B74" t="s">
        <v>386</v>
      </c>
      <c r="C74">
        <v>9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387</v>
      </c>
      <c r="N74">
        <v>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8</v>
      </c>
      <c r="X74">
        <v>3</v>
      </c>
      <c r="Y74">
        <v>4</v>
      </c>
      <c r="Z74">
        <v>6</v>
      </c>
      <c r="AA74">
        <v>173</v>
      </c>
      <c r="AB74">
        <v>0</v>
      </c>
      <c r="AC74">
        <v>0</v>
      </c>
      <c r="AD74">
        <v>0</v>
      </c>
      <c r="AE74">
        <v>0</v>
      </c>
      <c r="AF74">
        <v>349.75</v>
      </c>
      <c r="AG74">
        <v>353.57998657226563</v>
      </c>
      <c r="AH74">
        <v>354.76998901367188</v>
      </c>
      <c r="AI74" s="13">
        <f t="shared" ref="AI74:AI137" si="18">100%-(AF74/AG74)</f>
        <v>1.0832023071766339E-2</v>
      </c>
      <c r="AJ74" s="13">
        <f t="shared" ref="AJ74:AJ137" si="19">100%-(AG74/AH74)</f>
        <v>3.3542928608890632E-3</v>
      </c>
      <c r="AK74" t="s">
        <v>388</v>
      </c>
      <c r="AL74">
        <v>17</v>
      </c>
      <c r="AM74">
        <v>54</v>
      </c>
      <c r="AN74">
        <v>98</v>
      </c>
      <c r="AO74">
        <v>24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2</v>
      </c>
      <c r="AX74">
        <v>1</v>
      </c>
      <c r="AY74">
        <v>0</v>
      </c>
      <c r="AZ74">
        <v>1</v>
      </c>
      <c r="BA74">
        <v>3</v>
      </c>
      <c r="BB74">
        <v>0</v>
      </c>
      <c r="BC74">
        <v>0</v>
      </c>
      <c r="BD74">
        <v>352.48001098632813</v>
      </c>
      <c r="BE74">
        <v>350.66000366210938</v>
      </c>
      <c r="BF74">
        <v>357.45001220703119</v>
      </c>
      <c r="BG74" s="13">
        <f t="shared" ref="BG74:BG137" si="20">100%-(BD74/BE74)</f>
        <v>-5.1902335744353767E-3</v>
      </c>
      <c r="BH74" s="13">
        <f t="shared" ref="BH74:BH137" si="21">100%-(BE74/BF74)</f>
        <v>1.899568698570675E-2</v>
      </c>
      <c r="BI74" t="s">
        <v>389</v>
      </c>
      <c r="BJ74">
        <v>18</v>
      </c>
      <c r="BK74">
        <v>55</v>
      </c>
      <c r="BL74">
        <v>120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9</v>
      </c>
      <c r="BT74">
        <v>1</v>
      </c>
      <c r="BU74">
        <v>0</v>
      </c>
      <c r="BV74">
        <v>0</v>
      </c>
      <c r="BW74">
        <v>0</v>
      </c>
      <c r="BX74">
        <v>1</v>
      </c>
      <c r="BY74">
        <v>1</v>
      </c>
      <c r="BZ74">
        <v>0</v>
      </c>
      <c r="CA74">
        <v>0</v>
      </c>
      <c r="CB74">
        <v>354.94000244140619</v>
      </c>
      <c r="CC74">
        <v>352.54000854492188</v>
      </c>
      <c r="CD74">
        <v>357.32000732421881</v>
      </c>
      <c r="CE74" s="13">
        <f t="shared" ref="CE74:CE137" si="22">100%-(CB74/CC74)</f>
        <v>-6.8077206510264165E-3</v>
      </c>
      <c r="CF74" s="13">
        <f t="shared" ref="CF74:CF137" si="23">100%-(CC74/CD74)</f>
        <v>1.337736113656729E-2</v>
      </c>
      <c r="CG74" t="s">
        <v>390</v>
      </c>
      <c r="CH74">
        <v>10</v>
      </c>
      <c r="CI74">
        <v>64</v>
      </c>
      <c r="CJ74">
        <v>120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2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360.82000732421881</v>
      </c>
      <c r="DA74">
        <v>359.79998779296881</v>
      </c>
      <c r="DB74">
        <v>362.79998779296881</v>
      </c>
      <c r="DC74">
        <v>589</v>
      </c>
      <c r="DD74">
        <v>37</v>
      </c>
      <c r="DE74">
        <v>202</v>
      </c>
      <c r="DF74">
        <v>25</v>
      </c>
      <c r="DG74" t="s">
        <v>125</v>
      </c>
      <c r="DH74">
        <v>2.1</v>
      </c>
      <c r="DI74" s="13">
        <f t="shared" ref="DI74:DI137" si="24">100%-(CZ74/DA74)</f>
        <v>-2.8349626621915203E-3</v>
      </c>
      <c r="DJ74" s="13">
        <f t="shared" ref="DJ74:DJ137" si="25">100%-(DA74/DB74)</f>
        <v>8.2690190213345893E-3</v>
      </c>
      <c r="DK74" s="14">
        <f t="shared" ref="DK74:DK137" si="26">(DA74*DJ74)+DA74</f>
        <v>362.77518073590483</v>
      </c>
      <c r="DL74" s="15">
        <f t="shared" ref="DL74:DL137" si="27">DI74+DJ74</f>
        <v>5.4340563591430691E-3</v>
      </c>
    </row>
    <row r="75" spans="1:116" hidden="1" x14ac:dyDescent="0.25">
      <c r="A75">
        <v>66</v>
      </c>
      <c r="B75" t="s">
        <v>391</v>
      </c>
      <c r="C75">
        <v>9</v>
      </c>
      <c r="D75">
        <v>1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392</v>
      </c>
      <c r="N75">
        <v>30</v>
      </c>
      <c r="O75">
        <v>61</v>
      </c>
      <c r="P75">
        <v>37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1</v>
      </c>
      <c r="Y75">
        <v>0</v>
      </c>
      <c r="Z75">
        <v>0</v>
      </c>
      <c r="AA75">
        <v>0</v>
      </c>
      <c r="AB75">
        <v>1</v>
      </c>
      <c r="AC75">
        <v>1</v>
      </c>
      <c r="AD75">
        <v>0</v>
      </c>
      <c r="AE75">
        <v>0</v>
      </c>
      <c r="AF75">
        <v>94.519996643066406</v>
      </c>
      <c r="AG75">
        <v>93.480003356933594</v>
      </c>
      <c r="AH75">
        <v>94.910003662109375</v>
      </c>
      <c r="AI75" s="13">
        <f t="shared" si="18"/>
        <v>-1.1125302190692299E-2</v>
      </c>
      <c r="AJ75" s="13">
        <f t="shared" si="19"/>
        <v>1.5066908123476108E-2</v>
      </c>
      <c r="AK75" t="s">
        <v>393</v>
      </c>
      <c r="AL75">
        <v>36</v>
      </c>
      <c r="AM75">
        <v>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30</v>
      </c>
      <c r="AV75">
        <v>16</v>
      </c>
      <c r="AW75">
        <v>11</v>
      </c>
      <c r="AX75">
        <v>15</v>
      </c>
      <c r="AY75">
        <v>57</v>
      </c>
      <c r="AZ75">
        <v>0</v>
      </c>
      <c r="BA75">
        <v>0</v>
      </c>
      <c r="BB75">
        <v>0</v>
      </c>
      <c r="BC75">
        <v>0</v>
      </c>
      <c r="BD75">
        <v>93.910003662109375</v>
      </c>
      <c r="BE75">
        <v>94.720001220703125</v>
      </c>
      <c r="BF75">
        <v>95.279998779296875</v>
      </c>
      <c r="BG75" s="13">
        <f t="shared" si="20"/>
        <v>8.551494385081404E-3</v>
      </c>
      <c r="BH75" s="13">
        <f t="shared" si="21"/>
        <v>5.877388389675664E-3</v>
      </c>
      <c r="BI75" t="s">
        <v>119</v>
      </c>
      <c r="BJ75">
        <v>67</v>
      </c>
      <c r="BK75">
        <v>91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8</v>
      </c>
      <c r="BT75">
        <v>4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95.019996643066406</v>
      </c>
      <c r="CC75">
        <v>94.209999084472656</v>
      </c>
      <c r="CD75">
        <v>95.110000610351563</v>
      </c>
      <c r="CE75" s="13">
        <f t="shared" si="22"/>
        <v>-8.5977875646454649E-3</v>
      </c>
      <c r="CF75" s="13">
        <f t="shared" si="23"/>
        <v>9.4627433508917003E-3</v>
      </c>
      <c r="CG75" t="s">
        <v>394</v>
      </c>
      <c r="CH75">
        <v>7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11</v>
      </c>
      <c r="CR75">
        <v>6</v>
      </c>
      <c r="CS75">
        <v>6</v>
      </c>
      <c r="CT75">
        <v>12</v>
      </c>
      <c r="CU75">
        <v>140</v>
      </c>
      <c r="CV75">
        <v>0</v>
      </c>
      <c r="CW75">
        <v>0</v>
      </c>
      <c r="CX75">
        <v>0</v>
      </c>
      <c r="CY75">
        <v>0</v>
      </c>
      <c r="CZ75">
        <v>94.569999694824219</v>
      </c>
      <c r="DA75">
        <v>94.860000610351563</v>
      </c>
      <c r="DB75">
        <v>95.800003051757813</v>
      </c>
      <c r="DC75">
        <v>336</v>
      </c>
      <c r="DD75">
        <v>123</v>
      </c>
      <c r="DE75">
        <v>169</v>
      </c>
      <c r="DF75">
        <v>75</v>
      </c>
      <c r="DG75" t="s">
        <v>120</v>
      </c>
      <c r="DH75">
        <v>2.2000000000000002</v>
      </c>
      <c r="DI75" s="13">
        <f t="shared" si="24"/>
        <v>3.0571464649105096E-3</v>
      </c>
      <c r="DJ75" s="13">
        <f t="shared" si="25"/>
        <v>9.8121337313360479E-3</v>
      </c>
      <c r="DK75" s="14">
        <f t="shared" si="26"/>
        <v>95.790779622094945</v>
      </c>
      <c r="DL75" s="15">
        <f t="shared" si="27"/>
        <v>1.2869280196246558E-2</v>
      </c>
    </row>
    <row r="76" spans="1:116" hidden="1" x14ac:dyDescent="0.25">
      <c r="A76">
        <v>67</v>
      </c>
      <c r="B76" t="s">
        <v>395</v>
      </c>
      <c r="C76">
        <v>9</v>
      </c>
      <c r="D76">
        <v>0</v>
      </c>
      <c r="E76">
        <v>6</v>
      </c>
      <c r="F76">
        <v>0</v>
      </c>
      <c r="G76" t="s">
        <v>115</v>
      </c>
      <c r="H76" t="s">
        <v>115</v>
      </c>
      <c r="I76">
        <v>6</v>
      </c>
      <c r="J76">
        <v>0</v>
      </c>
      <c r="K76" t="s">
        <v>115</v>
      </c>
      <c r="L76" t="s">
        <v>115</v>
      </c>
      <c r="M76" t="s">
        <v>396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2</v>
      </c>
      <c r="Z76">
        <v>2</v>
      </c>
      <c r="AA76">
        <v>190</v>
      </c>
      <c r="AB76">
        <v>0</v>
      </c>
      <c r="AC76">
        <v>0</v>
      </c>
      <c r="AD76">
        <v>0</v>
      </c>
      <c r="AE76">
        <v>0</v>
      </c>
      <c r="AF76">
        <v>170.99000549316409</v>
      </c>
      <c r="AG76">
        <v>173.8500061035156</v>
      </c>
      <c r="AH76">
        <v>173.8500061035156</v>
      </c>
      <c r="AI76" s="13">
        <f t="shared" si="18"/>
        <v>1.6450966407493661E-2</v>
      </c>
      <c r="AJ76" s="13">
        <f t="shared" si="19"/>
        <v>0</v>
      </c>
      <c r="AK76" t="s">
        <v>397</v>
      </c>
      <c r="AL76">
        <v>90</v>
      </c>
      <c r="AM76">
        <v>72</v>
      </c>
      <c r="AN76">
        <v>2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33</v>
      </c>
      <c r="AV76">
        <v>4</v>
      </c>
      <c r="AW76">
        <v>6</v>
      </c>
      <c r="AX76">
        <v>3</v>
      </c>
      <c r="AY76">
        <v>10</v>
      </c>
      <c r="AZ76">
        <v>1</v>
      </c>
      <c r="BA76">
        <v>0</v>
      </c>
      <c r="BB76">
        <v>0</v>
      </c>
      <c r="BC76">
        <v>0</v>
      </c>
      <c r="BD76">
        <v>172.1300048828125</v>
      </c>
      <c r="BE76">
        <v>171.0299987792969</v>
      </c>
      <c r="BF76">
        <v>172.8800048828125</v>
      </c>
      <c r="BG76" s="13">
        <f t="shared" si="20"/>
        <v>-6.4316559163113407E-3</v>
      </c>
      <c r="BH76" s="13">
        <f t="shared" si="21"/>
        <v>1.0701099324757823E-2</v>
      </c>
      <c r="BI76" t="s">
        <v>380</v>
      </c>
      <c r="BJ76">
        <v>36</v>
      </c>
      <c r="BK76">
        <v>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29</v>
      </c>
      <c r="BT76">
        <v>19</v>
      </c>
      <c r="BU76">
        <v>33</v>
      </c>
      <c r="BV76">
        <v>23</v>
      </c>
      <c r="BW76">
        <v>71</v>
      </c>
      <c r="BX76">
        <v>0</v>
      </c>
      <c r="BY76">
        <v>0</v>
      </c>
      <c r="BZ76">
        <v>0</v>
      </c>
      <c r="CA76">
        <v>0</v>
      </c>
      <c r="CB76">
        <v>174.46000671386719</v>
      </c>
      <c r="CC76">
        <v>173.00999450683591</v>
      </c>
      <c r="CD76">
        <v>174.5899963378906</v>
      </c>
      <c r="CE76" s="13">
        <f t="shared" si="22"/>
        <v>-8.3810892611408949E-3</v>
      </c>
      <c r="CF76" s="13">
        <f t="shared" si="23"/>
        <v>9.0497844332205757E-3</v>
      </c>
      <c r="CG76" t="s">
        <v>130</v>
      </c>
      <c r="CH76">
        <v>77</v>
      </c>
      <c r="CI76">
        <v>97</v>
      </c>
      <c r="CJ76">
        <v>16</v>
      </c>
      <c r="CK76">
        <v>4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4</v>
      </c>
      <c r="CR76">
        <v>1</v>
      </c>
      <c r="CS76">
        <v>0</v>
      </c>
      <c r="CT76">
        <v>0</v>
      </c>
      <c r="CU76">
        <v>0</v>
      </c>
      <c r="CV76">
        <v>1</v>
      </c>
      <c r="CW76">
        <v>1</v>
      </c>
      <c r="CX76">
        <v>0</v>
      </c>
      <c r="CY76">
        <v>0</v>
      </c>
      <c r="CZ76">
        <v>177.44000244140619</v>
      </c>
      <c r="DA76">
        <v>177.44000244140619</v>
      </c>
      <c r="DB76">
        <v>177.44000244140619</v>
      </c>
      <c r="DC76">
        <v>398</v>
      </c>
      <c r="DD76">
        <v>160</v>
      </c>
      <c r="DE76">
        <v>164</v>
      </c>
      <c r="DF76">
        <v>51</v>
      </c>
      <c r="DG76" t="s">
        <v>120</v>
      </c>
      <c r="DH76">
        <v>2.2000000000000002</v>
      </c>
      <c r="DI76" s="13">
        <f t="shared" si="24"/>
        <v>0</v>
      </c>
      <c r="DJ76" s="13">
        <f t="shared" si="25"/>
        <v>0</v>
      </c>
      <c r="DK76" s="14">
        <f t="shared" si="26"/>
        <v>177.44000244140619</v>
      </c>
      <c r="DL76" s="15">
        <f t="shared" si="27"/>
        <v>0</v>
      </c>
    </row>
    <row r="77" spans="1:116" hidden="1" x14ac:dyDescent="0.25">
      <c r="A77">
        <v>68</v>
      </c>
      <c r="B77" t="s">
        <v>398</v>
      </c>
      <c r="C77">
        <v>9</v>
      </c>
      <c r="D77">
        <v>0</v>
      </c>
      <c r="E77">
        <v>6</v>
      </c>
      <c r="F77">
        <v>0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399</v>
      </c>
      <c r="N77">
        <v>33</v>
      </c>
      <c r="O77">
        <v>141</v>
      </c>
      <c r="P77">
        <v>21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96.370002746582045</v>
      </c>
      <c r="AG77">
        <v>96.010002136230483</v>
      </c>
      <c r="AH77">
        <v>97.300003051757798</v>
      </c>
      <c r="AI77" s="13">
        <f t="shared" si="18"/>
        <v>-3.7496156894232247E-3</v>
      </c>
      <c r="AJ77" s="13">
        <f t="shared" si="19"/>
        <v>1.3257974050022492E-2</v>
      </c>
      <c r="AK77" t="s">
        <v>400</v>
      </c>
      <c r="AL77">
        <v>24</v>
      </c>
      <c r="AM77">
        <v>65</v>
      </c>
      <c r="AN77">
        <v>106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96.419998168945327</v>
      </c>
      <c r="BE77">
        <v>95.660003662109375</v>
      </c>
      <c r="BF77">
        <v>97.089996337890625</v>
      </c>
      <c r="BG77" s="13">
        <f t="shared" si="20"/>
        <v>-7.9447467880140454E-3</v>
      </c>
      <c r="BH77" s="13">
        <f t="shared" si="21"/>
        <v>1.4728527445861839E-2</v>
      </c>
      <c r="BI77" t="s">
        <v>401</v>
      </c>
      <c r="BJ77">
        <v>38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81</v>
      </c>
      <c r="BT77">
        <v>46</v>
      </c>
      <c r="BU77">
        <v>15</v>
      </c>
      <c r="BV77">
        <v>9</v>
      </c>
      <c r="BW77">
        <v>20</v>
      </c>
      <c r="BX77">
        <v>0</v>
      </c>
      <c r="BY77">
        <v>0</v>
      </c>
      <c r="BZ77">
        <v>0</v>
      </c>
      <c r="CA77">
        <v>0</v>
      </c>
      <c r="CB77">
        <v>97.260002136230483</v>
      </c>
      <c r="CC77">
        <v>97.089996337890625</v>
      </c>
      <c r="CD77">
        <v>97.339996337890625</v>
      </c>
      <c r="CE77" s="13">
        <f t="shared" si="22"/>
        <v>-1.7510125116104724E-3</v>
      </c>
      <c r="CF77" s="13">
        <f t="shared" si="23"/>
        <v>2.568317335170156E-3</v>
      </c>
      <c r="CG77" t="s">
        <v>380</v>
      </c>
      <c r="CH77">
        <v>120</v>
      </c>
      <c r="CI77">
        <v>57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9</v>
      </c>
      <c r="CR77">
        <v>2</v>
      </c>
      <c r="CS77">
        <v>6</v>
      </c>
      <c r="CT77">
        <v>7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98.569999694824219</v>
      </c>
      <c r="DA77">
        <v>98.319999694824219</v>
      </c>
      <c r="DB77">
        <v>98.519996643066406</v>
      </c>
      <c r="DC77">
        <v>605</v>
      </c>
      <c r="DD77">
        <v>178</v>
      </c>
      <c r="DE77">
        <v>390</v>
      </c>
      <c r="DF77">
        <v>3</v>
      </c>
      <c r="DG77" t="s">
        <v>125</v>
      </c>
      <c r="DH77">
        <v>2.2000000000000002</v>
      </c>
      <c r="DI77" s="13">
        <f t="shared" si="24"/>
        <v>-2.5427176645238525E-3</v>
      </c>
      <c r="DJ77" s="13">
        <f t="shared" si="25"/>
        <v>2.0300137541292562E-3</v>
      </c>
      <c r="DK77" s="14">
        <f t="shared" si="26"/>
        <v>98.519590646510693</v>
      </c>
      <c r="DL77" s="15">
        <f t="shared" si="27"/>
        <v>-5.1270391039459629E-4</v>
      </c>
    </row>
    <row r="78" spans="1:116" hidden="1" x14ac:dyDescent="0.25">
      <c r="A78">
        <v>69</v>
      </c>
      <c r="B78" t="s">
        <v>402</v>
      </c>
      <c r="C78">
        <v>9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403</v>
      </c>
      <c r="N78">
        <v>11</v>
      </c>
      <c r="O78">
        <v>80</v>
      </c>
      <c r="P78">
        <v>52</v>
      </c>
      <c r="Q78">
        <v>8</v>
      </c>
      <c r="R78">
        <v>44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89.239997863769531</v>
      </c>
      <c r="AG78">
        <v>87.110000610351563</v>
      </c>
      <c r="AH78">
        <v>89.860000610351563</v>
      </c>
      <c r="AI78" s="13">
        <f t="shared" si="18"/>
        <v>-2.4451810796622286E-2</v>
      </c>
      <c r="AJ78" s="13">
        <f t="shared" si="19"/>
        <v>3.06031602639808E-2</v>
      </c>
      <c r="AK78" t="s">
        <v>404</v>
      </c>
      <c r="AL78">
        <v>59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60</v>
      </c>
      <c r="AV78">
        <v>21</v>
      </c>
      <c r="AW78">
        <v>18</v>
      </c>
      <c r="AX78">
        <v>15</v>
      </c>
      <c r="AY78">
        <v>59</v>
      </c>
      <c r="AZ78">
        <v>0</v>
      </c>
      <c r="BA78">
        <v>0</v>
      </c>
      <c r="BB78">
        <v>0</v>
      </c>
      <c r="BC78">
        <v>0</v>
      </c>
      <c r="BD78">
        <v>89.120002746582031</v>
      </c>
      <c r="BE78">
        <v>89.989997863769531</v>
      </c>
      <c r="BF78">
        <v>90.330001831054673</v>
      </c>
      <c r="BG78" s="13">
        <f t="shared" si="20"/>
        <v>9.6676868300912266E-3</v>
      </c>
      <c r="BH78" s="13">
        <f t="shared" si="21"/>
        <v>3.7640203741061695E-3</v>
      </c>
      <c r="BI78" t="s">
        <v>405</v>
      </c>
      <c r="BJ78">
        <v>31</v>
      </c>
      <c r="BK78">
        <v>106</v>
      </c>
      <c r="BL78">
        <v>28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15</v>
      </c>
      <c r="BT78">
        <v>12</v>
      </c>
      <c r="BU78">
        <v>8</v>
      </c>
      <c r="BV78">
        <v>5</v>
      </c>
      <c r="BW78">
        <v>7</v>
      </c>
      <c r="BX78">
        <v>1</v>
      </c>
      <c r="BY78">
        <v>32</v>
      </c>
      <c r="BZ78">
        <v>0</v>
      </c>
      <c r="CA78">
        <v>0</v>
      </c>
      <c r="CB78">
        <v>91.050003051757798</v>
      </c>
      <c r="CC78">
        <v>90.050003051757813</v>
      </c>
      <c r="CD78">
        <v>91.169998168945327</v>
      </c>
      <c r="CE78" s="13">
        <f t="shared" si="22"/>
        <v>-1.1104941322714001E-2</v>
      </c>
      <c r="CF78" s="13">
        <f t="shared" si="23"/>
        <v>1.228468947769501E-2</v>
      </c>
      <c r="CG78" t="s">
        <v>406</v>
      </c>
      <c r="CH78">
        <v>58</v>
      </c>
      <c r="CI78">
        <v>99</v>
      </c>
      <c r="CJ78">
        <v>17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4</v>
      </c>
      <c r="CR78">
        <v>5</v>
      </c>
      <c r="CS78">
        <v>8</v>
      </c>
      <c r="CT78">
        <v>5</v>
      </c>
      <c r="CU78">
        <v>7</v>
      </c>
      <c r="CV78">
        <v>1</v>
      </c>
      <c r="CW78">
        <v>25</v>
      </c>
      <c r="CX78">
        <v>0</v>
      </c>
      <c r="CY78">
        <v>0</v>
      </c>
      <c r="CZ78">
        <v>92.639999389648438</v>
      </c>
      <c r="DA78">
        <v>92.419998168945313</v>
      </c>
      <c r="DB78">
        <v>94.199996948242188</v>
      </c>
      <c r="DC78">
        <v>549</v>
      </c>
      <c r="DD78">
        <v>178</v>
      </c>
      <c r="DE78">
        <v>210</v>
      </c>
      <c r="DF78">
        <v>116</v>
      </c>
      <c r="DG78" t="s">
        <v>120</v>
      </c>
      <c r="DH78">
        <v>1.9</v>
      </c>
      <c r="DI78" s="13">
        <f t="shared" si="24"/>
        <v>-2.3804503901954099E-3</v>
      </c>
      <c r="DJ78" s="13">
        <f t="shared" si="25"/>
        <v>1.8895953683256361E-2</v>
      </c>
      <c r="DK78" s="14">
        <f t="shared" si="26"/>
        <v>94.166362173752347</v>
      </c>
      <c r="DL78" s="15">
        <f t="shared" si="27"/>
        <v>1.6515503293060951E-2</v>
      </c>
    </row>
    <row r="79" spans="1:116" hidden="1" x14ac:dyDescent="0.25">
      <c r="A79">
        <v>70</v>
      </c>
      <c r="B79" t="s">
        <v>407</v>
      </c>
      <c r="C79">
        <v>10</v>
      </c>
      <c r="D79">
        <v>1</v>
      </c>
      <c r="E79">
        <v>6</v>
      </c>
      <c r="F79">
        <v>0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408</v>
      </c>
      <c r="N79">
        <v>51</v>
      </c>
      <c r="O79">
        <v>74</v>
      </c>
      <c r="P79">
        <v>68</v>
      </c>
      <c r="Q79">
        <v>2</v>
      </c>
      <c r="R79">
        <v>0</v>
      </c>
      <c r="S79">
        <v>0</v>
      </c>
      <c r="T79">
        <v>0</v>
      </c>
      <c r="U79">
        <v>0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88.589996337890625</v>
      </c>
      <c r="AG79">
        <v>87.680000305175781</v>
      </c>
      <c r="AH79">
        <v>89.050003051757813</v>
      </c>
      <c r="AI79" s="13">
        <f t="shared" si="18"/>
        <v>-1.0378604351591436E-2</v>
      </c>
      <c r="AJ79" s="13">
        <f t="shared" si="19"/>
        <v>1.5384645700525779E-2</v>
      </c>
      <c r="AK79" t="s">
        <v>409</v>
      </c>
      <c r="AL79">
        <v>73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43</v>
      </c>
      <c r="AV79">
        <v>26</v>
      </c>
      <c r="AW79">
        <v>19</v>
      </c>
      <c r="AX79">
        <v>18</v>
      </c>
      <c r="AY79">
        <v>40</v>
      </c>
      <c r="AZ79">
        <v>0</v>
      </c>
      <c r="BA79">
        <v>0</v>
      </c>
      <c r="BB79">
        <v>0</v>
      </c>
      <c r="BC79">
        <v>0</v>
      </c>
      <c r="BD79">
        <v>88.150001525878906</v>
      </c>
      <c r="BE79">
        <v>88.650001525878906</v>
      </c>
      <c r="BF79">
        <v>89</v>
      </c>
      <c r="BG79" s="13">
        <f t="shared" si="20"/>
        <v>5.6401578273412856E-3</v>
      </c>
      <c r="BH79" s="13">
        <f t="shared" si="21"/>
        <v>3.9325671249561545E-3</v>
      </c>
      <c r="BI79" t="s">
        <v>410</v>
      </c>
      <c r="BJ79">
        <v>70</v>
      </c>
      <c r="BK79">
        <v>116</v>
      </c>
      <c r="BL79">
        <v>5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6</v>
      </c>
      <c r="BT79">
        <v>2</v>
      </c>
      <c r="BU79">
        <v>0</v>
      </c>
      <c r="BV79">
        <v>0</v>
      </c>
      <c r="BW79">
        <v>0</v>
      </c>
      <c r="BX79">
        <v>1</v>
      </c>
      <c r="BY79">
        <v>2</v>
      </c>
      <c r="BZ79">
        <v>0</v>
      </c>
      <c r="CA79">
        <v>0</v>
      </c>
      <c r="CB79">
        <v>89.080001831054688</v>
      </c>
      <c r="CC79">
        <v>88.279998779296875</v>
      </c>
      <c r="CD79">
        <v>89.330001831054688</v>
      </c>
      <c r="CE79" s="13">
        <f t="shared" si="22"/>
        <v>-9.0621099096053204E-3</v>
      </c>
      <c r="CF79" s="13">
        <f t="shared" si="23"/>
        <v>1.1754203853523104E-2</v>
      </c>
      <c r="CG79" t="s">
        <v>243</v>
      </c>
      <c r="CH79">
        <v>142</v>
      </c>
      <c r="CI79">
        <v>36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30</v>
      </c>
      <c r="CR79">
        <v>9</v>
      </c>
      <c r="CS79">
        <v>3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89.360000610351563</v>
      </c>
      <c r="DA79">
        <v>89.430000305175781</v>
      </c>
      <c r="DB79">
        <v>89.970001220703125</v>
      </c>
      <c r="DC79">
        <v>637</v>
      </c>
      <c r="DD79">
        <v>159</v>
      </c>
      <c r="DE79">
        <v>268</v>
      </c>
      <c r="DF79">
        <v>109</v>
      </c>
      <c r="DG79" t="s">
        <v>120</v>
      </c>
      <c r="DH79">
        <v>2.2000000000000002</v>
      </c>
      <c r="DI79" s="13">
        <f t="shared" si="24"/>
        <v>7.827316849530197E-4</v>
      </c>
      <c r="DJ79" s="13">
        <f t="shared" si="25"/>
        <v>6.0020107613723006E-3</v>
      </c>
      <c r="DK79" s="14">
        <f t="shared" si="26"/>
        <v>89.966760129396974</v>
      </c>
      <c r="DL79" s="15">
        <f t="shared" si="27"/>
        <v>6.7847424463253203E-3</v>
      </c>
    </row>
    <row r="80" spans="1:116" hidden="1" x14ac:dyDescent="0.25">
      <c r="A80">
        <v>71</v>
      </c>
      <c r="B80" t="s">
        <v>411</v>
      </c>
      <c r="C80">
        <v>9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412</v>
      </c>
      <c r="N80">
        <v>0</v>
      </c>
      <c r="O80">
        <v>2</v>
      </c>
      <c r="P80">
        <v>3</v>
      </c>
      <c r="Q80">
        <v>20</v>
      </c>
      <c r="R80">
        <v>130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42.009998321533203</v>
      </c>
      <c r="AG80">
        <v>40.619998931884773</v>
      </c>
      <c r="AH80">
        <v>42.090000152587891</v>
      </c>
      <c r="AI80" s="13">
        <f t="shared" si="18"/>
        <v>-3.4219582131927329E-2</v>
      </c>
      <c r="AJ80" s="13">
        <f t="shared" si="19"/>
        <v>3.4925189246233224E-2</v>
      </c>
      <c r="AK80" t="s">
        <v>358</v>
      </c>
      <c r="AL80">
        <v>60</v>
      </c>
      <c r="AM80">
        <v>43</v>
      </c>
      <c r="AN80">
        <v>43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18</v>
      </c>
      <c r="AV80">
        <v>1</v>
      </c>
      <c r="AW80">
        <v>1</v>
      </c>
      <c r="AX80">
        <v>1</v>
      </c>
      <c r="AY80">
        <v>4</v>
      </c>
      <c r="AZ80">
        <v>1</v>
      </c>
      <c r="BA80">
        <v>7</v>
      </c>
      <c r="BB80">
        <v>0</v>
      </c>
      <c r="BC80">
        <v>0</v>
      </c>
      <c r="BD80">
        <v>41.959999084472663</v>
      </c>
      <c r="BE80">
        <v>42.029998779296882</v>
      </c>
      <c r="BF80">
        <v>42.650001525878913</v>
      </c>
      <c r="BG80" s="13">
        <f t="shared" si="20"/>
        <v>1.665469827677013E-3</v>
      </c>
      <c r="BH80" s="13">
        <f t="shared" si="21"/>
        <v>1.453699236577588E-2</v>
      </c>
      <c r="BI80" t="s">
        <v>368</v>
      </c>
      <c r="BJ80">
        <v>51</v>
      </c>
      <c r="BK80">
        <v>72</v>
      </c>
      <c r="BL80">
        <v>6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13</v>
      </c>
      <c r="BT80">
        <v>5</v>
      </c>
      <c r="BU80">
        <v>2</v>
      </c>
      <c r="BV80">
        <v>0</v>
      </c>
      <c r="BW80">
        <v>1</v>
      </c>
      <c r="BX80">
        <v>1</v>
      </c>
      <c r="BY80">
        <v>8</v>
      </c>
      <c r="BZ80">
        <v>0</v>
      </c>
      <c r="CA80">
        <v>0</v>
      </c>
      <c r="CB80">
        <v>42.340000152587891</v>
      </c>
      <c r="CC80">
        <v>42.020000457763672</v>
      </c>
      <c r="CD80">
        <v>42.599998474121087</v>
      </c>
      <c r="CE80" s="13">
        <f t="shared" si="22"/>
        <v>-7.6154138823931739E-3</v>
      </c>
      <c r="CF80" s="13">
        <f t="shared" si="23"/>
        <v>1.3614977397469974E-2</v>
      </c>
      <c r="CG80" t="s">
        <v>306</v>
      </c>
      <c r="CH80">
        <v>39</v>
      </c>
      <c r="CI80">
        <v>29</v>
      </c>
      <c r="CJ80">
        <v>8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13</v>
      </c>
      <c r="CR80">
        <v>5</v>
      </c>
      <c r="CS80">
        <v>5</v>
      </c>
      <c r="CT80">
        <v>5</v>
      </c>
      <c r="CU80">
        <v>27</v>
      </c>
      <c r="CV80">
        <v>1</v>
      </c>
      <c r="CW80">
        <v>42</v>
      </c>
      <c r="CX80">
        <v>0</v>
      </c>
      <c r="CY80">
        <v>0</v>
      </c>
      <c r="CZ80">
        <v>43.430000305175781</v>
      </c>
      <c r="DA80">
        <v>43.380001068115227</v>
      </c>
      <c r="DB80">
        <v>43.919998168945313</v>
      </c>
      <c r="DC80">
        <v>376</v>
      </c>
      <c r="DD80">
        <v>70</v>
      </c>
      <c r="DE80">
        <v>171</v>
      </c>
      <c r="DF80">
        <v>22</v>
      </c>
      <c r="DG80" t="s">
        <v>120</v>
      </c>
      <c r="DH80">
        <v>2</v>
      </c>
      <c r="DI80" s="13">
        <f t="shared" si="24"/>
        <v>-1.1525872713107344E-3</v>
      </c>
      <c r="DJ80" s="13">
        <f t="shared" si="25"/>
        <v>1.2295016469556774E-2</v>
      </c>
      <c r="DK80" s="14">
        <f t="shared" si="26"/>
        <v>43.913358895697094</v>
      </c>
      <c r="DL80" s="15">
        <f t="shared" si="27"/>
        <v>1.114242919824604E-2</v>
      </c>
    </row>
    <row r="81" spans="1:116" hidden="1" x14ac:dyDescent="0.25">
      <c r="A81">
        <v>72</v>
      </c>
      <c r="B81" t="s">
        <v>413</v>
      </c>
      <c r="C81">
        <v>9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304</v>
      </c>
      <c r="N81">
        <v>5</v>
      </c>
      <c r="O81">
        <v>17</v>
      </c>
      <c r="P81">
        <v>31</v>
      </c>
      <c r="Q81">
        <v>99</v>
      </c>
      <c r="R81">
        <v>43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63.540000915527337</v>
      </c>
      <c r="AG81">
        <v>61.849998474121087</v>
      </c>
      <c r="AH81">
        <v>63.580001831054688</v>
      </c>
      <c r="AI81" s="13">
        <f t="shared" si="18"/>
        <v>-2.7324211529501818E-2</v>
      </c>
      <c r="AJ81" s="13">
        <f t="shared" si="19"/>
        <v>2.7209866422001405E-2</v>
      </c>
      <c r="AK81" t="s">
        <v>134</v>
      </c>
      <c r="AL81">
        <v>57</v>
      </c>
      <c r="AM81">
        <v>85</v>
      </c>
      <c r="AN81">
        <v>1</v>
      </c>
      <c r="AO81">
        <v>0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10</v>
      </c>
      <c r="AV81">
        <v>9</v>
      </c>
      <c r="AW81">
        <v>14</v>
      </c>
      <c r="AX81">
        <v>10</v>
      </c>
      <c r="AY81">
        <v>12</v>
      </c>
      <c r="AZ81">
        <v>1</v>
      </c>
      <c r="BA81">
        <v>0</v>
      </c>
      <c r="BB81">
        <v>0</v>
      </c>
      <c r="BC81">
        <v>0</v>
      </c>
      <c r="BD81">
        <v>63.810001373291023</v>
      </c>
      <c r="BE81">
        <v>63.740001678466797</v>
      </c>
      <c r="BF81">
        <v>64.400001525878906</v>
      </c>
      <c r="BG81" s="13">
        <f t="shared" si="20"/>
        <v>-1.0982066674132263E-3</v>
      </c>
      <c r="BH81" s="13">
        <f t="shared" si="21"/>
        <v>1.0248444592767414E-2</v>
      </c>
      <c r="BI81" t="s">
        <v>414</v>
      </c>
      <c r="BJ81">
        <v>109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42</v>
      </c>
      <c r="BT81">
        <v>1</v>
      </c>
      <c r="BU81">
        <v>16</v>
      </c>
      <c r="BV81">
        <v>14</v>
      </c>
      <c r="BW81">
        <v>42</v>
      </c>
      <c r="BX81">
        <v>0</v>
      </c>
      <c r="BY81">
        <v>0</v>
      </c>
      <c r="BZ81">
        <v>0</v>
      </c>
      <c r="CA81">
        <v>0</v>
      </c>
      <c r="CB81">
        <v>63.439998626708977</v>
      </c>
      <c r="CC81">
        <v>63.209999084472663</v>
      </c>
      <c r="CD81">
        <v>63.529998779296882</v>
      </c>
      <c r="CE81" s="13">
        <f t="shared" si="22"/>
        <v>-3.6386575789844056E-3</v>
      </c>
      <c r="CF81" s="13">
        <f t="shared" si="23"/>
        <v>5.0369856913723421E-3</v>
      </c>
      <c r="CG81" t="s">
        <v>235</v>
      </c>
      <c r="CH81">
        <v>126</v>
      </c>
      <c r="CI81">
        <v>53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33</v>
      </c>
      <c r="CR81">
        <v>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64.379997253417969</v>
      </c>
      <c r="DA81">
        <v>64.44000244140625</v>
      </c>
      <c r="DB81">
        <v>65.089996337890625</v>
      </c>
      <c r="DC81">
        <v>584</v>
      </c>
      <c r="DD81">
        <v>150</v>
      </c>
      <c r="DE81">
        <v>295</v>
      </c>
      <c r="DF81">
        <v>43</v>
      </c>
      <c r="DG81" t="s">
        <v>125</v>
      </c>
      <c r="DH81">
        <v>2.1</v>
      </c>
      <c r="DI81" s="13">
        <f t="shared" si="24"/>
        <v>9.3117917000151706E-4</v>
      </c>
      <c r="DJ81" s="13">
        <f t="shared" si="25"/>
        <v>9.986079782677737E-3</v>
      </c>
      <c r="DK81" s="14">
        <f t="shared" si="26"/>
        <v>65.083505446982088</v>
      </c>
      <c r="DL81" s="15">
        <f t="shared" si="27"/>
        <v>1.0917258952679254E-2</v>
      </c>
    </row>
    <row r="82" spans="1:116" hidden="1" x14ac:dyDescent="0.25">
      <c r="A82">
        <v>73</v>
      </c>
      <c r="B82" t="s">
        <v>415</v>
      </c>
      <c r="C82">
        <v>10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416</v>
      </c>
      <c r="N82">
        <v>0</v>
      </c>
      <c r="O82">
        <v>13</v>
      </c>
      <c r="P82">
        <v>23</v>
      </c>
      <c r="Q82">
        <v>17</v>
      </c>
      <c r="R82">
        <v>142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1</v>
      </c>
      <c r="AD82">
        <v>1</v>
      </c>
      <c r="AE82">
        <v>1</v>
      </c>
      <c r="AF82">
        <v>77.489997863769531</v>
      </c>
      <c r="AG82">
        <v>74.519996643066406</v>
      </c>
      <c r="AH82">
        <v>78.260002136230469</v>
      </c>
      <c r="AI82" s="13">
        <f t="shared" si="18"/>
        <v>-3.9855090640016355E-2</v>
      </c>
      <c r="AJ82" s="13">
        <f t="shared" si="19"/>
        <v>4.7789488769163002E-2</v>
      </c>
      <c r="AK82" t="s">
        <v>417</v>
      </c>
      <c r="AL82">
        <v>2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1</v>
      </c>
      <c r="AV82">
        <v>0</v>
      </c>
      <c r="AW82">
        <v>3</v>
      </c>
      <c r="AX82">
        <v>4</v>
      </c>
      <c r="AY82">
        <v>186</v>
      </c>
      <c r="AZ82">
        <v>0</v>
      </c>
      <c r="BA82">
        <v>0</v>
      </c>
      <c r="BB82">
        <v>0</v>
      </c>
      <c r="BC82">
        <v>0</v>
      </c>
      <c r="BD82">
        <v>76.150001525878906</v>
      </c>
      <c r="BE82">
        <v>77.44000244140625</v>
      </c>
      <c r="BF82">
        <v>78.389999389648438</v>
      </c>
      <c r="BG82" s="13">
        <f t="shared" si="20"/>
        <v>1.6658069148479226E-2</v>
      </c>
      <c r="BH82" s="13">
        <f t="shared" si="21"/>
        <v>1.2118853879818148E-2</v>
      </c>
      <c r="BI82" t="s">
        <v>418</v>
      </c>
      <c r="BJ82">
        <v>21</v>
      </c>
      <c r="BK82">
        <v>19</v>
      </c>
      <c r="BL82">
        <v>10</v>
      </c>
      <c r="BM82">
        <v>28</v>
      </c>
      <c r="BN82">
        <v>84</v>
      </c>
      <c r="BO82">
        <v>1</v>
      </c>
      <c r="BP82">
        <v>5</v>
      </c>
      <c r="BQ82">
        <v>0</v>
      </c>
      <c r="BR82">
        <v>0</v>
      </c>
      <c r="BS82">
        <v>13</v>
      </c>
      <c r="BT82">
        <v>3</v>
      </c>
      <c r="BU82">
        <v>5</v>
      </c>
      <c r="BV82">
        <v>7</v>
      </c>
      <c r="BW82">
        <v>13</v>
      </c>
      <c r="BX82">
        <v>1</v>
      </c>
      <c r="BY82">
        <v>28</v>
      </c>
      <c r="BZ82">
        <v>1</v>
      </c>
      <c r="CA82">
        <v>28</v>
      </c>
      <c r="CB82">
        <v>79.269996643066406</v>
      </c>
      <c r="CC82">
        <v>77.180000305175781</v>
      </c>
      <c r="CD82">
        <v>79.330001831054688</v>
      </c>
      <c r="CE82" s="13">
        <f t="shared" si="22"/>
        <v>-2.707950673265902E-2</v>
      </c>
      <c r="CF82" s="13">
        <f t="shared" si="23"/>
        <v>2.7101997683772416E-2</v>
      </c>
      <c r="CG82" t="s">
        <v>419</v>
      </c>
      <c r="CH82">
        <v>59</v>
      </c>
      <c r="CI82">
        <v>24</v>
      </c>
      <c r="CJ82">
        <v>1</v>
      </c>
      <c r="CK82">
        <v>0</v>
      </c>
      <c r="CL82">
        <v>0</v>
      </c>
      <c r="CM82">
        <v>1</v>
      </c>
      <c r="CN82">
        <v>1</v>
      </c>
      <c r="CO82">
        <v>0</v>
      </c>
      <c r="CP82">
        <v>0</v>
      </c>
      <c r="CQ82">
        <v>23</v>
      </c>
      <c r="CR82">
        <v>11</v>
      </c>
      <c r="CS82">
        <v>6</v>
      </c>
      <c r="CT82">
        <v>8</v>
      </c>
      <c r="CU82">
        <v>84</v>
      </c>
      <c r="CV82">
        <v>0</v>
      </c>
      <c r="CW82">
        <v>0</v>
      </c>
      <c r="CX82">
        <v>0</v>
      </c>
      <c r="CY82">
        <v>0</v>
      </c>
      <c r="CZ82">
        <v>80.550003051757813</v>
      </c>
      <c r="DA82">
        <v>81.30999755859375</v>
      </c>
      <c r="DB82">
        <v>84.050003051757813</v>
      </c>
      <c r="DC82">
        <v>218</v>
      </c>
      <c r="DD82">
        <v>85</v>
      </c>
      <c r="DE82">
        <v>56</v>
      </c>
      <c r="DF82">
        <v>9</v>
      </c>
      <c r="DG82" t="s">
        <v>120</v>
      </c>
      <c r="DH82">
        <v>2.4</v>
      </c>
      <c r="DI82" s="13">
        <f t="shared" si="24"/>
        <v>9.3468765177157076E-3</v>
      </c>
      <c r="DJ82" s="13">
        <f t="shared" si="25"/>
        <v>3.2599707241851905E-2</v>
      </c>
      <c r="DK82" s="14">
        <f t="shared" si="26"/>
        <v>83.960679674839596</v>
      </c>
      <c r="DL82" s="15">
        <f t="shared" si="27"/>
        <v>4.1946583759567613E-2</v>
      </c>
    </row>
    <row r="83" spans="1:116" hidden="1" x14ac:dyDescent="0.25">
      <c r="A83">
        <v>74</v>
      </c>
      <c r="B83" t="s">
        <v>420</v>
      </c>
      <c r="C83">
        <v>9</v>
      </c>
      <c r="D83">
        <v>0</v>
      </c>
      <c r="E83">
        <v>6</v>
      </c>
      <c r="F83">
        <v>0</v>
      </c>
      <c r="G83" t="s">
        <v>115</v>
      </c>
      <c r="H83" t="s">
        <v>115</v>
      </c>
      <c r="I83">
        <v>6</v>
      </c>
      <c r="J83">
        <v>0</v>
      </c>
      <c r="K83" t="s">
        <v>115</v>
      </c>
      <c r="L83" t="s">
        <v>115</v>
      </c>
      <c r="M83" t="s">
        <v>421</v>
      </c>
      <c r="N83">
        <v>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</v>
      </c>
      <c r="X83">
        <v>4</v>
      </c>
      <c r="Y83">
        <v>7</v>
      </c>
      <c r="Z83">
        <v>3</v>
      </c>
      <c r="AA83">
        <v>176</v>
      </c>
      <c r="AB83">
        <v>0</v>
      </c>
      <c r="AC83">
        <v>0</v>
      </c>
      <c r="AD83">
        <v>0</v>
      </c>
      <c r="AE83">
        <v>0</v>
      </c>
      <c r="AF83">
        <v>141.24000549316409</v>
      </c>
      <c r="AG83">
        <v>143.66999816894531</v>
      </c>
      <c r="AH83">
        <v>144.1199951171875</v>
      </c>
      <c r="AI83" s="13">
        <f t="shared" si="18"/>
        <v>1.6913709937712462E-2</v>
      </c>
      <c r="AJ83" s="13">
        <f t="shared" si="19"/>
        <v>3.1223769323353023E-3</v>
      </c>
      <c r="AK83" t="s">
        <v>295</v>
      </c>
      <c r="AL83">
        <v>51</v>
      </c>
      <c r="AM83">
        <v>76</v>
      </c>
      <c r="AN83">
        <v>30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6</v>
      </c>
      <c r="AX83">
        <v>4</v>
      </c>
      <c r="AY83">
        <v>29</v>
      </c>
      <c r="AZ83">
        <v>1</v>
      </c>
      <c r="BA83">
        <v>39</v>
      </c>
      <c r="BB83">
        <v>0</v>
      </c>
      <c r="BC83">
        <v>0</v>
      </c>
      <c r="BD83">
        <v>140.8399963378906</v>
      </c>
      <c r="BE83">
        <v>140.66999816894531</v>
      </c>
      <c r="BF83">
        <v>142.3699951171875</v>
      </c>
      <c r="BG83" s="13">
        <f t="shared" si="20"/>
        <v>-1.2084891672574649E-3</v>
      </c>
      <c r="BH83" s="13">
        <f t="shared" si="21"/>
        <v>1.1940696821987618E-2</v>
      </c>
      <c r="BI83" t="s">
        <v>130</v>
      </c>
      <c r="BJ83">
        <v>38</v>
      </c>
      <c r="BK83">
        <v>5</v>
      </c>
      <c r="BL83">
        <v>1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46</v>
      </c>
      <c r="BT83">
        <v>45</v>
      </c>
      <c r="BU83">
        <v>43</v>
      </c>
      <c r="BV83">
        <v>34</v>
      </c>
      <c r="BW83">
        <v>9</v>
      </c>
      <c r="BX83">
        <v>1</v>
      </c>
      <c r="BY83">
        <v>0</v>
      </c>
      <c r="BZ83">
        <v>0</v>
      </c>
      <c r="CA83">
        <v>0</v>
      </c>
      <c r="CB83">
        <v>143.25</v>
      </c>
      <c r="CC83">
        <v>141.6600036621094</v>
      </c>
      <c r="CD83">
        <v>143.3699951171875</v>
      </c>
      <c r="CE83" s="13">
        <f t="shared" si="22"/>
        <v>-1.1224031461153139E-2</v>
      </c>
      <c r="CF83" s="13">
        <f t="shared" si="23"/>
        <v>1.1927122224426268E-2</v>
      </c>
      <c r="CG83" t="s">
        <v>422</v>
      </c>
      <c r="CH83">
        <v>59</v>
      </c>
      <c r="CI83">
        <v>92</v>
      </c>
      <c r="CJ83">
        <v>35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11</v>
      </c>
      <c r="CR83">
        <v>3</v>
      </c>
      <c r="CS83">
        <v>1</v>
      </c>
      <c r="CT83">
        <v>3</v>
      </c>
      <c r="CU83">
        <v>1</v>
      </c>
      <c r="CV83">
        <v>1</v>
      </c>
      <c r="CW83">
        <v>8</v>
      </c>
      <c r="CX83">
        <v>0</v>
      </c>
      <c r="CY83">
        <v>0</v>
      </c>
      <c r="CZ83">
        <v>145.77000427246091</v>
      </c>
      <c r="DA83">
        <v>145.4100036621094</v>
      </c>
      <c r="DB83">
        <v>145.6499938964844</v>
      </c>
      <c r="DC83">
        <v>396</v>
      </c>
      <c r="DD83">
        <v>215</v>
      </c>
      <c r="DE83">
        <v>165</v>
      </c>
      <c r="DF83">
        <v>29</v>
      </c>
      <c r="DG83" t="s">
        <v>120</v>
      </c>
      <c r="DH83">
        <v>2.1</v>
      </c>
      <c r="DI83" s="13">
        <f t="shared" si="24"/>
        <v>-2.4757623360498471E-3</v>
      </c>
      <c r="DJ83" s="13">
        <f t="shared" si="25"/>
        <v>1.6477188083204863E-3</v>
      </c>
      <c r="DK83" s="14">
        <f t="shared" si="26"/>
        <v>145.64959846006141</v>
      </c>
      <c r="DL83" s="15">
        <f t="shared" si="27"/>
        <v>-8.2804352772936074E-4</v>
      </c>
    </row>
    <row r="84" spans="1:116" hidden="1" x14ac:dyDescent="0.25">
      <c r="A84">
        <v>75</v>
      </c>
      <c r="B84" t="s">
        <v>423</v>
      </c>
      <c r="C84">
        <v>10</v>
      </c>
      <c r="D84">
        <v>0</v>
      </c>
      <c r="E84">
        <v>5</v>
      </c>
      <c r="F84">
        <v>1</v>
      </c>
      <c r="G84" t="s">
        <v>115</v>
      </c>
      <c r="H84" t="s">
        <v>115</v>
      </c>
      <c r="I84">
        <v>6</v>
      </c>
      <c r="J84">
        <v>0</v>
      </c>
      <c r="K84" t="s">
        <v>115</v>
      </c>
      <c r="L84" t="s">
        <v>115</v>
      </c>
      <c r="M84" t="s">
        <v>424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</v>
      </c>
      <c r="X84">
        <v>3</v>
      </c>
      <c r="Y84">
        <v>7</v>
      </c>
      <c r="Z84">
        <v>8</v>
      </c>
      <c r="AA84">
        <v>173</v>
      </c>
      <c r="AB84">
        <v>0</v>
      </c>
      <c r="AC84">
        <v>0</v>
      </c>
      <c r="AD84">
        <v>0</v>
      </c>
      <c r="AE84">
        <v>0</v>
      </c>
      <c r="AF84">
        <v>75.529998779296875</v>
      </c>
      <c r="AG84">
        <v>76.180000305175781</v>
      </c>
      <c r="AH84">
        <v>76.269996643066406</v>
      </c>
      <c r="AI84" s="13">
        <f t="shared" si="18"/>
        <v>8.5324432039250997E-3</v>
      </c>
      <c r="AJ84" s="13">
        <f t="shared" si="19"/>
        <v>1.1799703927062311E-3</v>
      </c>
      <c r="AK84" t="s">
        <v>175</v>
      </c>
      <c r="AL84">
        <v>98</v>
      </c>
      <c r="AM84">
        <v>93</v>
      </c>
      <c r="AN84">
        <v>4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75.959999084472656</v>
      </c>
      <c r="BE84">
        <v>75.220001220703125</v>
      </c>
      <c r="BF84">
        <v>76.120002746582031</v>
      </c>
      <c r="BG84" s="13">
        <f t="shared" si="20"/>
        <v>-9.837780533907603E-3</v>
      </c>
      <c r="BH84" s="13">
        <f t="shared" si="21"/>
        <v>1.1823456298013846E-2</v>
      </c>
      <c r="BI84" t="s">
        <v>296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3</v>
      </c>
      <c r="BT84">
        <v>26</v>
      </c>
      <c r="BU84">
        <v>28</v>
      </c>
      <c r="BV84">
        <v>27</v>
      </c>
      <c r="BW84">
        <v>111</v>
      </c>
      <c r="BX84">
        <v>0</v>
      </c>
      <c r="BY84">
        <v>0</v>
      </c>
      <c r="BZ84">
        <v>0</v>
      </c>
      <c r="CA84">
        <v>0</v>
      </c>
      <c r="CB84">
        <v>75.720001220703125</v>
      </c>
      <c r="CC84">
        <v>75.839996337890625</v>
      </c>
      <c r="CD84">
        <v>75.839996337890625</v>
      </c>
      <c r="CE84" s="13">
        <f t="shared" si="22"/>
        <v>1.5822141743373486E-3</v>
      </c>
      <c r="CF84" s="13">
        <f t="shared" si="23"/>
        <v>0</v>
      </c>
      <c r="CG84" t="s">
        <v>368</v>
      </c>
      <c r="CH84">
        <v>5</v>
      </c>
      <c r="CI84">
        <v>101</v>
      </c>
      <c r="CJ84">
        <v>89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76.410003662109375</v>
      </c>
      <c r="DA84">
        <v>76.050003051757813</v>
      </c>
      <c r="DB84">
        <v>76.480003356933594</v>
      </c>
      <c r="DC84">
        <v>393</v>
      </c>
      <c r="DD84">
        <v>108</v>
      </c>
      <c r="DE84">
        <v>198</v>
      </c>
      <c r="DF84">
        <v>23</v>
      </c>
      <c r="DG84" t="s">
        <v>120</v>
      </c>
      <c r="DH84">
        <v>2.2000000000000002</v>
      </c>
      <c r="DI84" s="13">
        <f t="shared" si="24"/>
        <v>-4.7337356463557079E-3</v>
      </c>
      <c r="DJ84" s="13">
        <f t="shared" si="25"/>
        <v>5.6223886807242884E-3</v>
      </c>
      <c r="DK84" s="14">
        <f t="shared" si="26"/>
        <v>76.47758572808506</v>
      </c>
      <c r="DL84" s="15">
        <f t="shared" si="27"/>
        <v>8.8865303436858056E-4</v>
      </c>
    </row>
    <row r="85" spans="1:116" hidden="1" x14ac:dyDescent="0.25">
      <c r="A85">
        <v>76</v>
      </c>
      <c r="B85" t="s">
        <v>425</v>
      </c>
      <c r="C85">
        <v>11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234</v>
      </c>
      <c r="N85">
        <v>5</v>
      </c>
      <c r="O85">
        <v>74</v>
      </c>
      <c r="P85">
        <v>107</v>
      </c>
      <c r="Q85">
        <v>7</v>
      </c>
      <c r="R85">
        <v>0</v>
      </c>
      <c r="S85">
        <v>1</v>
      </c>
      <c r="T85">
        <v>1</v>
      </c>
      <c r="U85">
        <v>0</v>
      </c>
      <c r="V85">
        <v>0</v>
      </c>
      <c r="W85">
        <v>3</v>
      </c>
      <c r="X85">
        <v>2</v>
      </c>
      <c r="Y85">
        <v>1</v>
      </c>
      <c r="Z85">
        <v>0</v>
      </c>
      <c r="AA85">
        <v>0</v>
      </c>
      <c r="AB85">
        <v>1</v>
      </c>
      <c r="AC85">
        <v>3</v>
      </c>
      <c r="AD85">
        <v>0</v>
      </c>
      <c r="AE85">
        <v>0</v>
      </c>
      <c r="AF85">
        <v>64.610000610351563</v>
      </c>
      <c r="AG85">
        <v>63.720001220703118</v>
      </c>
      <c r="AH85">
        <v>64.790000915527344</v>
      </c>
      <c r="AI85" s="13">
        <f t="shared" si="18"/>
        <v>-1.3967347341469871E-2</v>
      </c>
      <c r="AJ85" s="13">
        <f t="shared" si="19"/>
        <v>1.6514889330211391E-2</v>
      </c>
      <c r="AK85" t="s">
        <v>148</v>
      </c>
      <c r="AL85">
        <v>55</v>
      </c>
      <c r="AM85">
        <v>12</v>
      </c>
      <c r="AN85">
        <v>2</v>
      </c>
      <c r="AO85">
        <v>0</v>
      </c>
      <c r="AP85">
        <v>0</v>
      </c>
      <c r="AQ85">
        <v>1</v>
      </c>
      <c r="AR85">
        <v>2</v>
      </c>
      <c r="AS85">
        <v>0</v>
      </c>
      <c r="AT85">
        <v>0</v>
      </c>
      <c r="AU85">
        <v>42</v>
      </c>
      <c r="AV85">
        <v>30</v>
      </c>
      <c r="AW85">
        <v>22</v>
      </c>
      <c r="AX85">
        <v>10</v>
      </c>
      <c r="AY85">
        <v>49</v>
      </c>
      <c r="AZ85">
        <v>0</v>
      </c>
      <c r="BA85">
        <v>0</v>
      </c>
      <c r="BB85">
        <v>0</v>
      </c>
      <c r="BC85">
        <v>0</v>
      </c>
      <c r="BD85">
        <v>63.939998626708977</v>
      </c>
      <c r="BE85">
        <v>64.269996643066406</v>
      </c>
      <c r="BF85">
        <v>64.959999084472656</v>
      </c>
      <c r="BG85" s="13">
        <f t="shared" si="20"/>
        <v>5.1345578589356844E-3</v>
      </c>
      <c r="BH85" s="13">
        <f t="shared" si="21"/>
        <v>1.062195891519313E-2</v>
      </c>
      <c r="BI85" t="s">
        <v>228</v>
      </c>
      <c r="BJ85">
        <v>55</v>
      </c>
      <c r="BK85">
        <v>104</v>
      </c>
      <c r="BL85">
        <v>9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23</v>
      </c>
      <c r="BT85">
        <v>10</v>
      </c>
      <c r="BU85">
        <v>9</v>
      </c>
      <c r="BV85">
        <v>7</v>
      </c>
      <c r="BW85">
        <v>4</v>
      </c>
      <c r="BX85">
        <v>1</v>
      </c>
      <c r="BY85">
        <v>30</v>
      </c>
      <c r="BZ85">
        <v>0</v>
      </c>
      <c r="CA85">
        <v>0</v>
      </c>
      <c r="CB85">
        <v>64.599998474121094</v>
      </c>
      <c r="CC85">
        <v>63.950000762939453</v>
      </c>
      <c r="CD85">
        <v>64.720001220703125</v>
      </c>
      <c r="CE85" s="13">
        <f t="shared" si="22"/>
        <v>-1.0164154862033037E-2</v>
      </c>
      <c r="CF85" s="13">
        <f t="shared" si="23"/>
        <v>1.189741105130504E-2</v>
      </c>
      <c r="CG85" t="s">
        <v>257</v>
      </c>
      <c r="CH85">
        <v>10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24</v>
      </c>
      <c r="CR85">
        <v>26</v>
      </c>
      <c r="CS85">
        <v>20</v>
      </c>
      <c r="CT85">
        <v>31</v>
      </c>
      <c r="CU85">
        <v>94</v>
      </c>
      <c r="CV85">
        <v>0</v>
      </c>
      <c r="CW85">
        <v>0</v>
      </c>
      <c r="CX85">
        <v>0</v>
      </c>
      <c r="CY85">
        <v>0</v>
      </c>
      <c r="CZ85">
        <v>64.589996337890625</v>
      </c>
      <c r="DA85">
        <v>64.239997863769531</v>
      </c>
      <c r="DB85">
        <v>65.389999389648438</v>
      </c>
      <c r="DC85">
        <v>440</v>
      </c>
      <c r="DD85">
        <v>260</v>
      </c>
      <c r="DE85">
        <v>262</v>
      </c>
      <c r="DF85">
        <v>110</v>
      </c>
      <c r="DG85" t="s">
        <v>120</v>
      </c>
      <c r="DH85">
        <v>2.7</v>
      </c>
      <c r="DI85" s="13">
        <f t="shared" si="24"/>
        <v>-5.4482952328753775E-3</v>
      </c>
      <c r="DJ85" s="13">
        <f t="shared" si="25"/>
        <v>1.7586810469690239E-2</v>
      </c>
      <c r="DK85" s="14">
        <f t="shared" si="26"/>
        <v>65.369774530772958</v>
      </c>
      <c r="DL85" s="15">
        <f t="shared" si="27"/>
        <v>1.2138515236814862E-2</v>
      </c>
    </row>
    <row r="86" spans="1:116" hidden="1" x14ac:dyDescent="0.25">
      <c r="A86">
        <v>77</v>
      </c>
      <c r="B86" t="s">
        <v>426</v>
      </c>
      <c r="C86">
        <v>9</v>
      </c>
      <c r="D86">
        <v>0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427</v>
      </c>
      <c r="N86">
        <v>13</v>
      </c>
      <c r="O86">
        <v>21</v>
      </c>
      <c r="P86">
        <v>18</v>
      </c>
      <c r="Q86">
        <v>19</v>
      </c>
      <c r="R86">
        <v>104</v>
      </c>
      <c r="S86">
        <v>1</v>
      </c>
      <c r="T86">
        <v>5</v>
      </c>
      <c r="U86">
        <v>1</v>
      </c>
      <c r="V86">
        <v>1</v>
      </c>
      <c r="W86">
        <v>6</v>
      </c>
      <c r="X86">
        <v>7</v>
      </c>
      <c r="Y86">
        <v>7</v>
      </c>
      <c r="Z86">
        <v>1</v>
      </c>
      <c r="AA86">
        <v>11</v>
      </c>
      <c r="AB86">
        <v>1</v>
      </c>
      <c r="AC86">
        <v>26</v>
      </c>
      <c r="AD86">
        <v>1</v>
      </c>
      <c r="AE86">
        <v>26</v>
      </c>
      <c r="AF86">
        <v>31.139999389648441</v>
      </c>
      <c r="AG86">
        <v>29.79999923706055</v>
      </c>
      <c r="AH86">
        <v>31.25</v>
      </c>
      <c r="AI86" s="13">
        <f t="shared" si="18"/>
        <v>-4.4966449224649985E-2</v>
      </c>
      <c r="AJ86" s="13">
        <f t="shared" si="19"/>
        <v>4.6400024414062435E-2</v>
      </c>
      <c r="AK86" t="s">
        <v>233</v>
      </c>
      <c r="AL86">
        <v>38</v>
      </c>
      <c r="AM86">
        <v>113</v>
      </c>
      <c r="AN86">
        <v>32</v>
      </c>
      <c r="AO86">
        <v>7</v>
      </c>
      <c r="AP86">
        <v>0</v>
      </c>
      <c r="AQ86">
        <v>1</v>
      </c>
      <c r="AR86">
        <v>39</v>
      </c>
      <c r="AS86">
        <v>0</v>
      </c>
      <c r="AT86">
        <v>0</v>
      </c>
      <c r="AU86">
        <v>13</v>
      </c>
      <c r="AV86">
        <v>3</v>
      </c>
      <c r="AW86">
        <v>4</v>
      </c>
      <c r="AX86">
        <v>2</v>
      </c>
      <c r="AY86">
        <v>4</v>
      </c>
      <c r="AZ86">
        <v>1</v>
      </c>
      <c r="BA86">
        <v>10</v>
      </c>
      <c r="BB86">
        <v>0</v>
      </c>
      <c r="BC86">
        <v>0</v>
      </c>
      <c r="BD86">
        <v>31.260000228881839</v>
      </c>
      <c r="BE86">
        <v>31.35000038146973</v>
      </c>
      <c r="BF86">
        <v>31.940000534057621</v>
      </c>
      <c r="BG86" s="13">
        <f t="shared" si="20"/>
        <v>2.8708182294341356E-3</v>
      </c>
      <c r="BH86" s="13">
        <f t="shared" si="21"/>
        <v>1.8472139722063408E-2</v>
      </c>
      <c r="BI86" t="s">
        <v>428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195</v>
      </c>
      <c r="BX86">
        <v>0</v>
      </c>
      <c r="BY86">
        <v>0</v>
      </c>
      <c r="BZ86">
        <v>0</v>
      </c>
      <c r="CA86">
        <v>0</v>
      </c>
      <c r="CB86">
        <v>30.829999923706051</v>
      </c>
      <c r="CC86">
        <v>31.389999389648441</v>
      </c>
      <c r="CD86">
        <v>31.469999313354489</v>
      </c>
      <c r="CE86" s="13">
        <f t="shared" si="22"/>
        <v>1.7840059790732665E-2</v>
      </c>
      <c r="CF86" s="13">
        <f t="shared" si="23"/>
        <v>2.5421012218483918E-3</v>
      </c>
      <c r="CG86" t="s">
        <v>429</v>
      </c>
      <c r="CH86">
        <v>11</v>
      </c>
      <c r="CI86">
        <v>11</v>
      </c>
      <c r="CJ86">
        <v>5</v>
      </c>
      <c r="CK86">
        <v>8</v>
      </c>
      <c r="CL86">
        <v>160</v>
      </c>
      <c r="CM86">
        <v>0</v>
      </c>
      <c r="CN86">
        <v>0</v>
      </c>
      <c r="CO86">
        <v>0</v>
      </c>
      <c r="CP86">
        <v>0</v>
      </c>
      <c r="CQ86">
        <v>4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31.85000038146973</v>
      </c>
      <c r="DA86">
        <v>31.530000686645511</v>
      </c>
      <c r="DB86">
        <v>31.870000839233398</v>
      </c>
      <c r="DC86">
        <v>297</v>
      </c>
      <c r="DD86">
        <v>47</v>
      </c>
      <c r="DE86">
        <v>261</v>
      </c>
      <c r="DF86">
        <v>43</v>
      </c>
      <c r="DG86" t="s">
        <v>120</v>
      </c>
      <c r="DH86">
        <v>2.6</v>
      </c>
      <c r="DI86" s="13">
        <f t="shared" si="24"/>
        <v>-1.0149054483203912E-2</v>
      </c>
      <c r="DJ86" s="13">
        <f t="shared" si="25"/>
        <v>1.0668344638677607E-2</v>
      </c>
      <c r="DK86" s="14">
        <f t="shared" si="26"/>
        <v>31.866373600428389</v>
      </c>
      <c r="DL86" s="15">
        <f t="shared" si="27"/>
        <v>5.1929015547369506E-4</v>
      </c>
    </row>
    <row r="87" spans="1:116" hidden="1" x14ac:dyDescent="0.25">
      <c r="A87">
        <v>78</v>
      </c>
      <c r="B87" t="s">
        <v>430</v>
      </c>
      <c r="C87">
        <v>9</v>
      </c>
      <c r="D87">
        <v>0</v>
      </c>
      <c r="E87">
        <v>6</v>
      </c>
      <c r="F87">
        <v>0</v>
      </c>
      <c r="G87" t="s">
        <v>115</v>
      </c>
      <c r="H87" t="s">
        <v>115</v>
      </c>
      <c r="I87">
        <v>6</v>
      </c>
      <c r="J87">
        <v>0</v>
      </c>
      <c r="K87" t="s">
        <v>115</v>
      </c>
      <c r="L87" t="s">
        <v>115</v>
      </c>
      <c r="M87" t="s">
        <v>431</v>
      </c>
      <c r="N87">
        <v>5</v>
      </c>
      <c r="O87">
        <v>6</v>
      </c>
      <c r="P87">
        <v>14</v>
      </c>
      <c r="Q87">
        <v>49</v>
      </c>
      <c r="R87">
        <v>109</v>
      </c>
      <c r="S87">
        <v>0</v>
      </c>
      <c r="T87">
        <v>0</v>
      </c>
      <c r="U87">
        <v>0</v>
      </c>
      <c r="V87">
        <v>0</v>
      </c>
      <c r="W87">
        <v>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134.11000061035159</v>
      </c>
      <c r="AG87">
        <v>130.19000244140619</v>
      </c>
      <c r="AH87">
        <v>135.07000732421881</v>
      </c>
      <c r="AI87" s="13">
        <f t="shared" si="18"/>
        <v>-3.0109824836278332E-2</v>
      </c>
      <c r="AJ87" s="13">
        <f t="shared" si="19"/>
        <v>3.6129448568835598E-2</v>
      </c>
      <c r="AK87" t="s">
        <v>432</v>
      </c>
      <c r="AL87">
        <v>1</v>
      </c>
      <c r="AM87">
        <v>1</v>
      </c>
      <c r="AN87">
        <v>1</v>
      </c>
      <c r="AO87">
        <v>2</v>
      </c>
      <c r="AP87">
        <v>4</v>
      </c>
      <c r="AQ87">
        <v>1</v>
      </c>
      <c r="AR87">
        <v>7</v>
      </c>
      <c r="AS87">
        <v>1</v>
      </c>
      <c r="AT87">
        <v>4</v>
      </c>
      <c r="AU87">
        <v>1</v>
      </c>
      <c r="AV87">
        <v>1</v>
      </c>
      <c r="AW87">
        <v>1</v>
      </c>
      <c r="AX87">
        <v>0</v>
      </c>
      <c r="AY87">
        <v>168</v>
      </c>
      <c r="AZ87">
        <v>0</v>
      </c>
      <c r="BA87">
        <v>0</v>
      </c>
      <c r="BB87">
        <v>0</v>
      </c>
      <c r="BC87">
        <v>0</v>
      </c>
      <c r="BD87">
        <v>134.4100036621094</v>
      </c>
      <c r="BE87">
        <v>136.05000305175781</v>
      </c>
      <c r="BF87">
        <v>139.5899963378906</v>
      </c>
      <c r="BG87" s="13">
        <f t="shared" si="20"/>
        <v>1.2054387011108725E-2</v>
      </c>
      <c r="BH87" s="13">
        <f t="shared" si="21"/>
        <v>2.5359935375052989E-2</v>
      </c>
      <c r="BI87" t="s">
        <v>343</v>
      </c>
      <c r="BJ87">
        <v>36</v>
      </c>
      <c r="BK87">
        <v>16</v>
      </c>
      <c r="BL87">
        <v>13</v>
      </c>
      <c r="BM87">
        <v>6</v>
      </c>
      <c r="BN87">
        <v>0</v>
      </c>
      <c r="BO87">
        <v>1</v>
      </c>
      <c r="BP87">
        <v>19</v>
      </c>
      <c r="BQ87">
        <v>0</v>
      </c>
      <c r="BR87">
        <v>0</v>
      </c>
      <c r="BS87">
        <v>24</v>
      </c>
      <c r="BT87">
        <v>20</v>
      </c>
      <c r="BU87">
        <v>25</v>
      </c>
      <c r="BV87">
        <v>19</v>
      </c>
      <c r="BW87">
        <v>40</v>
      </c>
      <c r="BX87">
        <v>1</v>
      </c>
      <c r="BY87">
        <v>1</v>
      </c>
      <c r="BZ87">
        <v>0</v>
      </c>
      <c r="CA87">
        <v>0</v>
      </c>
      <c r="CB87">
        <v>135.2799987792969</v>
      </c>
      <c r="CC87">
        <v>134.21000671386719</v>
      </c>
      <c r="CD87">
        <v>136.8399963378906</v>
      </c>
      <c r="CE87" s="13">
        <f t="shared" si="22"/>
        <v>-7.9725207652430186E-3</v>
      </c>
      <c r="CF87" s="13">
        <f t="shared" si="23"/>
        <v>1.9219451142992838E-2</v>
      </c>
      <c r="CG87" t="s">
        <v>433</v>
      </c>
      <c r="CH87">
        <v>93</v>
      </c>
      <c r="CI87">
        <v>63</v>
      </c>
      <c r="CJ87">
        <v>19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10</v>
      </c>
      <c r="CR87">
        <v>2</v>
      </c>
      <c r="CS87">
        <v>0</v>
      </c>
      <c r="CT87">
        <v>0</v>
      </c>
      <c r="CU87">
        <v>2</v>
      </c>
      <c r="CV87">
        <v>1</v>
      </c>
      <c r="CW87">
        <v>4</v>
      </c>
      <c r="CX87">
        <v>0</v>
      </c>
      <c r="CY87">
        <v>0</v>
      </c>
      <c r="CZ87">
        <v>137.92999267578119</v>
      </c>
      <c r="DA87">
        <v>137.7799987792969</v>
      </c>
      <c r="DB87">
        <v>139.88999938964841</v>
      </c>
      <c r="DC87">
        <v>325</v>
      </c>
      <c r="DD87">
        <v>108</v>
      </c>
      <c r="DE87">
        <v>79</v>
      </c>
      <c r="DF87">
        <v>8</v>
      </c>
      <c r="DG87" t="s">
        <v>120</v>
      </c>
      <c r="DH87">
        <v>2.1</v>
      </c>
      <c r="DI87" s="13">
        <f t="shared" si="24"/>
        <v>-1.0886478285179191E-3</v>
      </c>
      <c r="DJ87" s="13">
        <f t="shared" si="25"/>
        <v>1.5083284148671217E-2</v>
      </c>
      <c r="DK87" s="14">
        <f t="shared" si="26"/>
        <v>139.8581736508886</v>
      </c>
      <c r="DL87" s="15">
        <f t="shared" si="27"/>
        <v>1.3994636320153298E-2</v>
      </c>
    </row>
    <row r="88" spans="1:116" hidden="1" x14ac:dyDescent="0.25">
      <c r="A88">
        <v>79</v>
      </c>
      <c r="B88" t="s">
        <v>434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435</v>
      </c>
      <c r="N88">
        <v>26</v>
      </c>
      <c r="O88">
        <v>148</v>
      </c>
      <c r="P88">
        <v>21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139.6600036621094</v>
      </c>
      <c r="AG88">
        <v>138.58000183105469</v>
      </c>
      <c r="AH88">
        <v>140.17999267578119</v>
      </c>
      <c r="AI88" s="13">
        <f t="shared" si="18"/>
        <v>-7.7933454811998093E-3</v>
      </c>
      <c r="AJ88" s="13">
        <f t="shared" si="19"/>
        <v>1.1413831704407906E-2</v>
      </c>
      <c r="AK88" t="s">
        <v>209</v>
      </c>
      <c r="AL88">
        <v>9</v>
      </c>
      <c r="AM88">
        <v>9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2</v>
      </c>
      <c r="AV88">
        <v>3</v>
      </c>
      <c r="AW88">
        <v>5</v>
      </c>
      <c r="AX88">
        <v>9</v>
      </c>
      <c r="AY88">
        <v>160</v>
      </c>
      <c r="AZ88">
        <v>0</v>
      </c>
      <c r="BA88">
        <v>0</v>
      </c>
      <c r="BB88">
        <v>0</v>
      </c>
      <c r="BC88">
        <v>0</v>
      </c>
      <c r="BD88">
        <v>138.2799987792969</v>
      </c>
      <c r="BE88">
        <v>140.05999755859381</v>
      </c>
      <c r="BF88">
        <v>141.28999328613281</v>
      </c>
      <c r="BG88" s="13">
        <f t="shared" si="20"/>
        <v>1.2708830574927332E-2</v>
      </c>
      <c r="BH88" s="13">
        <f t="shared" si="21"/>
        <v>8.7054695023452977E-3</v>
      </c>
      <c r="BI88" t="s">
        <v>160</v>
      </c>
      <c r="BJ88">
        <v>110</v>
      </c>
      <c r="BK88">
        <v>2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25</v>
      </c>
      <c r="BT88">
        <v>12</v>
      </c>
      <c r="BU88">
        <v>15</v>
      </c>
      <c r="BV88">
        <v>14</v>
      </c>
      <c r="BW88">
        <v>31</v>
      </c>
      <c r="BX88">
        <v>0</v>
      </c>
      <c r="BY88">
        <v>0</v>
      </c>
      <c r="BZ88">
        <v>0</v>
      </c>
      <c r="CA88">
        <v>0</v>
      </c>
      <c r="CB88">
        <v>139.49000549316409</v>
      </c>
      <c r="CC88">
        <v>139.0299987792969</v>
      </c>
      <c r="CD88">
        <v>139.7799987792969</v>
      </c>
      <c r="CE88" s="13">
        <f t="shared" si="22"/>
        <v>-3.3086867431928457E-3</v>
      </c>
      <c r="CF88" s="13">
        <f t="shared" si="23"/>
        <v>5.3655745210314798E-3</v>
      </c>
      <c r="CG88" t="s">
        <v>436</v>
      </c>
      <c r="CH88">
        <v>14</v>
      </c>
      <c r="CI88">
        <v>123</v>
      </c>
      <c r="CJ88">
        <v>42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</v>
      </c>
      <c r="CR88">
        <v>4</v>
      </c>
      <c r="CS88">
        <v>5</v>
      </c>
      <c r="CT88">
        <v>5</v>
      </c>
      <c r="CU88">
        <v>2</v>
      </c>
      <c r="CV88">
        <v>1</v>
      </c>
      <c r="CW88">
        <v>16</v>
      </c>
      <c r="CX88">
        <v>0</v>
      </c>
      <c r="CY88">
        <v>0</v>
      </c>
      <c r="CZ88">
        <v>142.36000061035159</v>
      </c>
      <c r="DA88">
        <v>142.16999816894531</v>
      </c>
      <c r="DB88">
        <v>143.28999328613281</v>
      </c>
      <c r="DC88">
        <v>504</v>
      </c>
      <c r="DD88">
        <v>102</v>
      </c>
      <c r="DE88">
        <v>213</v>
      </c>
      <c r="DF88">
        <v>20</v>
      </c>
      <c r="DG88" t="s">
        <v>120</v>
      </c>
      <c r="DH88">
        <v>2</v>
      </c>
      <c r="DI88" s="13">
        <f t="shared" si="24"/>
        <v>-1.3364454093929279E-3</v>
      </c>
      <c r="DJ88" s="13">
        <f t="shared" si="25"/>
        <v>7.8162828506175286E-3</v>
      </c>
      <c r="DK88" s="14">
        <f t="shared" si="26"/>
        <v>143.28123908750555</v>
      </c>
      <c r="DL88" s="15">
        <f t="shared" si="27"/>
        <v>6.4798374412246007E-3</v>
      </c>
    </row>
    <row r="89" spans="1:116" hidden="1" x14ac:dyDescent="0.25">
      <c r="A89">
        <v>80</v>
      </c>
      <c r="B89" t="s">
        <v>437</v>
      </c>
      <c r="C89">
        <v>11</v>
      </c>
      <c r="D89">
        <v>0</v>
      </c>
      <c r="E89">
        <v>6</v>
      </c>
      <c r="F89">
        <v>0</v>
      </c>
      <c r="G89" t="s">
        <v>115</v>
      </c>
      <c r="H89" t="s">
        <v>115</v>
      </c>
      <c r="I89">
        <v>6</v>
      </c>
      <c r="J89">
        <v>0</v>
      </c>
      <c r="K89" t="s">
        <v>115</v>
      </c>
      <c r="L89" t="s">
        <v>115</v>
      </c>
      <c r="M89" t="s">
        <v>438</v>
      </c>
      <c r="N89">
        <v>8</v>
      </c>
      <c r="O89">
        <v>12</v>
      </c>
      <c r="P89">
        <v>9</v>
      </c>
      <c r="Q89">
        <v>32</v>
      </c>
      <c r="R89">
        <v>30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2</v>
      </c>
      <c r="AB89">
        <v>1</v>
      </c>
      <c r="AC89">
        <v>3</v>
      </c>
      <c r="AD89">
        <v>1</v>
      </c>
      <c r="AE89">
        <v>3</v>
      </c>
      <c r="AF89">
        <v>31.809999465942379</v>
      </c>
      <c r="AG89">
        <v>31.010000228881839</v>
      </c>
      <c r="AH89">
        <v>31.819999694824219</v>
      </c>
      <c r="AI89" s="13">
        <f t="shared" si="18"/>
        <v>-2.5798104842174263E-2</v>
      </c>
      <c r="AJ89" s="13">
        <f t="shared" si="19"/>
        <v>2.5455671706814398E-2</v>
      </c>
      <c r="AK89" t="s">
        <v>439</v>
      </c>
      <c r="AL89">
        <v>11</v>
      </c>
      <c r="AM89">
        <v>5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5</v>
      </c>
      <c r="AV89">
        <v>1</v>
      </c>
      <c r="AW89">
        <v>3</v>
      </c>
      <c r="AX89">
        <v>1</v>
      </c>
      <c r="AY89">
        <v>94</v>
      </c>
      <c r="AZ89">
        <v>0</v>
      </c>
      <c r="BA89">
        <v>0</v>
      </c>
      <c r="BB89">
        <v>0</v>
      </c>
      <c r="BC89">
        <v>0</v>
      </c>
      <c r="BD89">
        <v>31.409999847412109</v>
      </c>
      <c r="BE89">
        <v>31.690000534057621</v>
      </c>
      <c r="BF89">
        <v>31.969999313354489</v>
      </c>
      <c r="BG89" s="13">
        <f t="shared" si="20"/>
        <v>8.8356163435400203E-3</v>
      </c>
      <c r="BH89" s="13">
        <f t="shared" si="21"/>
        <v>8.7581728279834126E-3</v>
      </c>
      <c r="BI89" t="s">
        <v>392</v>
      </c>
      <c r="BJ89">
        <v>0</v>
      </c>
      <c r="BK89">
        <v>9</v>
      </c>
      <c r="BL89">
        <v>53</v>
      </c>
      <c r="BM89">
        <v>33</v>
      </c>
      <c r="BN89">
        <v>16</v>
      </c>
      <c r="BO89">
        <v>1</v>
      </c>
      <c r="BP89">
        <v>3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2</v>
      </c>
      <c r="BX89">
        <v>1</v>
      </c>
      <c r="BY89">
        <v>2</v>
      </c>
      <c r="BZ89">
        <v>1</v>
      </c>
      <c r="CA89">
        <v>2</v>
      </c>
      <c r="CB89">
        <v>31.829999923706051</v>
      </c>
      <c r="CC89">
        <v>31.399999618530281</v>
      </c>
      <c r="CD89">
        <v>32.150001525878913</v>
      </c>
      <c r="CE89" s="13">
        <f t="shared" si="22"/>
        <v>-1.3694277401265165E-2</v>
      </c>
      <c r="CF89" s="13">
        <f t="shared" si="23"/>
        <v>2.332820751952136E-2</v>
      </c>
      <c r="CG89" t="s">
        <v>440</v>
      </c>
      <c r="CH89">
        <v>33</v>
      </c>
      <c r="CI89">
        <v>61</v>
      </c>
      <c r="CJ89">
        <v>54</v>
      </c>
      <c r="CK89">
        <v>7</v>
      </c>
      <c r="CL89">
        <v>2</v>
      </c>
      <c r="CM89">
        <v>0</v>
      </c>
      <c r="CN89">
        <v>0</v>
      </c>
      <c r="CO89">
        <v>0</v>
      </c>
      <c r="CP89">
        <v>0</v>
      </c>
      <c r="CQ89">
        <v>7</v>
      </c>
      <c r="CR89">
        <v>0</v>
      </c>
      <c r="CS89">
        <v>0</v>
      </c>
      <c r="CT89">
        <v>1</v>
      </c>
      <c r="CU89">
        <v>3</v>
      </c>
      <c r="CV89">
        <v>1</v>
      </c>
      <c r="CW89">
        <v>4</v>
      </c>
      <c r="CX89">
        <v>1</v>
      </c>
      <c r="CY89">
        <v>0</v>
      </c>
      <c r="CZ89">
        <v>33.080001831054688</v>
      </c>
      <c r="DA89">
        <v>32.810001373291023</v>
      </c>
      <c r="DB89">
        <v>33.349998474121087</v>
      </c>
      <c r="DC89">
        <v>327</v>
      </c>
      <c r="DD89">
        <v>20</v>
      </c>
      <c r="DE89">
        <v>77</v>
      </c>
      <c r="DF89">
        <v>12</v>
      </c>
      <c r="DG89" t="s">
        <v>125</v>
      </c>
      <c r="DH89">
        <v>2.1</v>
      </c>
      <c r="DI89" s="13">
        <f t="shared" si="24"/>
        <v>-8.2292120226321597E-3</v>
      </c>
      <c r="DJ89" s="13">
        <f t="shared" si="25"/>
        <v>1.6191817857175939E-2</v>
      </c>
      <c r="DK89" s="14">
        <f t="shared" si="26"/>
        <v>33.341254939421042</v>
      </c>
      <c r="DL89" s="15">
        <f t="shared" si="27"/>
        <v>7.9626058345437789E-3</v>
      </c>
    </row>
    <row r="90" spans="1:116" hidden="1" x14ac:dyDescent="0.25">
      <c r="A90">
        <v>81</v>
      </c>
      <c r="B90" t="s">
        <v>441</v>
      </c>
      <c r="C90">
        <v>9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432</v>
      </c>
      <c r="N90">
        <v>2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3</v>
      </c>
      <c r="X90">
        <v>6</v>
      </c>
      <c r="Y90">
        <v>8</v>
      </c>
      <c r="Z90">
        <v>7</v>
      </c>
      <c r="AA90">
        <v>171</v>
      </c>
      <c r="AB90">
        <v>0</v>
      </c>
      <c r="AC90">
        <v>0</v>
      </c>
      <c r="AD90">
        <v>0</v>
      </c>
      <c r="AE90">
        <v>0</v>
      </c>
      <c r="AF90">
        <v>215</v>
      </c>
      <c r="AG90">
        <v>218.32000732421881</v>
      </c>
      <c r="AH90">
        <v>219.83999633789071</v>
      </c>
      <c r="AI90" s="13">
        <f t="shared" si="18"/>
        <v>1.5207068582076322E-2</v>
      </c>
      <c r="AJ90" s="13">
        <f t="shared" si="19"/>
        <v>6.9140695005093233E-3</v>
      </c>
      <c r="AK90" t="s">
        <v>442</v>
      </c>
      <c r="AL90">
        <v>71</v>
      </c>
      <c r="AM90">
        <v>118</v>
      </c>
      <c r="AN90">
        <v>3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8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214.07000732421881</v>
      </c>
      <c r="BE90">
        <v>213.75</v>
      </c>
      <c r="BF90">
        <v>216</v>
      </c>
      <c r="BG90" s="13">
        <f t="shared" si="20"/>
        <v>-1.4971102887428867E-3</v>
      </c>
      <c r="BH90" s="13">
        <f t="shared" si="21"/>
        <v>1.041666666666663E-2</v>
      </c>
      <c r="BI90" t="s">
        <v>443</v>
      </c>
      <c r="BJ90">
        <v>125</v>
      </c>
      <c r="BK90">
        <v>21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35</v>
      </c>
      <c r="BT90">
        <v>10</v>
      </c>
      <c r="BU90">
        <v>5</v>
      </c>
      <c r="BV90">
        <v>9</v>
      </c>
      <c r="BW90">
        <v>9</v>
      </c>
      <c r="BX90">
        <v>0</v>
      </c>
      <c r="BY90">
        <v>0</v>
      </c>
      <c r="BZ90">
        <v>0</v>
      </c>
      <c r="CA90">
        <v>0</v>
      </c>
      <c r="CB90">
        <v>216.8500061035156</v>
      </c>
      <c r="CC90">
        <v>215.25</v>
      </c>
      <c r="CD90">
        <v>216.8999938964844</v>
      </c>
      <c r="CE90" s="13">
        <f t="shared" si="22"/>
        <v>-7.4332455447878587E-3</v>
      </c>
      <c r="CF90" s="13">
        <f t="shared" si="23"/>
        <v>7.6071643287913826E-3</v>
      </c>
      <c r="CG90" t="s">
        <v>206</v>
      </c>
      <c r="CH90">
        <v>175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26</v>
      </c>
      <c r="CR90">
        <v>2</v>
      </c>
      <c r="CS90">
        <v>4</v>
      </c>
      <c r="CT90">
        <v>3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218.8800048828125</v>
      </c>
      <c r="DA90">
        <v>218.67999267578119</v>
      </c>
      <c r="DB90">
        <v>221.3500061035156</v>
      </c>
      <c r="DC90">
        <v>516</v>
      </c>
      <c r="DD90">
        <v>126</v>
      </c>
      <c r="DE90">
        <v>195</v>
      </c>
      <c r="DF90">
        <v>32</v>
      </c>
      <c r="DG90" t="s">
        <v>120</v>
      </c>
      <c r="DH90">
        <v>2.6</v>
      </c>
      <c r="DI90" s="13">
        <f t="shared" si="24"/>
        <v>-9.1463423143545164E-4</v>
      </c>
      <c r="DJ90" s="13">
        <f t="shared" si="25"/>
        <v>1.2062405033256507E-2</v>
      </c>
      <c r="DK90" s="14">
        <f t="shared" si="26"/>
        <v>221.31779932010602</v>
      </c>
      <c r="DL90" s="15">
        <f t="shared" si="27"/>
        <v>1.1147770801821055E-2</v>
      </c>
    </row>
    <row r="91" spans="1:116" hidden="1" x14ac:dyDescent="0.25">
      <c r="A91">
        <v>82</v>
      </c>
      <c r="B91" t="s">
        <v>444</v>
      </c>
      <c r="C91">
        <v>10</v>
      </c>
      <c r="D91">
        <v>1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372</v>
      </c>
      <c r="N91">
        <v>38</v>
      </c>
      <c r="O91">
        <v>57</v>
      </c>
      <c r="P91">
        <v>78</v>
      </c>
      <c r="Q91">
        <v>1</v>
      </c>
      <c r="R91">
        <v>0</v>
      </c>
      <c r="S91">
        <v>1</v>
      </c>
      <c r="T91">
        <v>9</v>
      </c>
      <c r="U91">
        <v>0</v>
      </c>
      <c r="V91">
        <v>0</v>
      </c>
      <c r="W91">
        <v>10</v>
      </c>
      <c r="X91">
        <v>1</v>
      </c>
      <c r="Y91">
        <v>1</v>
      </c>
      <c r="Z91">
        <v>3</v>
      </c>
      <c r="AA91">
        <v>0</v>
      </c>
      <c r="AB91">
        <v>1</v>
      </c>
      <c r="AC91">
        <v>5</v>
      </c>
      <c r="AD91">
        <v>0</v>
      </c>
      <c r="AE91">
        <v>0</v>
      </c>
      <c r="AF91">
        <v>40.200000762939453</v>
      </c>
      <c r="AG91">
        <v>39.790000915527337</v>
      </c>
      <c r="AH91">
        <v>40.389999389648438</v>
      </c>
      <c r="AI91" s="13">
        <f t="shared" si="18"/>
        <v>-1.0304092434743284E-2</v>
      </c>
      <c r="AJ91" s="13">
        <f t="shared" si="19"/>
        <v>1.4855124614705395E-2</v>
      </c>
      <c r="AK91" t="s">
        <v>445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2</v>
      </c>
      <c r="AV91">
        <v>2</v>
      </c>
      <c r="AW91">
        <v>0</v>
      </c>
      <c r="AX91">
        <v>3</v>
      </c>
      <c r="AY91">
        <v>172</v>
      </c>
      <c r="AZ91">
        <v>0</v>
      </c>
      <c r="BA91">
        <v>0</v>
      </c>
      <c r="BB91">
        <v>0</v>
      </c>
      <c r="BC91">
        <v>0</v>
      </c>
      <c r="BD91">
        <v>39.599998474121087</v>
      </c>
      <c r="BE91">
        <v>40.409999847412109</v>
      </c>
      <c r="BF91">
        <v>40.490001678466797</v>
      </c>
      <c r="BG91" s="13">
        <f t="shared" si="20"/>
        <v>2.0044577489472415E-2</v>
      </c>
      <c r="BH91" s="13">
        <f t="shared" si="21"/>
        <v>1.9758416334478834E-3</v>
      </c>
      <c r="BI91" t="s">
        <v>446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12</v>
      </c>
      <c r="BT91">
        <v>16</v>
      </c>
      <c r="BU91">
        <v>16</v>
      </c>
      <c r="BV91">
        <v>15</v>
      </c>
      <c r="BW91">
        <v>120</v>
      </c>
      <c r="BX91">
        <v>0</v>
      </c>
      <c r="BY91">
        <v>0</v>
      </c>
      <c r="BZ91">
        <v>0</v>
      </c>
      <c r="CA91">
        <v>0</v>
      </c>
      <c r="CB91">
        <v>38.75</v>
      </c>
      <c r="CC91">
        <v>39.540000915527337</v>
      </c>
      <c r="CD91">
        <v>39.560001373291023</v>
      </c>
      <c r="CE91" s="13">
        <f t="shared" si="22"/>
        <v>1.9979790016067089E-2</v>
      </c>
      <c r="CF91" s="13">
        <f t="shared" si="23"/>
        <v>5.0557272672868692E-4</v>
      </c>
      <c r="CG91" t="s">
        <v>132</v>
      </c>
      <c r="CH91">
        <v>5</v>
      </c>
      <c r="CI91">
        <v>7</v>
      </c>
      <c r="CJ91">
        <v>3</v>
      </c>
      <c r="CK91">
        <v>2</v>
      </c>
      <c r="CL91">
        <v>158</v>
      </c>
      <c r="CM91">
        <v>0</v>
      </c>
      <c r="CN91">
        <v>0</v>
      </c>
      <c r="CO91">
        <v>0</v>
      </c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39.880001068115227</v>
      </c>
      <c r="DA91">
        <v>39.959999084472663</v>
      </c>
      <c r="DB91">
        <v>40.279998779296882</v>
      </c>
      <c r="DC91">
        <v>196</v>
      </c>
      <c r="DD91">
        <v>82</v>
      </c>
      <c r="DE91">
        <v>178</v>
      </c>
      <c r="DF91">
        <v>22</v>
      </c>
      <c r="DG91" t="s">
        <v>120</v>
      </c>
      <c r="DH91">
        <v>2.8</v>
      </c>
      <c r="DI91" s="13">
        <f t="shared" si="24"/>
        <v>2.0019524071641648E-3</v>
      </c>
      <c r="DJ91" s="13">
        <f t="shared" si="25"/>
        <v>7.9443819394724446E-3</v>
      </c>
      <c r="DK91" s="14">
        <f t="shared" si="26"/>
        <v>40.277456579500686</v>
      </c>
      <c r="DL91" s="15">
        <f t="shared" si="27"/>
        <v>9.9463343466366094E-3</v>
      </c>
    </row>
    <row r="92" spans="1:116" hidden="1" x14ac:dyDescent="0.25">
      <c r="A92">
        <v>83</v>
      </c>
      <c r="B92" t="s">
        <v>447</v>
      </c>
      <c r="C92">
        <v>9</v>
      </c>
      <c r="D92">
        <v>0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448</v>
      </c>
      <c r="N92">
        <v>51</v>
      </c>
      <c r="O92">
        <v>111</v>
      </c>
      <c r="P92">
        <v>33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82.849998474121094</v>
      </c>
      <c r="AG92">
        <v>82.089996337890625</v>
      </c>
      <c r="AH92">
        <v>83.220001220703125</v>
      </c>
      <c r="AI92" s="13">
        <f t="shared" si="18"/>
        <v>-9.2581577553276784E-3</v>
      </c>
      <c r="AJ92" s="13">
        <f t="shared" si="19"/>
        <v>1.3578525189102963E-2</v>
      </c>
      <c r="AK92" t="s">
        <v>449</v>
      </c>
      <c r="AL92">
        <v>76</v>
      </c>
      <c r="AM92">
        <v>110</v>
      </c>
      <c r="AN92">
        <v>9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0</v>
      </c>
      <c r="AY92">
        <v>0</v>
      </c>
      <c r="AZ92">
        <v>1</v>
      </c>
      <c r="BA92">
        <v>1</v>
      </c>
      <c r="BB92">
        <v>0</v>
      </c>
      <c r="BC92">
        <v>0</v>
      </c>
      <c r="BD92">
        <v>83.639999389648438</v>
      </c>
      <c r="BE92">
        <v>83.349998474121094</v>
      </c>
      <c r="BF92">
        <v>84.330001831054688</v>
      </c>
      <c r="BG92" s="13">
        <f t="shared" si="20"/>
        <v>-3.4793151869989547E-3</v>
      </c>
      <c r="BH92" s="13">
        <f t="shared" si="21"/>
        <v>1.1621052243031116E-2</v>
      </c>
      <c r="BI92" t="s">
        <v>320</v>
      </c>
      <c r="BJ92">
        <v>55</v>
      </c>
      <c r="BK92">
        <v>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51</v>
      </c>
      <c r="BT92">
        <v>28</v>
      </c>
      <c r="BU92">
        <v>32</v>
      </c>
      <c r="BV92">
        <v>20</v>
      </c>
      <c r="BW92">
        <v>21</v>
      </c>
      <c r="BX92">
        <v>0</v>
      </c>
      <c r="BY92">
        <v>0</v>
      </c>
      <c r="BZ92">
        <v>0</v>
      </c>
      <c r="CA92">
        <v>0</v>
      </c>
      <c r="CB92">
        <v>83.839996337890625</v>
      </c>
      <c r="CC92">
        <v>83.980003356933594</v>
      </c>
      <c r="CD92">
        <v>84.44000244140625</v>
      </c>
      <c r="CE92" s="13">
        <f t="shared" si="22"/>
        <v>1.6671470998627091E-3</v>
      </c>
      <c r="CF92" s="13">
        <f t="shared" si="23"/>
        <v>5.4476441398950692E-3</v>
      </c>
      <c r="CG92" t="s">
        <v>450</v>
      </c>
      <c r="CH92">
        <v>11</v>
      </c>
      <c r="CI92">
        <v>89</v>
      </c>
      <c r="CJ92">
        <v>84</v>
      </c>
      <c r="CK92">
        <v>2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4</v>
      </c>
      <c r="CR92">
        <v>2</v>
      </c>
      <c r="CS92">
        <v>6</v>
      </c>
      <c r="CT92">
        <v>3</v>
      </c>
      <c r="CU92">
        <v>1</v>
      </c>
      <c r="CV92">
        <v>1</v>
      </c>
      <c r="CW92">
        <v>12</v>
      </c>
      <c r="CX92">
        <v>0</v>
      </c>
      <c r="CY92">
        <v>0</v>
      </c>
      <c r="CZ92">
        <v>85.739997863769531</v>
      </c>
      <c r="DA92">
        <v>85.199996948242188</v>
      </c>
      <c r="DB92">
        <v>86.550003051757813</v>
      </c>
      <c r="DC92">
        <v>634</v>
      </c>
      <c r="DD92">
        <v>148</v>
      </c>
      <c r="DE92">
        <v>390</v>
      </c>
      <c r="DF92">
        <v>2</v>
      </c>
      <c r="DG92" t="s">
        <v>120</v>
      </c>
      <c r="DH92">
        <v>2.2000000000000002</v>
      </c>
      <c r="DI92" s="13">
        <f t="shared" si="24"/>
        <v>-6.3380391416607562E-3</v>
      </c>
      <c r="DJ92" s="13">
        <f t="shared" si="25"/>
        <v>1.5597990247421589E-2</v>
      </c>
      <c r="DK92" s="14">
        <f t="shared" si="26"/>
        <v>86.528945669721224</v>
      </c>
      <c r="DL92" s="15">
        <f t="shared" si="27"/>
        <v>9.259951105760833E-3</v>
      </c>
    </row>
    <row r="93" spans="1:116" hidden="1" x14ac:dyDescent="0.25">
      <c r="A93">
        <v>84</v>
      </c>
      <c r="B93" t="s">
        <v>451</v>
      </c>
      <c r="C93">
        <v>10</v>
      </c>
      <c r="D93">
        <v>0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452</v>
      </c>
      <c r="N93">
        <v>12</v>
      </c>
      <c r="O93">
        <v>35</v>
      </c>
      <c r="P93">
        <v>42</v>
      </c>
      <c r="Q93">
        <v>35</v>
      </c>
      <c r="R93">
        <v>7</v>
      </c>
      <c r="S93">
        <v>0</v>
      </c>
      <c r="T93">
        <v>0</v>
      </c>
      <c r="U93">
        <v>0</v>
      </c>
      <c r="V93">
        <v>0</v>
      </c>
      <c r="W93">
        <v>5</v>
      </c>
      <c r="X93">
        <v>1</v>
      </c>
      <c r="Y93">
        <v>0</v>
      </c>
      <c r="Z93">
        <v>0</v>
      </c>
      <c r="AA93">
        <v>1</v>
      </c>
      <c r="AB93">
        <v>1</v>
      </c>
      <c r="AC93">
        <v>2</v>
      </c>
      <c r="AD93">
        <v>1</v>
      </c>
      <c r="AE93">
        <v>2</v>
      </c>
      <c r="AF93">
        <v>112.90000152587891</v>
      </c>
      <c r="AG93">
        <v>110.870002746582</v>
      </c>
      <c r="AH93">
        <v>113.3300018310547</v>
      </c>
      <c r="AI93" s="13">
        <f t="shared" si="18"/>
        <v>-1.8309720654891004E-2</v>
      </c>
      <c r="AJ93" s="13">
        <f t="shared" si="19"/>
        <v>2.1706512350894602E-2</v>
      </c>
      <c r="AK93" t="s">
        <v>204</v>
      </c>
      <c r="AL93">
        <v>4</v>
      </c>
      <c r="AM93">
        <v>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</v>
      </c>
      <c r="AV93">
        <v>2</v>
      </c>
      <c r="AW93">
        <v>3</v>
      </c>
      <c r="AX93">
        <v>12</v>
      </c>
      <c r="AY93">
        <v>116</v>
      </c>
      <c r="AZ93">
        <v>0</v>
      </c>
      <c r="BA93">
        <v>0</v>
      </c>
      <c r="BB93">
        <v>0</v>
      </c>
      <c r="BC93">
        <v>0</v>
      </c>
      <c r="BD93">
        <v>112.1600036621094</v>
      </c>
      <c r="BE93">
        <v>113.55999755859381</v>
      </c>
      <c r="BF93">
        <v>114.55999755859381</v>
      </c>
      <c r="BG93" s="13">
        <f t="shared" si="20"/>
        <v>1.2328231125243283E-2</v>
      </c>
      <c r="BH93" s="13">
        <f t="shared" si="21"/>
        <v>8.7290504653557699E-3</v>
      </c>
      <c r="BI93" t="s">
        <v>392</v>
      </c>
      <c r="BJ93">
        <v>65</v>
      </c>
      <c r="BK93">
        <v>28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22</v>
      </c>
      <c r="BT93">
        <v>14</v>
      </c>
      <c r="BU93">
        <v>10</v>
      </c>
      <c r="BV93">
        <v>8</v>
      </c>
      <c r="BW93">
        <v>9</v>
      </c>
      <c r="BX93">
        <v>0</v>
      </c>
      <c r="BY93">
        <v>0</v>
      </c>
      <c r="BZ93">
        <v>0</v>
      </c>
      <c r="CA93">
        <v>0</v>
      </c>
      <c r="CB93">
        <v>113.6600036621094</v>
      </c>
      <c r="CC93">
        <v>112.7900009155273</v>
      </c>
      <c r="CD93">
        <v>113.6999969482422</v>
      </c>
      <c r="CE93" s="13">
        <f t="shared" si="22"/>
        <v>-7.7134740625959264E-3</v>
      </c>
      <c r="CF93" s="13">
        <f t="shared" si="23"/>
        <v>8.003483352151175E-3</v>
      </c>
      <c r="CG93" t="s">
        <v>359</v>
      </c>
      <c r="CH93">
        <v>1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</v>
      </c>
      <c r="CR93">
        <v>0</v>
      </c>
      <c r="CS93">
        <v>4</v>
      </c>
      <c r="CT93">
        <v>0</v>
      </c>
      <c r="CU93">
        <v>141</v>
      </c>
      <c r="CV93">
        <v>0</v>
      </c>
      <c r="CW93">
        <v>0</v>
      </c>
      <c r="CX93">
        <v>0</v>
      </c>
      <c r="CY93">
        <v>0</v>
      </c>
      <c r="CZ93">
        <v>114.25</v>
      </c>
      <c r="DA93">
        <v>114.38999938964839</v>
      </c>
      <c r="DB93">
        <v>115.7799987792969</v>
      </c>
      <c r="DC93">
        <v>228</v>
      </c>
      <c r="DD93">
        <v>86</v>
      </c>
      <c r="DE93">
        <v>133</v>
      </c>
      <c r="DF93">
        <v>26</v>
      </c>
      <c r="DG93" t="s">
        <v>120</v>
      </c>
      <c r="DH93">
        <v>2.2999999999999998</v>
      </c>
      <c r="DI93" s="13">
        <f t="shared" si="24"/>
        <v>1.2238778773965286E-3</v>
      </c>
      <c r="DJ93" s="13">
        <f t="shared" si="25"/>
        <v>1.200552257992471E-2</v>
      </c>
      <c r="DK93" s="14">
        <f t="shared" si="26"/>
        <v>115.76331111023839</v>
      </c>
      <c r="DL93" s="15">
        <f t="shared" si="27"/>
        <v>1.3229400457321239E-2</v>
      </c>
    </row>
    <row r="94" spans="1:116" hidden="1" x14ac:dyDescent="0.25">
      <c r="A94">
        <v>85</v>
      </c>
      <c r="B94" t="s">
        <v>453</v>
      </c>
      <c r="C94">
        <v>9</v>
      </c>
      <c r="D94">
        <v>0</v>
      </c>
      <c r="E94">
        <v>6</v>
      </c>
      <c r="F94">
        <v>0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409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</v>
      </c>
      <c r="X94">
        <v>7</v>
      </c>
      <c r="Y94">
        <v>8</v>
      </c>
      <c r="Z94">
        <v>22</v>
      </c>
      <c r="AA94">
        <v>147</v>
      </c>
      <c r="AB94">
        <v>0</v>
      </c>
      <c r="AC94">
        <v>0</v>
      </c>
      <c r="AD94">
        <v>0</v>
      </c>
      <c r="AE94">
        <v>0</v>
      </c>
      <c r="AF94">
        <v>98.660003662109375</v>
      </c>
      <c r="AG94">
        <v>98.970001220703125</v>
      </c>
      <c r="AH94">
        <v>99</v>
      </c>
      <c r="AI94" s="13">
        <f t="shared" si="18"/>
        <v>3.1322375949299763E-3</v>
      </c>
      <c r="AJ94" s="13">
        <f t="shared" si="19"/>
        <v>3.0301797269571829E-4</v>
      </c>
      <c r="AK94" t="s">
        <v>263</v>
      </c>
      <c r="AL94">
        <v>160</v>
      </c>
      <c r="AM94">
        <v>32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13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99.470001220703125</v>
      </c>
      <c r="BE94">
        <v>98.739997863769517</v>
      </c>
      <c r="BF94">
        <v>99.669998168945327</v>
      </c>
      <c r="BG94" s="13">
        <f t="shared" si="20"/>
        <v>-7.3931878947453011E-3</v>
      </c>
      <c r="BH94" s="13">
        <f t="shared" si="21"/>
        <v>9.3307948456005096E-3</v>
      </c>
      <c r="BI94" t="s">
        <v>454</v>
      </c>
      <c r="BJ94">
        <v>109</v>
      </c>
      <c r="BK94">
        <v>13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28</v>
      </c>
      <c r="BT94">
        <v>14</v>
      </c>
      <c r="BU94">
        <v>5</v>
      </c>
      <c r="BV94">
        <v>18</v>
      </c>
      <c r="BW94">
        <v>14</v>
      </c>
      <c r="BX94">
        <v>0</v>
      </c>
      <c r="BY94">
        <v>0</v>
      </c>
      <c r="BZ94">
        <v>0</v>
      </c>
      <c r="CA94">
        <v>0</v>
      </c>
      <c r="CB94">
        <v>99.639999389648438</v>
      </c>
      <c r="CC94">
        <v>99.040000915527344</v>
      </c>
      <c r="CD94">
        <v>99.790000915527344</v>
      </c>
      <c r="CE94" s="13">
        <f t="shared" si="22"/>
        <v>-6.0581428571757634E-3</v>
      </c>
      <c r="CF94" s="13">
        <f t="shared" si="23"/>
        <v>7.5157830756498178E-3</v>
      </c>
      <c r="CG94" t="s">
        <v>283</v>
      </c>
      <c r="CH94">
        <v>3</v>
      </c>
      <c r="CI94">
        <v>88</v>
      </c>
      <c r="CJ94">
        <v>83</v>
      </c>
      <c r="CK94">
        <v>21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100.5299987792969</v>
      </c>
      <c r="DA94">
        <v>100.2799987792969</v>
      </c>
      <c r="DB94">
        <v>101.9700012207031</v>
      </c>
      <c r="DC94">
        <v>510</v>
      </c>
      <c r="DD94">
        <v>128</v>
      </c>
      <c r="DE94">
        <v>193</v>
      </c>
      <c r="DF94">
        <v>62</v>
      </c>
      <c r="DG94" t="s">
        <v>120</v>
      </c>
      <c r="DH94">
        <v>2.1</v>
      </c>
      <c r="DI94" s="13">
        <f t="shared" si="24"/>
        <v>-2.4930195756205364E-3</v>
      </c>
      <c r="DJ94" s="13">
        <f t="shared" si="25"/>
        <v>1.6573525754386975E-2</v>
      </c>
      <c r="DK94" s="14">
        <f t="shared" si="26"/>
        <v>101.94199192171547</v>
      </c>
      <c r="DL94" s="15">
        <f t="shared" si="27"/>
        <v>1.4080506178766439E-2</v>
      </c>
    </row>
    <row r="95" spans="1:116" hidden="1" x14ac:dyDescent="0.25">
      <c r="A95">
        <v>86</v>
      </c>
      <c r="B95" t="s">
        <v>455</v>
      </c>
      <c r="C95">
        <v>9</v>
      </c>
      <c r="D95">
        <v>1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456</v>
      </c>
      <c r="N95">
        <v>0</v>
      </c>
      <c r="O95">
        <v>1</v>
      </c>
      <c r="P95">
        <v>14</v>
      </c>
      <c r="Q95">
        <v>13</v>
      </c>
      <c r="R95">
        <v>161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131.32000732421881</v>
      </c>
      <c r="AG95">
        <v>127.30999755859381</v>
      </c>
      <c r="AH95">
        <v>131.99000549316409</v>
      </c>
      <c r="AI95" s="13">
        <f t="shared" si="18"/>
        <v>-3.1497995778213772E-2</v>
      </c>
      <c r="AJ95" s="13">
        <f t="shared" si="19"/>
        <v>3.5457290247727591E-2</v>
      </c>
      <c r="AK95" t="s">
        <v>457</v>
      </c>
      <c r="AL95">
        <v>33</v>
      </c>
      <c r="AM95">
        <v>45</v>
      </c>
      <c r="AN95">
        <v>19</v>
      </c>
      <c r="AO95">
        <v>27</v>
      </c>
      <c r="AP95">
        <v>46</v>
      </c>
      <c r="AQ95">
        <v>1</v>
      </c>
      <c r="AR95">
        <v>39</v>
      </c>
      <c r="AS95">
        <v>1</v>
      </c>
      <c r="AT95">
        <v>13</v>
      </c>
      <c r="AU95">
        <v>23</v>
      </c>
      <c r="AV95">
        <v>4</v>
      </c>
      <c r="AW95">
        <v>3</v>
      </c>
      <c r="AX95">
        <v>1</v>
      </c>
      <c r="AY95">
        <v>0</v>
      </c>
      <c r="AZ95">
        <v>1</v>
      </c>
      <c r="BA95">
        <v>8</v>
      </c>
      <c r="BB95">
        <v>1</v>
      </c>
      <c r="BC95">
        <v>8</v>
      </c>
      <c r="BD95">
        <v>131.74000549316409</v>
      </c>
      <c r="BE95">
        <v>130.66999816894531</v>
      </c>
      <c r="BF95">
        <v>134.2799987792969</v>
      </c>
      <c r="BG95" s="13">
        <f t="shared" si="20"/>
        <v>-8.1886227842089543E-3</v>
      </c>
      <c r="BH95" s="13">
        <f t="shared" si="21"/>
        <v>2.6884127518387868E-2</v>
      </c>
      <c r="BI95" t="s">
        <v>458</v>
      </c>
      <c r="BJ95">
        <v>5</v>
      </c>
      <c r="BK95">
        <v>39</v>
      </c>
      <c r="BL95">
        <v>69</v>
      </c>
      <c r="BM95">
        <v>17</v>
      </c>
      <c r="BN95">
        <v>55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0</v>
      </c>
      <c r="BV95">
        <v>1</v>
      </c>
      <c r="BW95">
        <v>3</v>
      </c>
      <c r="BX95">
        <v>1</v>
      </c>
      <c r="BY95">
        <v>5</v>
      </c>
      <c r="BZ95">
        <v>1</v>
      </c>
      <c r="CA95">
        <v>5</v>
      </c>
      <c r="CB95">
        <v>135.80999755859381</v>
      </c>
      <c r="CC95">
        <v>133.16999816894531</v>
      </c>
      <c r="CD95">
        <v>136.82000732421881</v>
      </c>
      <c r="CE95" s="13">
        <f t="shared" si="22"/>
        <v>-1.9824280438145436E-2</v>
      </c>
      <c r="CF95" s="13">
        <f t="shared" si="23"/>
        <v>2.6677451833664656E-2</v>
      </c>
      <c r="CG95" t="s">
        <v>220</v>
      </c>
      <c r="CH95">
        <v>137</v>
      </c>
      <c r="CI95">
        <v>4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45</v>
      </c>
      <c r="CR95">
        <v>19</v>
      </c>
      <c r="CS95">
        <v>4</v>
      </c>
      <c r="CT95">
        <v>5</v>
      </c>
      <c r="CU95">
        <v>3</v>
      </c>
      <c r="CV95">
        <v>0</v>
      </c>
      <c r="CW95">
        <v>0</v>
      </c>
      <c r="CX95">
        <v>0</v>
      </c>
      <c r="CY95">
        <v>0</v>
      </c>
      <c r="CZ95">
        <v>137.61000061035159</v>
      </c>
      <c r="DA95">
        <v>136.77000427246091</v>
      </c>
      <c r="DB95">
        <v>140.74000549316409</v>
      </c>
      <c r="DC95">
        <v>423</v>
      </c>
      <c r="DD95">
        <v>108</v>
      </c>
      <c r="DE95">
        <v>152</v>
      </c>
      <c r="DF95">
        <v>32</v>
      </c>
      <c r="DG95" t="s">
        <v>120</v>
      </c>
      <c r="DH95">
        <v>1.9</v>
      </c>
      <c r="DI95" s="13">
        <f t="shared" si="24"/>
        <v>-6.1416707732004916E-3</v>
      </c>
      <c r="DJ95" s="13">
        <f t="shared" si="25"/>
        <v>2.8208050772713711E-2</v>
      </c>
      <c r="DK95" s="14">
        <f t="shared" si="26"/>
        <v>140.62801949716277</v>
      </c>
      <c r="DL95" s="15">
        <f t="shared" si="27"/>
        <v>2.2066379999513219E-2</v>
      </c>
    </row>
    <row r="96" spans="1:116" hidden="1" x14ac:dyDescent="0.25">
      <c r="A96">
        <v>87</v>
      </c>
      <c r="B96" t="s">
        <v>459</v>
      </c>
      <c r="C96">
        <v>9</v>
      </c>
      <c r="D96">
        <v>0</v>
      </c>
      <c r="E96">
        <v>6</v>
      </c>
      <c r="F96">
        <v>0</v>
      </c>
      <c r="G96" t="s">
        <v>115</v>
      </c>
      <c r="H96" t="s">
        <v>115</v>
      </c>
      <c r="I96">
        <v>6</v>
      </c>
      <c r="J96">
        <v>0</v>
      </c>
      <c r="K96" t="s">
        <v>115</v>
      </c>
      <c r="L96" t="s">
        <v>115</v>
      </c>
      <c r="M96" t="s">
        <v>460</v>
      </c>
      <c r="N96">
        <v>50</v>
      </c>
      <c r="O96">
        <v>6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46</v>
      </c>
      <c r="X96">
        <v>34</v>
      </c>
      <c r="Y96">
        <v>29</v>
      </c>
      <c r="Z96">
        <v>5</v>
      </c>
      <c r="AA96">
        <v>39</v>
      </c>
      <c r="AB96">
        <v>0</v>
      </c>
      <c r="AC96">
        <v>0</v>
      </c>
      <c r="AD96">
        <v>0</v>
      </c>
      <c r="AE96">
        <v>0</v>
      </c>
      <c r="AF96">
        <v>86.290000915527344</v>
      </c>
      <c r="AG96">
        <v>86.290000915527344</v>
      </c>
      <c r="AH96">
        <v>87.019996643066406</v>
      </c>
      <c r="AI96" s="13">
        <f t="shared" si="18"/>
        <v>0</v>
      </c>
      <c r="AJ96" s="13">
        <f t="shared" si="19"/>
        <v>8.3888273465846375E-3</v>
      </c>
      <c r="AK96" t="s">
        <v>461</v>
      </c>
      <c r="AL96">
        <v>125</v>
      </c>
      <c r="AM96">
        <v>17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57</v>
      </c>
      <c r="AV96">
        <v>14</v>
      </c>
      <c r="AW96">
        <v>5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86.589996337890625</v>
      </c>
      <c r="BE96">
        <v>86.150001525878906</v>
      </c>
      <c r="BF96">
        <v>86.839996337890625</v>
      </c>
      <c r="BG96" s="13">
        <f t="shared" si="20"/>
        <v>-5.1073105539010122E-3</v>
      </c>
      <c r="BH96" s="13">
        <f t="shared" si="21"/>
        <v>7.9455877603561431E-3</v>
      </c>
      <c r="BI96" t="s">
        <v>462</v>
      </c>
      <c r="BJ96">
        <v>2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15</v>
      </c>
      <c r="BT96">
        <v>28</v>
      </c>
      <c r="BU96">
        <v>27</v>
      </c>
      <c r="BV96">
        <v>24</v>
      </c>
      <c r="BW96">
        <v>101</v>
      </c>
      <c r="BX96">
        <v>0</v>
      </c>
      <c r="BY96">
        <v>0</v>
      </c>
      <c r="BZ96">
        <v>0</v>
      </c>
      <c r="CA96">
        <v>0</v>
      </c>
      <c r="CB96">
        <v>86.470001220703125</v>
      </c>
      <c r="CC96">
        <v>86.580001831054688</v>
      </c>
      <c r="CD96">
        <v>86.660003662109375</v>
      </c>
      <c r="CE96" s="13">
        <f t="shared" si="22"/>
        <v>1.2705082931993017E-3</v>
      </c>
      <c r="CF96" s="13">
        <f t="shared" si="23"/>
        <v>9.2316902462430406E-4</v>
      </c>
      <c r="CG96" t="s">
        <v>443</v>
      </c>
      <c r="CH96">
        <v>1</v>
      </c>
      <c r="CI96">
        <v>28</v>
      </c>
      <c r="CJ96">
        <v>118</v>
      </c>
      <c r="CK96">
        <v>47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87.589996337890625</v>
      </c>
      <c r="DA96">
        <v>87.110000610351563</v>
      </c>
      <c r="DB96">
        <v>87.959999084472656</v>
      </c>
      <c r="DC96">
        <v>394</v>
      </c>
      <c r="DD96">
        <v>285</v>
      </c>
      <c r="DE96">
        <v>198</v>
      </c>
      <c r="DF96">
        <v>190</v>
      </c>
      <c r="DG96" t="s">
        <v>120</v>
      </c>
      <c r="DH96">
        <v>2.6</v>
      </c>
      <c r="DI96" s="13">
        <f t="shared" si="24"/>
        <v>-5.5102252804029028E-3</v>
      </c>
      <c r="DJ96" s="13">
        <f t="shared" si="25"/>
        <v>9.6634661547096989E-3</v>
      </c>
      <c r="DK96" s="14">
        <f t="shared" si="26"/>
        <v>87.951785152986432</v>
      </c>
      <c r="DL96" s="15">
        <f t="shared" si="27"/>
        <v>4.1532408743067961E-3</v>
      </c>
    </row>
    <row r="97" spans="1:116" hidden="1" x14ac:dyDescent="0.25">
      <c r="A97">
        <v>88</v>
      </c>
      <c r="B97" t="s">
        <v>463</v>
      </c>
      <c r="C97">
        <v>9</v>
      </c>
      <c r="D97">
        <v>0</v>
      </c>
      <c r="E97">
        <v>6</v>
      </c>
      <c r="F97">
        <v>0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357</v>
      </c>
      <c r="N97">
        <v>2</v>
      </c>
      <c r="O97">
        <v>4</v>
      </c>
      <c r="P97">
        <v>1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11</v>
      </c>
      <c r="X97">
        <v>15</v>
      </c>
      <c r="Y97">
        <v>12</v>
      </c>
      <c r="Z97">
        <v>15</v>
      </c>
      <c r="AA97">
        <v>70</v>
      </c>
      <c r="AB97">
        <v>0</v>
      </c>
      <c r="AC97">
        <v>0</v>
      </c>
      <c r="AD97">
        <v>0</v>
      </c>
      <c r="AE97">
        <v>0</v>
      </c>
      <c r="AF97">
        <v>90.870002746582045</v>
      </c>
      <c r="AG97">
        <v>91.809997558593764</v>
      </c>
      <c r="AH97">
        <v>93.110000610351563</v>
      </c>
      <c r="AI97" s="13">
        <f t="shared" si="18"/>
        <v>1.0238479871560902E-2</v>
      </c>
      <c r="AJ97" s="13">
        <f t="shared" si="19"/>
        <v>1.3962013137536866E-2</v>
      </c>
      <c r="AK97" t="s">
        <v>464</v>
      </c>
      <c r="AL97">
        <v>13</v>
      </c>
      <c r="AM97">
        <v>1</v>
      </c>
      <c r="AN97">
        <v>1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41</v>
      </c>
      <c r="AV97">
        <v>19</v>
      </c>
      <c r="AW97">
        <v>27</v>
      </c>
      <c r="AX97">
        <v>13</v>
      </c>
      <c r="AY97">
        <v>19</v>
      </c>
      <c r="AZ97">
        <v>0</v>
      </c>
      <c r="BA97">
        <v>0</v>
      </c>
      <c r="BB97">
        <v>0</v>
      </c>
      <c r="BC97">
        <v>0</v>
      </c>
      <c r="BD97">
        <v>90.160003662109375</v>
      </c>
      <c r="BE97">
        <v>91.089996337890625</v>
      </c>
      <c r="BF97">
        <v>92.019996643066406</v>
      </c>
      <c r="BG97" s="13">
        <f t="shared" si="20"/>
        <v>1.0209602735425705E-2</v>
      </c>
      <c r="BH97" s="13">
        <f t="shared" si="21"/>
        <v>1.0106502272360762E-2</v>
      </c>
      <c r="BI97" t="s">
        <v>380</v>
      </c>
      <c r="BJ97">
        <v>11</v>
      </c>
      <c r="BK97">
        <v>42</v>
      </c>
      <c r="BL97">
        <v>32</v>
      </c>
      <c r="BM97">
        <v>6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91.379997253417955</v>
      </c>
      <c r="CC97">
        <v>90.730003356933594</v>
      </c>
      <c r="CD97">
        <v>92.330001831054673</v>
      </c>
      <c r="CE97" s="13">
        <f t="shared" si="22"/>
        <v>-7.1640457669472912E-3</v>
      </c>
      <c r="CF97" s="13">
        <f t="shared" si="23"/>
        <v>1.7329128586488607E-2</v>
      </c>
      <c r="CG97" t="s">
        <v>289</v>
      </c>
      <c r="CH97">
        <v>7</v>
      </c>
      <c r="CI97">
        <v>17</v>
      </c>
      <c r="CJ97">
        <v>47</v>
      </c>
      <c r="CK97">
        <v>25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92.470001220703125</v>
      </c>
      <c r="DA97">
        <v>92.339996337890625</v>
      </c>
      <c r="DB97">
        <v>93.44000244140625</v>
      </c>
      <c r="DC97">
        <v>209</v>
      </c>
      <c r="DD97">
        <v>155</v>
      </c>
      <c r="DE97">
        <v>22</v>
      </c>
      <c r="DF97">
        <v>153</v>
      </c>
      <c r="DG97" t="s">
        <v>125</v>
      </c>
      <c r="DH97">
        <v>2.7</v>
      </c>
      <c r="DI97" s="13">
        <f t="shared" si="24"/>
        <v>-1.4078935235906087E-3</v>
      </c>
      <c r="DJ97" s="13">
        <f t="shared" si="25"/>
        <v>1.177232528654315E-2</v>
      </c>
      <c r="DK97" s="14">
        <f t="shared" si="26"/>
        <v>93.427052811738477</v>
      </c>
      <c r="DL97" s="15">
        <f t="shared" si="27"/>
        <v>1.0364431762952542E-2</v>
      </c>
    </row>
    <row r="98" spans="1:116" hidden="1" x14ac:dyDescent="0.25">
      <c r="A98">
        <v>89</v>
      </c>
      <c r="B98" t="s">
        <v>465</v>
      </c>
      <c r="C98">
        <v>9</v>
      </c>
      <c r="D98">
        <v>0</v>
      </c>
      <c r="E98">
        <v>6</v>
      </c>
      <c r="F98">
        <v>0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183</v>
      </c>
      <c r="N98">
        <v>44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33</v>
      </c>
      <c r="X98">
        <v>28</v>
      </c>
      <c r="Y98">
        <v>27</v>
      </c>
      <c r="Z98">
        <v>28</v>
      </c>
      <c r="AA98">
        <v>49</v>
      </c>
      <c r="AB98">
        <v>0</v>
      </c>
      <c r="AC98">
        <v>0</v>
      </c>
      <c r="AD98">
        <v>0</v>
      </c>
      <c r="AE98">
        <v>0</v>
      </c>
      <c r="AF98">
        <v>133</v>
      </c>
      <c r="AG98">
        <v>133.38999938964841</v>
      </c>
      <c r="AH98">
        <v>133.8800048828125</v>
      </c>
      <c r="AI98" s="13">
        <f t="shared" si="18"/>
        <v>2.9237528407896063E-3</v>
      </c>
      <c r="AJ98" s="13">
        <f t="shared" si="19"/>
        <v>3.6600349215180072E-3</v>
      </c>
      <c r="AK98" t="s">
        <v>466</v>
      </c>
      <c r="AL98">
        <v>32</v>
      </c>
      <c r="AM98">
        <v>47</v>
      </c>
      <c r="AN98">
        <v>36</v>
      </c>
      <c r="AO98">
        <v>6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7</v>
      </c>
      <c r="AW98">
        <v>4</v>
      </c>
      <c r="AX98">
        <v>7</v>
      </c>
      <c r="AY98">
        <v>44</v>
      </c>
      <c r="AZ98">
        <v>1</v>
      </c>
      <c r="BA98">
        <v>62</v>
      </c>
      <c r="BB98">
        <v>0</v>
      </c>
      <c r="BC98">
        <v>0</v>
      </c>
      <c r="BD98">
        <v>132.55000305175781</v>
      </c>
      <c r="BE98">
        <v>132.61000061035159</v>
      </c>
      <c r="BF98">
        <v>134.75999450683591</v>
      </c>
      <c r="BG98" s="13">
        <f t="shared" si="20"/>
        <v>4.5243615351509003E-4</v>
      </c>
      <c r="BH98" s="13">
        <f t="shared" si="21"/>
        <v>1.5954244465149925E-2</v>
      </c>
      <c r="BI98" t="s">
        <v>467</v>
      </c>
      <c r="BJ98">
        <v>17</v>
      </c>
      <c r="BK98">
        <v>135</v>
      </c>
      <c r="BL98">
        <v>39</v>
      </c>
      <c r="BM98">
        <v>1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135.44999694824219</v>
      </c>
      <c r="CC98">
        <v>133.1199951171875</v>
      </c>
      <c r="CD98">
        <v>135.46000671386719</v>
      </c>
      <c r="CE98" s="13">
        <f t="shared" si="22"/>
        <v>-1.7503019204617276E-2</v>
      </c>
      <c r="CF98" s="13">
        <f t="shared" si="23"/>
        <v>1.7274556922343143E-2</v>
      </c>
      <c r="CG98" t="s">
        <v>296</v>
      </c>
      <c r="CH98">
        <v>2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4</v>
      </c>
      <c r="CS98">
        <v>12</v>
      </c>
      <c r="CT98">
        <v>6</v>
      </c>
      <c r="CU98">
        <v>168</v>
      </c>
      <c r="CV98">
        <v>0</v>
      </c>
      <c r="CW98">
        <v>0</v>
      </c>
      <c r="CX98">
        <v>0</v>
      </c>
      <c r="CY98">
        <v>0</v>
      </c>
      <c r="CZ98">
        <v>135.00999450683591</v>
      </c>
      <c r="DA98">
        <v>135</v>
      </c>
      <c r="DB98">
        <v>137.44999694824219</v>
      </c>
      <c r="DC98">
        <v>359</v>
      </c>
      <c r="DD98">
        <v>184</v>
      </c>
      <c r="DE98">
        <v>165</v>
      </c>
      <c r="DF98">
        <v>158</v>
      </c>
      <c r="DG98" t="s">
        <v>120</v>
      </c>
      <c r="DH98">
        <v>2.1</v>
      </c>
      <c r="DI98" s="13">
        <f t="shared" si="24"/>
        <v>-7.4033383969718258E-5</v>
      </c>
      <c r="DJ98" s="13">
        <f t="shared" si="25"/>
        <v>1.7824641707083866E-2</v>
      </c>
      <c r="DK98" s="14">
        <f t="shared" si="26"/>
        <v>137.40632663045633</v>
      </c>
      <c r="DL98" s="15">
        <f t="shared" si="27"/>
        <v>1.7750608323114148E-2</v>
      </c>
    </row>
    <row r="99" spans="1:116" hidden="1" x14ac:dyDescent="0.25">
      <c r="A99">
        <v>90</v>
      </c>
      <c r="B99" t="s">
        <v>468</v>
      </c>
      <c r="C99">
        <v>9</v>
      </c>
      <c r="D99">
        <v>0</v>
      </c>
      <c r="E99">
        <v>6</v>
      </c>
      <c r="F99">
        <v>0</v>
      </c>
      <c r="G99" t="s">
        <v>115</v>
      </c>
      <c r="H99" t="s">
        <v>115</v>
      </c>
      <c r="I99">
        <v>6</v>
      </c>
      <c r="J99">
        <v>0</v>
      </c>
      <c r="K99" t="s">
        <v>115</v>
      </c>
      <c r="L99" t="s">
        <v>115</v>
      </c>
      <c r="M99" t="s">
        <v>469</v>
      </c>
      <c r="N99">
        <v>49</v>
      </c>
      <c r="O99">
        <v>32</v>
      </c>
      <c r="P99">
        <v>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19</v>
      </c>
      <c r="X99">
        <v>8</v>
      </c>
      <c r="Y99">
        <v>8</v>
      </c>
      <c r="Z99">
        <v>16</v>
      </c>
      <c r="AA99">
        <v>69</v>
      </c>
      <c r="AB99">
        <v>1</v>
      </c>
      <c r="AC99">
        <v>101</v>
      </c>
      <c r="AD99">
        <v>0</v>
      </c>
      <c r="AE99">
        <v>0</v>
      </c>
      <c r="AF99">
        <v>207.6300048828125</v>
      </c>
      <c r="AG99">
        <v>207.1300048828125</v>
      </c>
      <c r="AH99">
        <v>209.38999938964841</v>
      </c>
      <c r="AI99" s="13">
        <f t="shared" si="18"/>
        <v>-2.4139428774836436E-3</v>
      </c>
      <c r="AJ99" s="13">
        <f t="shared" si="19"/>
        <v>1.0793230399845144E-2</v>
      </c>
      <c r="AK99" t="s">
        <v>291</v>
      </c>
      <c r="AL99">
        <v>88</v>
      </c>
      <c r="AM99">
        <v>61</v>
      </c>
      <c r="AN99">
        <v>22</v>
      </c>
      <c r="AO99">
        <v>0</v>
      </c>
      <c r="AP99">
        <v>0</v>
      </c>
      <c r="AQ99">
        <v>1</v>
      </c>
      <c r="AR99">
        <v>22</v>
      </c>
      <c r="AS99">
        <v>0</v>
      </c>
      <c r="AT99">
        <v>0</v>
      </c>
      <c r="AU99">
        <v>19</v>
      </c>
      <c r="AV99">
        <v>10</v>
      </c>
      <c r="AW99">
        <v>2</v>
      </c>
      <c r="AX99">
        <v>1</v>
      </c>
      <c r="AY99">
        <v>1</v>
      </c>
      <c r="AZ99">
        <v>1</v>
      </c>
      <c r="BA99">
        <v>13</v>
      </c>
      <c r="BB99">
        <v>0</v>
      </c>
      <c r="BC99">
        <v>0</v>
      </c>
      <c r="BD99">
        <v>208.6199951171875</v>
      </c>
      <c r="BE99">
        <v>208.6300048828125</v>
      </c>
      <c r="BF99">
        <v>211.3800048828125</v>
      </c>
      <c r="BG99" s="13">
        <f t="shared" si="20"/>
        <v>4.7978552416894082E-5</v>
      </c>
      <c r="BH99" s="13">
        <f t="shared" si="21"/>
        <v>1.3009745181549071E-2</v>
      </c>
      <c r="BI99" t="s">
        <v>289</v>
      </c>
      <c r="BJ99">
        <v>65</v>
      </c>
      <c r="BK99">
        <v>8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31</v>
      </c>
      <c r="BT99">
        <v>10</v>
      </c>
      <c r="BU99">
        <v>23</v>
      </c>
      <c r="BV99">
        <v>29</v>
      </c>
      <c r="BW99">
        <v>38</v>
      </c>
      <c r="BX99">
        <v>0</v>
      </c>
      <c r="BY99">
        <v>0</v>
      </c>
      <c r="BZ99">
        <v>0</v>
      </c>
      <c r="CA99">
        <v>0</v>
      </c>
      <c r="CB99">
        <v>211.11000061035159</v>
      </c>
      <c r="CC99">
        <v>210.44000244140619</v>
      </c>
      <c r="CD99">
        <v>211.7200012207031</v>
      </c>
      <c r="CE99" s="13">
        <f t="shared" si="22"/>
        <v>-3.1837966221843761E-3</v>
      </c>
      <c r="CF99" s="13">
        <f t="shared" si="23"/>
        <v>6.0457149627662909E-3</v>
      </c>
      <c r="CG99" t="s">
        <v>470</v>
      </c>
      <c r="CH99">
        <v>15</v>
      </c>
      <c r="CI99">
        <v>32</v>
      </c>
      <c r="CJ99">
        <v>86</v>
      </c>
      <c r="CK99">
        <v>55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7</v>
      </c>
      <c r="CR99">
        <v>6</v>
      </c>
      <c r="CS99">
        <v>2</v>
      </c>
      <c r="CT99">
        <v>0</v>
      </c>
      <c r="CU99">
        <v>1</v>
      </c>
      <c r="CV99">
        <v>1</v>
      </c>
      <c r="CW99">
        <v>9</v>
      </c>
      <c r="CX99">
        <v>0</v>
      </c>
      <c r="CY99">
        <v>0</v>
      </c>
      <c r="CZ99">
        <v>215.2799987792969</v>
      </c>
      <c r="DA99">
        <v>214</v>
      </c>
      <c r="DB99">
        <v>215.44999694824219</v>
      </c>
      <c r="DC99">
        <v>518</v>
      </c>
      <c r="DD99">
        <v>191</v>
      </c>
      <c r="DE99">
        <v>257</v>
      </c>
      <c r="DF99">
        <v>83</v>
      </c>
      <c r="DG99" t="s">
        <v>125</v>
      </c>
      <c r="DH99">
        <v>2.2999999999999998</v>
      </c>
      <c r="DI99" s="13">
        <f t="shared" si="24"/>
        <v>-5.9813027069948177E-3</v>
      </c>
      <c r="DJ99" s="13">
        <f t="shared" si="25"/>
        <v>6.7300857218880461E-3</v>
      </c>
      <c r="DK99" s="14">
        <f t="shared" si="26"/>
        <v>215.44023834448404</v>
      </c>
      <c r="DL99" s="15">
        <f t="shared" si="27"/>
        <v>7.487830148932284E-4</v>
      </c>
    </row>
    <row r="100" spans="1:116" hidden="1" x14ac:dyDescent="0.25">
      <c r="A100">
        <v>91</v>
      </c>
      <c r="B100" t="s">
        <v>471</v>
      </c>
      <c r="C100">
        <v>9</v>
      </c>
      <c r="D100">
        <v>0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472</v>
      </c>
      <c r="N100">
        <v>51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19</v>
      </c>
      <c r="X100">
        <v>20</v>
      </c>
      <c r="Y100">
        <v>16</v>
      </c>
      <c r="Z100">
        <v>6</v>
      </c>
      <c r="AA100">
        <v>25</v>
      </c>
      <c r="AB100">
        <v>0</v>
      </c>
      <c r="AC100">
        <v>0</v>
      </c>
      <c r="AD100">
        <v>0</v>
      </c>
      <c r="AE100">
        <v>0</v>
      </c>
      <c r="AF100">
        <v>484</v>
      </c>
      <c r="AG100">
        <v>484.22000122070313</v>
      </c>
      <c r="AH100">
        <v>486.47000122070313</v>
      </c>
      <c r="AI100" s="13">
        <f t="shared" si="18"/>
        <v>4.5434145666956027E-4</v>
      </c>
      <c r="AJ100" s="13">
        <f t="shared" si="19"/>
        <v>4.6251567298170038E-3</v>
      </c>
      <c r="AK100" t="s">
        <v>134</v>
      </c>
      <c r="AL100">
        <v>11</v>
      </c>
      <c r="AM100">
        <v>127</v>
      </c>
      <c r="AN100">
        <v>20</v>
      </c>
      <c r="AO100">
        <v>0</v>
      </c>
      <c r="AP100">
        <v>0</v>
      </c>
      <c r="AQ100">
        <v>1</v>
      </c>
      <c r="AR100">
        <v>20</v>
      </c>
      <c r="AS100">
        <v>0</v>
      </c>
      <c r="AT100">
        <v>0</v>
      </c>
      <c r="AU100">
        <v>3</v>
      </c>
      <c r="AV100">
        <v>0</v>
      </c>
      <c r="AW100">
        <v>0</v>
      </c>
      <c r="AX100">
        <v>1</v>
      </c>
      <c r="AY100">
        <v>1</v>
      </c>
      <c r="AZ100">
        <v>1</v>
      </c>
      <c r="BA100">
        <v>1</v>
      </c>
      <c r="BB100">
        <v>0</v>
      </c>
      <c r="BC100">
        <v>0</v>
      </c>
      <c r="BD100">
        <v>486.04998779296881</v>
      </c>
      <c r="BE100">
        <v>486.26998901367188</v>
      </c>
      <c r="BF100">
        <v>492.6099853515625</v>
      </c>
      <c r="BG100" s="13">
        <f t="shared" si="20"/>
        <v>4.5242607126405598E-4</v>
      </c>
      <c r="BH100" s="13">
        <f t="shared" si="21"/>
        <v>1.2870214827996107E-2</v>
      </c>
      <c r="BI100" t="s">
        <v>473</v>
      </c>
      <c r="BJ100">
        <v>1</v>
      </c>
      <c r="BK100">
        <v>35</v>
      </c>
      <c r="BL100">
        <v>88</v>
      </c>
      <c r="BM100">
        <v>14</v>
      </c>
      <c r="BN100">
        <v>5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2</v>
      </c>
      <c r="BZ100">
        <v>1</v>
      </c>
      <c r="CA100">
        <v>2</v>
      </c>
      <c r="CB100">
        <v>500.95001220703131</v>
      </c>
      <c r="CC100">
        <v>492.260009765625</v>
      </c>
      <c r="CD100">
        <v>502.51998901367188</v>
      </c>
      <c r="CE100" s="13">
        <f t="shared" si="22"/>
        <v>-1.7653277270164081E-2</v>
      </c>
      <c r="CF100" s="13">
        <f t="shared" si="23"/>
        <v>2.0417056977543924E-2</v>
      </c>
      <c r="CG100" t="s">
        <v>442</v>
      </c>
      <c r="CH100">
        <v>101</v>
      </c>
      <c r="CI100">
        <v>23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21</v>
      </c>
      <c r="CR100">
        <v>4</v>
      </c>
      <c r="CS100">
        <v>6</v>
      </c>
      <c r="CT100">
        <v>6</v>
      </c>
      <c r="CU100">
        <v>5</v>
      </c>
      <c r="CV100">
        <v>0</v>
      </c>
      <c r="CW100">
        <v>0</v>
      </c>
      <c r="CX100">
        <v>0</v>
      </c>
      <c r="CY100">
        <v>0</v>
      </c>
      <c r="CZ100">
        <v>498.79000854492188</v>
      </c>
      <c r="DA100">
        <v>498.82000732421881</v>
      </c>
      <c r="DB100">
        <v>507.23001098632813</v>
      </c>
      <c r="DC100">
        <v>471</v>
      </c>
      <c r="DD100">
        <v>105</v>
      </c>
      <c r="DE100">
        <v>209</v>
      </c>
      <c r="DF100">
        <v>65</v>
      </c>
      <c r="DG100" t="s">
        <v>120</v>
      </c>
      <c r="DH100">
        <v>1.7</v>
      </c>
      <c r="DI100" s="13">
        <f t="shared" si="24"/>
        <v>6.013948690197779E-5</v>
      </c>
      <c r="DJ100" s="13">
        <f t="shared" si="25"/>
        <v>1.6580256451615982E-2</v>
      </c>
      <c r="DK100" s="14">
        <f t="shared" si="26"/>
        <v>507.0905709688513</v>
      </c>
      <c r="DL100" s="15">
        <f t="shared" si="27"/>
        <v>1.664039593851796E-2</v>
      </c>
    </row>
    <row r="101" spans="1:116" hidden="1" x14ac:dyDescent="0.25">
      <c r="A101">
        <v>92</v>
      </c>
      <c r="B101" t="s">
        <v>474</v>
      </c>
      <c r="C101">
        <v>10</v>
      </c>
      <c r="D101">
        <v>0</v>
      </c>
      <c r="E101">
        <v>5</v>
      </c>
      <c r="F101">
        <v>1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452</v>
      </c>
      <c r="N101">
        <v>7</v>
      </c>
      <c r="O101">
        <v>2</v>
      </c>
      <c r="P101">
        <v>10</v>
      </c>
      <c r="Q101">
        <v>32</v>
      </c>
      <c r="R101">
        <v>140</v>
      </c>
      <c r="S101">
        <v>0</v>
      </c>
      <c r="T101">
        <v>0</v>
      </c>
      <c r="U101">
        <v>0</v>
      </c>
      <c r="V101">
        <v>0</v>
      </c>
      <c r="W101">
        <v>3</v>
      </c>
      <c r="X101">
        <v>3</v>
      </c>
      <c r="Y101">
        <v>1</v>
      </c>
      <c r="Z101">
        <v>0</v>
      </c>
      <c r="AA101">
        <v>0</v>
      </c>
      <c r="AB101">
        <v>1</v>
      </c>
      <c r="AC101">
        <v>4</v>
      </c>
      <c r="AD101">
        <v>1</v>
      </c>
      <c r="AE101">
        <v>4</v>
      </c>
      <c r="AF101">
        <v>285.92001342773438</v>
      </c>
      <c r="AG101">
        <v>279.3699951171875</v>
      </c>
      <c r="AH101">
        <v>288.14999389648438</v>
      </c>
      <c r="AI101" s="13">
        <f t="shared" si="18"/>
        <v>-2.3445675716890602E-2</v>
      </c>
      <c r="AJ101" s="13">
        <f t="shared" si="19"/>
        <v>3.0470237602888917E-2</v>
      </c>
      <c r="AK101" t="s">
        <v>204</v>
      </c>
      <c r="AL101">
        <v>105</v>
      </c>
      <c r="AM101">
        <v>11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28</v>
      </c>
      <c r="AV101">
        <v>10</v>
      </c>
      <c r="AW101">
        <v>5</v>
      </c>
      <c r="AX101">
        <v>2</v>
      </c>
      <c r="AY101">
        <v>59</v>
      </c>
      <c r="AZ101">
        <v>0</v>
      </c>
      <c r="BA101">
        <v>0</v>
      </c>
      <c r="BB101">
        <v>0</v>
      </c>
      <c r="BC101">
        <v>0</v>
      </c>
      <c r="BD101">
        <v>284.04000854492188</v>
      </c>
      <c r="BE101">
        <v>286</v>
      </c>
      <c r="BF101">
        <v>287.8800048828125</v>
      </c>
      <c r="BG101" s="13">
        <f t="shared" si="20"/>
        <v>6.8531169757976018E-3</v>
      </c>
      <c r="BH101" s="13">
        <f t="shared" si="21"/>
        <v>6.5305156694637212E-3</v>
      </c>
      <c r="BI101" t="s">
        <v>288</v>
      </c>
      <c r="BJ101">
        <v>140</v>
      </c>
      <c r="BK101">
        <v>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66</v>
      </c>
      <c r="BT101">
        <v>14</v>
      </c>
      <c r="BU101">
        <v>6</v>
      </c>
      <c r="BV101">
        <v>1</v>
      </c>
      <c r="BW101">
        <v>3</v>
      </c>
      <c r="BX101">
        <v>0</v>
      </c>
      <c r="BY101">
        <v>0</v>
      </c>
      <c r="BZ101">
        <v>0</v>
      </c>
      <c r="CA101">
        <v>0</v>
      </c>
      <c r="CB101">
        <v>283.54000854492188</v>
      </c>
      <c r="CC101">
        <v>283.54000854492188</v>
      </c>
      <c r="CD101">
        <v>285</v>
      </c>
      <c r="CE101" s="13">
        <f t="shared" si="22"/>
        <v>0</v>
      </c>
      <c r="CF101" s="13">
        <f t="shared" si="23"/>
        <v>5.1227770353617919E-3</v>
      </c>
      <c r="CG101" t="s">
        <v>274</v>
      </c>
      <c r="CH101">
        <v>10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17</v>
      </c>
      <c r="CR101">
        <v>12</v>
      </c>
      <c r="CS101">
        <v>25</v>
      </c>
      <c r="CT101">
        <v>15</v>
      </c>
      <c r="CU101">
        <v>126</v>
      </c>
      <c r="CV101">
        <v>0</v>
      </c>
      <c r="CW101">
        <v>0</v>
      </c>
      <c r="CX101">
        <v>0</v>
      </c>
      <c r="CY101">
        <v>0</v>
      </c>
      <c r="CZ101">
        <v>281.57000732421881</v>
      </c>
      <c r="DA101">
        <v>281.66000366210938</v>
      </c>
      <c r="DB101">
        <v>284.44000244140619</v>
      </c>
      <c r="DC101">
        <v>320</v>
      </c>
      <c r="DD101">
        <v>208</v>
      </c>
      <c r="DE101">
        <v>167</v>
      </c>
      <c r="DF101">
        <v>52</v>
      </c>
      <c r="DG101" t="s">
        <v>120</v>
      </c>
      <c r="DH101">
        <v>2.1</v>
      </c>
      <c r="DI101" s="13">
        <f t="shared" si="24"/>
        <v>3.1952118412426067E-4</v>
      </c>
      <c r="DJ101" s="13">
        <f t="shared" si="25"/>
        <v>9.7735858368567241E-3</v>
      </c>
      <c r="DK101" s="14">
        <f t="shared" si="26"/>
        <v>284.41283188471039</v>
      </c>
      <c r="DL101" s="15">
        <f t="shared" si="27"/>
        <v>1.0093107020980985E-2</v>
      </c>
    </row>
    <row r="102" spans="1:116" hidden="1" x14ac:dyDescent="0.25">
      <c r="A102">
        <v>93</v>
      </c>
      <c r="B102" t="s">
        <v>475</v>
      </c>
      <c r="C102">
        <v>9</v>
      </c>
      <c r="D102">
        <v>0</v>
      </c>
      <c r="E102">
        <v>6</v>
      </c>
      <c r="F102">
        <v>0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117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193</v>
      </c>
      <c r="AB102">
        <v>0</v>
      </c>
      <c r="AC102">
        <v>0</v>
      </c>
      <c r="AD102">
        <v>0</v>
      </c>
      <c r="AE102">
        <v>0</v>
      </c>
      <c r="AF102">
        <v>142.50999450683591</v>
      </c>
      <c r="AG102">
        <v>144.92999267578119</v>
      </c>
      <c r="AH102">
        <v>145.19999694824219</v>
      </c>
      <c r="AI102" s="13">
        <f t="shared" si="18"/>
        <v>1.6697704348602294E-2</v>
      </c>
      <c r="AJ102" s="13">
        <f t="shared" si="19"/>
        <v>1.8595335959769033E-3</v>
      </c>
      <c r="AK102" t="s">
        <v>476</v>
      </c>
      <c r="AL102">
        <v>3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2</v>
      </c>
      <c r="AV102">
        <v>0</v>
      </c>
      <c r="AW102">
        <v>7</v>
      </c>
      <c r="AX102">
        <v>10</v>
      </c>
      <c r="AY102">
        <v>176</v>
      </c>
      <c r="AZ102">
        <v>0</v>
      </c>
      <c r="BA102">
        <v>0</v>
      </c>
      <c r="BB102">
        <v>0</v>
      </c>
      <c r="BC102">
        <v>0</v>
      </c>
      <c r="BD102">
        <v>140.61000061035159</v>
      </c>
      <c r="BE102">
        <v>142.5299987792969</v>
      </c>
      <c r="BF102">
        <v>143.38999938964841</v>
      </c>
      <c r="BG102" s="13">
        <f t="shared" si="20"/>
        <v>1.3470835511044665E-2</v>
      </c>
      <c r="BH102" s="13">
        <f t="shared" si="21"/>
        <v>5.9976331265232385E-3</v>
      </c>
      <c r="BI102" t="s">
        <v>477</v>
      </c>
      <c r="BJ102">
        <v>14</v>
      </c>
      <c r="BK102">
        <v>29</v>
      </c>
      <c r="BL102">
        <v>139</v>
      </c>
      <c r="BM102">
        <v>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4</v>
      </c>
      <c r="BT102">
        <v>1</v>
      </c>
      <c r="BU102">
        <v>1</v>
      </c>
      <c r="BV102">
        <v>2</v>
      </c>
      <c r="BW102">
        <v>5</v>
      </c>
      <c r="BX102">
        <v>1</v>
      </c>
      <c r="BY102">
        <v>9</v>
      </c>
      <c r="BZ102">
        <v>0</v>
      </c>
      <c r="CA102">
        <v>0</v>
      </c>
      <c r="CB102">
        <v>144.05000305175781</v>
      </c>
      <c r="CC102">
        <v>141.6300048828125</v>
      </c>
      <c r="CD102">
        <v>144.0899963378906</v>
      </c>
      <c r="CE102" s="13">
        <f t="shared" si="22"/>
        <v>-1.7086761883173374E-2</v>
      </c>
      <c r="CF102" s="13">
        <f t="shared" si="23"/>
        <v>1.7072604050245244E-2</v>
      </c>
      <c r="CG102" t="s">
        <v>478</v>
      </c>
      <c r="CH102">
        <v>33</v>
      </c>
      <c r="CI102">
        <v>86</v>
      </c>
      <c r="CJ102">
        <v>48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13</v>
      </c>
      <c r="CR102">
        <v>11</v>
      </c>
      <c r="CS102">
        <v>6</v>
      </c>
      <c r="CT102">
        <v>8</v>
      </c>
      <c r="CU102">
        <v>0</v>
      </c>
      <c r="CV102">
        <v>1</v>
      </c>
      <c r="CW102">
        <v>25</v>
      </c>
      <c r="CX102">
        <v>0</v>
      </c>
      <c r="CY102">
        <v>0</v>
      </c>
      <c r="CZ102">
        <v>146.07000732421881</v>
      </c>
      <c r="DA102">
        <v>145.00999450683591</v>
      </c>
      <c r="DB102">
        <v>146.07000732421881</v>
      </c>
      <c r="DC102">
        <v>358</v>
      </c>
      <c r="DD102">
        <v>67</v>
      </c>
      <c r="DE102">
        <v>5</v>
      </c>
      <c r="DF102">
        <v>21</v>
      </c>
      <c r="DG102" t="s">
        <v>120</v>
      </c>
      <c r="DH102">
        <v>1.9</v>
      </c>
      <c r="DI102" s="13">
        <f t="shared" si="24"/>
        <v>-7.3099293671989862E-3</v>
      </c>
      <c r="DJ102" s="13">
        <f t="shared" si="25"/>
        <v>7.2568820718279525E-3</v>
      </c>
      <c r="DK102" s="14">
        <f t="shared" si="26"/>
        <v>146.06231493620842</v>
      </c>
      <c r="DL102" s="15">
        <f t="shared" si="27"/>
        <v>-5.3047295371033698E-5</v>
      </c>
    </row>
    <row r="103" spans="1:116" hidden="1" x14ac:dyDescent="0.25">
      <c r="A103">
        <v>94</v>
      </c>
      <c r="B103" t="s">
        <v>479</v>
      </c>
      <c r="C103">
        <v>10</v>
      </c>
      <c r="D103">
        <v>1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456</v>
      </c>
      <c r="N103">
        <v>10</v>
      </c>
      <c r="O103">
        <v>13</v>
      </c>
      <c r="P103">
        <v>33</v>
      </c>
      <c r="Q103">
        <v>20</v>
      </c>
      <c r="R103">
        <v>113</v>
      </c>
      <c r="S103">
        <v>1</v>
      </c>
      <c r="T103">
        <v>5</v>
      </c>
      <c r="U103">
        <v>0</v>
      </c>
      <c r="V103">
        <v>0</v>
      </c>
      <c r="W103">
        <v>3</v>
      </c>
      <c r="X103">
        <v>1</v>
      </c>
      <c r="Y103">
        <v>2</v>
      </c>
      <c r="Z103">
        <v>0</v>
      </c>
      <c r="AA103">
        <v>9</v>
      </c>
      <c r="AB103">
        <v>2</v>
      </c>
      <c r="AC103">
        <v>12</v>
      </c>
      <c r="AD103">
        <v>1</v>
      </c>
      <c r="AE103">
        <v>12</v>
      </c>
      <c r="AF103">
        <v>22.879999160766602</v>
      </c>
      <c r="AG103">
        <v>22.110000610351559</v>
      </c>
      <c r="AH103">
        <v>22.989999771118161</v>
      </c>
      <c r="AI103" s="13">
        <f t="shared" si="18"/>
        <v>-3.4825804122978754E-2</v>
      </c>
      <c r="AJ103" s="13">
        <f t="shared" si="19"/>
        <v>3.8277475838522035E-2</v>
      </c>
      <c r="AK103" t="s">
        <v>348</v>
      </c>
      <c r="AL103">
        <v>44</v>
      </c>
      <c r="AM103">
        <v>36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13</v>
      </c>
      <c r="AV103">
        <v>13</v>
      </c>
      <c r="AW103">
        <v>23</v>
      </c>
      <c r="AX103">
        <v>8</v>
      </c>
      <c r="AY103">
        <v>84</v>
      </c>
      <c r="AZ103">
        <v>0</v>
      </c>
      <c r="BA103">
        <v>0</v>
      </c>
      <c r="BB103">
        <v>0</v>
      </c>
      <c r="BC103">
        <v>0</v>
      </c>
      <c r="BD103">
        <v>23.090000152587891</v>
      </c>
      <c r="BE103">
        <v>23.25</v>
      </c>
      <c r="BF103">
        <v>23.479999542236332</v>
      </c>
      <c r="BG103" s="13">
        <f t="shared" si="20"/>
        <v>6.8817138671875E-3</v>
      </c>
      <c r="BH103" s="13">
        <f t="shared" si="21"/>
        <v>9.7955513935426008E-3</v>
      </c>
      <c r="BI103" t="s">
        <v>442</v>
      </c>
      <c r="BJ103">
        <v>3</v>
      </c>
      <c r="BK103">
        <v>2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3</v>
      </c>
      <c r="BT103">
        <v>1</v>
      </c>
      <c r="BU103">
        <v>2</v>
      </c>
      <c r="BV103">
        <v>1</v>
      </c>
      <c r="BW103">
        <v>188</v>
      </c>
      <c r="BX103">
        <v>0</v>
      </c>
      <c r="BY103">
        <v>0</v>
      </c>
      <c r="BZ103">
        <v>0</v>
      </c>
      <c r="CA103">
        <v>0</v>
      </c>
      <c r="CB103">
        <v>22.989999771118161</v>
      </c>
      <c r="CC103">
        <v>23.45000076293945</v>
      </c>
      <c r="CD103">
        <v>23.569999694824219</v>
      </c>
      <c r="CE103" s="13">
        <f t="shared" si="22"/>
        <v>1.9616246347773147E-2</v>
      </c>
      <c r="CF103" s="13">
        <f t="shared" si="23"/>
        <v>5.0911723987472346E-3</v>
      </c>
      <c r="CG103" t="s">
        <v>480</v>
      </c>
      <c r="CH103">
        <v>2</v>
      </c>
      <c r="CI103">
        <v>2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</v>
      </c>
      <c r="CR103">
        <v>1</v>
      </c>
      <c r="CS103">
        <v>0</v>
      </c>
      <c r="CT103">
        <v>1</v>
      </c>
      <c r="CU103">
        <v>192</v>
      </c>
      <c r="CV103">
        <v>0</v>
      </c>
      <c r="CW103">
        <v>0</v>
      </c>
      <c r="CX103">
        <v>0</v>
      </c>
      <c r="CY103">
        <v>0</v>
      </c>
      <c r="CZ103">
        <v>23.020000457763668</v>
      </c>
      <c r="DA103">
        <v>22.989999771118161</v>
      </c>
      <c r="DB103">
        <v>23.60000038146973</v>
      </c>
      <c r="DC103">
        <v>165</v>
      </c>
      <c r="DD103">
        <v>73</v>
      </c>
      <c r="DE103">
        <v>156</v>
      </c>
      <c r="DF103">
        <v>63</v>
      </c>
      <c r="DG103" t="s">
        <v>120</v>
      </c>
      <c r="DH103">
        <v>3</v>
      </c>
      <c r="DI103" s="13">
        <f t="shared" si="24"/>
        <v>-1.3049450606430479E-3</v>
      </c>
      <c r="DJ103" s="13">
        <f t="shared" si="25"/>
        <v>2.5847483071675281E-2</v>
      </c>
      <c r="DK103" s="14">
        <f t="shared" si="26"/>
        <v>23.584233401019954</v>
      </c>
      <c r="DL103" s="15">
        <f t="shared" si="27"/>
        <v>2.4542538011032233E-2</v>
      </c>
    </row>
    <row r="104" spans="1:116" hidden="1" x14ac:dyDescent="0.25">
      <c r="A104">
        <v>95</v>
      </c>
      <c r="B104" t="s">
        <v>481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445</v>
      </c>
      <c r="N104">
        <v>4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</v>
      </c>
      <c r="X104">
        <v>1</v>
      </c>
      <c r="Y104">
        <v>1</v>
      </c>
      <c r="Z104">
        <v>5</v>
      </c>
      <c r="AA104">
        <v>175</v>
      </c>
      <c r="AB104">
        <v>0</v>
      </c>
      <c r="AC104">
        <v>0</v>
      </c>
      <c r="AD104">
        <v>0</v>
      </c>
      <c r="AE104">
        <v>0</v>
      </c>
      <c r="AF104">
        <v>111.01999664306641</v>
      </c>
      <c r="AG104">
        <v>111.9899978637695</v>
      </c>
      <c r="AH104">
        <v>112.59999847412109</v>
      </c>
      <c r="AI104" s="13">
        <f t="shared" si="18"/>
        <v>8.6614986981521369E-3</v>
      </c>
      <c r="AJ104" s="13">
        <f t="shared" si="19"/>
        <v>5.4174122434982319E-3</v>
      </c>
      <c r="AK104" t="s">
        <v>267</v>
      </c>
      <c r="AL104">
        <v>61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49</v>
      </c>
      <c r="AV104">
        <v>19</v>
      </c>
      <c r="AW104">
        <v>8</v>
      </c>
      <c r="AX104">
        <v>2</v>
      </c>
      <c r="AY104">
        <v>70</v>
      </c>
      <c r="AZ104">
        <v>0</v>
      </c>
      <c r="BA104">
        <v>0</v>
      </c>
      <c r="BB104">
        <v>0</v>
      </c>
      <c r="BC104">
        <v>0</v>
      </c>
      <c r="BD104">
        <v>110.61000061035161</v>
      </c>
      <c r="BE104">
        <v>111.01999664306641</v>
      </c>
      <c r="BF104">
        <v>111.4899978637695</v>
      </c>
      <c r="BG104" s="13">
        <f t="shared" si="20"/>
        <v>3.6929926599885698E-3</v>
      </c>
      <c r="BH104" s="13">
        <f t="shared" si="21"/>
        <v>4.2156357494722574E-3</v>
      </c>
      <c r="BI104" t="s">
        <v>119</v>
      </c>
      <c r="BJ104">
        <v>74</v>
      </c>
      <c r="BK104">
        <v>48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19</v>
      </c>
      <c r="BT104">
        <v>11</v>
      </c>
      <c r="BU104">
        <v>20</v>
      </c>
      <c r="BV104">
        <v>14</v>
      </c>
      <c r="BW104">
        <v>17</v>
      </c>
      <c r="BX104">
        <v>0</v>
      </c>
      <c r="BY104">
        <v>0</v>
      </c>
      <c r="BZ104">
        <v>0</v>
      </c>
      <c r="CA104">
        <v>0</v>
      </c>
      <c r="CB104">
        <v>111.9199981689453</v>
      </c>
      <c r="CC104">
        <v>111.38999938964839</v>
      </c>
      <c r="CD104">
        <v>112.36000061035161</v>
      </c>
      <c r="CE104" s="13">
        <f t="shared" si="22"/>
        <v>-4.7580463434866438E-3</v>
      </c>
      <c r="CF104" s="13">
        <f t="shared" si="23"/>
        <v>8.632976285458005E-3</v>
      </c>
      <c r="CG104" t="s">
        <v>130</v>
      </c>
      <c r="CH104">
        <v>25</v>
      </c>
      <c r="CI104">
        <v>49</v>
      </c>
      <c r="CJ104">
        <v>110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8</v>
      </c>
      <c r="CR104">
        <v>1</v>
      </c>
      <c r="CS104">
        <v>3</v>
      </c>
      <c r="CT104">
        <v>2</v>
      </c>
      <c r="CU104">
        <v>0</v>
      </c>
      <c r="CV104">
        <v>1</v>
      </c>
      <c r="CW104">
        <v>6</v>
      </c>
      <c r="CX104">
        <v>0</v>
      </c>
      <c r="CY104">
        <v>0</v>
      </c>
      <c r="CZ104">
        <v>113.8300018310547</v>
      </c>
      <c r="DA104">
        <v>113.370002746582</v>
      </c>
      <c r="DB104">
        <v>114.2200012207031</v>
      </c>
      <c r="DC104">
        <v>372</v>
      </c>
      <c r="DD104">
        <v>168</v>
      </c>
      <c r="DE104">
        <v>66</v>
      </c>
      <c r="DF104">
        <v>90</v>
      </c>
      <c r="DG104" t="s">
        <v>120</v>
      </c>
      <c r="DH104">
        <v>1.9</v>
      </c>
      <c r="DI104" s="13">
        <f t="shared" si="24"/>
        <v>-4.0575026314584317E-3</v>
      </c>
      <c r="DJ104" s="13">
        <f t="shared" si="25"/>
        <v>7.4417655842838881E-3</v>
      </c>
      <c r="DK104" s="14">
        <f t="shared" si="26"/>
        <v>114.21367573131168</v>
      </c>
      <c r="DL104" s="15">
        <f t="shared" si="27"/>
        <v>3.3842629528254564E-3</v>
      </c>
    </row>
    <row r="105" spans="1:116" hidden="1" x14ac:dyDescent="0.25">
      <c r="A105">
        <v>96</v>
      </c>
      <c r="B105" t="s">
        <v>482</v>
      </c>
      <c r="C105">
        <v>9</v>
      </c>
      <c r="D105">
        <v>1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483</v>
      </c>
      <c r="N105">
        <v>125</v>
      </c>
      <c r="O105">
        <v>30</v>
      </c>
      <c r="P105">
        <v>2</v>
      </c>
      <c r="Q105">
        <v>0</v>
      </c>
      <c r="R105">
        <v>0</v>
      </c>
      <c r="S105">
        <v>1</v>
      </c>
      <c r="T105">
        <v>2</v>
      </c>
      <c r="U105">
        <v>0</v>
      </c>
      <c r="V105">
        <v>0</v>
      </c>
      <c r="W105">
        <v>17</v>
      </c>
      <c r="X105">
        <v>4</v>
      </c>
      <c r="Y105">
        <v>1</v>
      </c>
      <c r="Z105">
        <v>3</v>
      </c>
      <c r="AA105">
        <v>28</v>
      </c>
      <c r="AB105">
        <v>1</v>
      </c>
      <c r="AC105">
        <v>0</v>
      </c>
      <c r="AD105">
        <v>0</v>
      </c>
      <c r="AE105">
        <v>0</v>
      </c>
      <c r="AF105">
        <v>181.33000183105469</v>
      </c>
      <c r="AG105">
        <v>181.75</v>
      </c>
      <c r="AH105">
        <v>183.86000061035159</v>
      </c>
      <c r="AI105" s="13">
        <f t="shared" si="18"/>
        <v>2.3108565003868708E-3</v>
      </c>
      <c r="AJ105" s="13">
        <f t="shared" si="19"/>
        <v>1.1476126418726862E-2</v>
      </c>
      <c r="AK105" t="s">
        <v>484</v>
      </c>
      <c r="AL105">
        <v>30</v>
      </c>
      <c r="AM105">
        <v>43</v>
      </c>
      <c r="AN105">
        <v>99</v>
      </c>
      <c r="AO105">
        <v>19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3</v>
      </c>
      <c r="AW105">
        <v>1</v>
      </c>
      <c r="AX105">
        <v>0</v>
      </c>
      <c r="AY105">
        <v>1</v>
      </c>
      <c r="AZ105">
        <v>1</v>
      </c>
      <c r="BA105">
        <v>5</v>
      </c>
      <c r="BB105">
        <v>0</v>
      </c>
      <c r="BC105">
        <v>0</v>
      </c>
      <c r="BD105">
        <v>184.41999816894531</v>
      </c>
      <c r="BE105">
        <v>183.3999938964844</v>
      </c>
      <c r="BF105">
        <v>186.63999938964841</v>
      </c>
      <c r="BG105" s="13">
        <f t="shared" si="20"/>
        <v>-5.5616374395117685E-3</v>
      </c>
      <c r="BH105" s="13">
        <f t="shared" si="21"/>
        <v>1.7359652291896177E-2</v>
      </c>
      <c r="BI105" t="s">
        <v>485</v>
      </c>
      <c r="BJ105">
        <v>38</v>
      </c>
      <c r="BK105">
        <v>20</v>
      </c>
      <c r="BL105">
        <v>19</v>
      </c>
      <c r="BM105">
        <v>10</v>
      </c>
      <c r="BN105">
        <v>0</v>
      </c>
      <c r="BO105">
        <v>1</v>
      </c>
      <c r="BP105">
        <v>29</v>
      </c>
      <c r="BQ105">
        <v>0</v>
      </c>
      <c r="BR105">
        <v>0</v>
      </c>
      <c r="BS105">
        <v>37</v>
      </c>
      <c r="BT105">
        <v>32</v>
      </c>
      <c r="BU105">
        <v>19</v>
      </c>
      <c r="BV105">
        <v>15</v>
      </c>
      <c r="BW105">
        <v>20</v>
      </c>
      <c r="BX105">
        <v>1</v>
      </c>
      <c r="BY105">
        <v>1</v>
      </c>
      <c r="BZ105">
        <v>0</v>
      </c>
      <c r="CA105">
        <v>0</v>
      </c>
      <c r="CB105">
        <v>186.38999938964841</v>
      </c>
      <c r="CC105">
        <v>186.77000427246091</v>
      </c>
      <c r="CD105">
        <v>190.2200012207031</v>
      </c>
      <c r="CE105" s="13">
        <f t="shared" si="22"/>
        <v>2.0346140928397816E-3</v>
      </c>
      <c r="CF105" s="13">
        <f t="shared" si="23"/>
        <v>1.8136877962897979E-2</v>
      </c>
      <c r="CG105" t="s">
        <v>163</v>
      </c>
      <c r="CH105">
        <v>4</v>
      </c>
      <c r="CI105">
        <v>18</v>
      </c>
      <c r="CJ105">
        <v>5</v>
      </c>
      <c r="CK105">
        <v>8</v>
      </c>
      <c r="CL105">
        <v>160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191.27000427246091</v>
      </c>
      <c r="DA105">
        <v>189.50999450683591</v>
      </c>
      <c r="DB105">
        <v>195.50999450683591</v>
      </c>
      <c r="DC105">
        <v>470</v>
      </c>
      <c r="DD105">
        <v>143</v>
      </c>
      <c r="DE105">
        <v>348</v>
      </c>
      <c r="DF105">
        <v>39</v>
      </c>
      <c r="DG105" t="s">
        <v>125</v>
      </c>
      <c r="DH105">
        <v>2.2000000000000002</v>
      </c>
      <c r="DI105" s="13">
        <f t="shared" si="24"/>
        <v>-9.2871606598114997E-3</v>
      </c>
      <c r="DJ105" s="13">
        <f t="shared" si="25"/>
        <v>3.0688968178505083E-2</v>
      </c>
      <c r="DK105" s="14">
        <f t="shared" si="26"/>
        <v>195.32586069776488</v>
      </c>
      <c r="DL105" s="15">
        <f t="shared" si="27"/>
        <v>2.1401807518693583E-2</v>
      </c>
    </row>
    <row r="106" spans="1:116" hidden="1" x14ac:dyDescent="0.25">
      <c r="A106">
        <v>97</v>
      </c>
      <c r="B106" t="s">
        <v>486</v>
      </c>
      <c r="C106">
        <v>9</v>
      </c>
      <c r="D106">
        <v>0</v>
      </c>
      <c r="E106">
        <v>6</v>
      </c>
      <c r="F106">
        <v>0</v>
      </c>
      <c r="G106" t="s">
        <v>115</v>
      </c>
      <c r="H106" t="s">
        <v>115</v>
      </c>
      <c r="I106">
        <v>6</v>
      </c>
      <c r="J106">
        <v>0</v>
      </c>
      <c r="K106" t="s">
        <v>115</v>
      </c>
      <c r="L106" t="s">
        <v>115</v>
      </c>
      <c r="M106" t="s">
        <v>487</v>
      </c>
      <c r="N106">
        <v>3</v>
      </c>
      <c r="O106">
        <v>9</v>
      </c>
      <c r="P106">
        <v>106</v>
      </c>
      <c r="Q106">
        <v>40</v>
      </c>
      <c r="R106">
        <v>37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71.410003662109375</v>
      </c>
      <c r="AG106">
        <v>70.410003662109375</v>
      </c>
      <c r="AH106">
        <v>72.05999755859375</v>
      </c>
      <c r="AI106" s="13">
        <f t="shared" si="18"/>
        <v>-1.4202527311302227E-2</v>
      </c>
      <c r="AJ106" s="13">
        <f t="shared" si="19"/>
        <v>2.2897501420850341E-2</v>
      </c>
      <c r="AK106" t="s">
        <v>488</v>
      </c>
      <c r="AL106">
        <v>94</v>
      </c>
      <c r="AM106">
        <v>47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20</v>
      </c>
      <c r="AW106">
        <v>15</v>
      </c>
      <c r="AX106">
        <v>5</v>
      </c>
      <c r="AY106">
        <v>7</v>
      </c>
      <c r="AZ106">
        <v>0</v>
      </c>
      <c r="BA106">
        <v>0</v>
      </c>
      <c r="BB106">
        <v>0</v>
      </c>
      <c r="BC106">
        <v>0</v>
      </c>
      <c r="BD106">
        <v>70.639999389648438</v>
      </c>
      <c r="BE106">
        <v>71.199996948242188</v>
      </c>
      <c r="BF106">
        <v>71.75</v>
      </c>
      <c r="BG106" s="13">
        <f t="shared" si="20"/>
        <v>7.8651345870257572E-3</v>
      </c>
      <c r="BH106" s="13">
        <f t="shared" si="21"/>
        <v>7.6655477596907495E-3</v>
      </c>
      <c r="BI106" t="s">
        <v>159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</v>
      </c>
      <c r="BV106">
        <v>6</v>
      </c>
      <c r="BW106">
        <v>187</v>
      </c>
      <c r="BX106">
        <v>0</v>
      </c>
      <c r="BY106">
        <v>0</v>
      </c>
      <c r="BZ106">
        <v>0</v>
      </c>
      <c r="CA106">
        <v>0</v>
      </c>
      <c r="CB106">
        <v>70.900001525878906</v>
      </c>
      <c r="CC106">
        <v>71.430000305175781</v>
      </c>
      <c r="CD106">
        <v>71.430000305175781</v>
      </c>
      <c r="CE106" s="13">
        <f t="shared" si="22"/>
        <v>7.4198344817656414E-3</v>
      </c>
      <c r="CF106" s="13">
        <f t="shared" si="23"/>
        <v>0</v>
      </c>
      <c r="CG106" t="s">
        <v>219</v>
      </c>
      <c r="CH106">
        <v>77</v>
      </c>
      <c r="CI106">
        <v>88</v>
      </c>
      <c r="CJ106">
        <v>19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11</v>
      </c>
      <c r="CR106">
        <v>7</v>
      </c>
      <c r="CS106">
        <v>1</v>
      </c>
      <c r="CT106">
        <v>1</v>
      </c>
      <c r="CU106">
        <v>0</v>
      </c>
      <c r="CV106">
        <v>1</v>
      </c>
      <c r="CW106">
        <v>9</v>
      </c>
      <c r="CX106">
        <v>0</v>
      </c>
      <c r="CY106">
        <v>0</v>
      </c>
      <c r="CZ106">
        <v>71.94000244140625</v>
      </c>
      <c r="DA106">
        <v>71.80999755859375</v>
      </c>
      <c r="DB106">
        <v>72.30999755859375</v>
      </c>
      <c r="DC106">
        <v>483</v>
      </c>
      <c r="DD106">
        <v>94</v>
      </c>
      <c r="DE106">
        <v>299</v>
      </c>
      <c r="DF106">
        <v>66</v>
      </c>
      <c r="DG106" t="s">
        <v>120</v>
      </c>
      <c r="DH106">
        <v>2.4</v>
      </c>
      <c r="DI106" s="13">
        <f t="shared" si="24"/>
        <v>-1.8104008805517324E-3</v>
      </c>
      <c r="DJ106" s="13">
        <f t="shared" si="25"/>
        <v>6.9146731694306185E-3</v>
      </c>
      <c r="DK106" s="14">
        <f t="shared" si="26"/>
        <v>72.306540222009033</v>
      </c>
      <c r="DL106" s="15">
        <f t="shared" si="27"/>
        <v>5.1042722888788861E-3</v>
      </c>
    </row>
    <row r="107" spans="1:116" hidden="1" x14ac:dyDescent="0.25">
      <c r="A107">
        <v>98</v>
      </c>
      <c r="B107" t="s">
        <v>489</v>
      </c>
      <c r="C107">
        <v>9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436</v>
      </c>
      <c r="N107">
        <v>13</v>
      </c>
      <c r="O107">
        <v>26</v>
      </c>
      <c r="P107">
        <v>103</v>
      </c>
      <c r="Q107">
        <v>17</v>
      </c>
      <c r="R107">
        <v>35</v>
      </c>
      <c r="S107">
        <v>0</v>
      </c>
      <c r="T107">
        <v>0</v>
      </c>
      <c r="U107">
        <v>0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96</v>
      </c>
      <c r="AG107">
        <v>93.660003662109375</v>
      </c>
      <c r="AH107">
        <v>96.25</v>
      </c>
      <c r="AI107" s="13">
        <f t="shared" si="18"/>
        <v>-2.4983944548331083E-2</v>
      </c>
      <c r="AJ107" s="13">
        <f t="shared" si="19"/>
        <v>2.6909052861201266E-2</v>
      </c>
      <c r="AK107" t="s">
        <v>490</v>
      </c>
      <c r="AL107">
        <v>83</v>
      </c>
      <c r="AM107">
        <v>95</v>
      </c>
      <c r="AN107">
        <v>6</v>
      </c>
      <c r="AO107">
        <v>0</v>
      </c>
      <c r="AP107">
        <v>0</v>
      </c>
      <c r="AQ107">
        <v>2</v>
      </c>
      <c r="AR107">
        <v>6</v>
      </c>
      <c r="AS107">
        <v>0</v>
      </c>
      <c r="AT107">
        <v>0</v>
      </c>
      <c r="AU107">
        <v>21</v>
      </c>
      <c r="AV107">
        <v>4</v>
      </c>
      <c r="AW107">
        <v>0</v>
      </c>
      <c r="AX107">
        <v>0</v>
      </c>
      <c r="AY107">
        <v>0</v>
      </c>
      <c r="AZ107">
        <v>2</v>
      </c>
      <c r="BA107">
        <v>2</v>
      </c>
      <c r="BB107">
        <v>0</v>
      </c>
      <c r="BC107">
        <v>0</v>
      </c>
      <c r="BD107">
        <v>95.819999694824219</v>
      </c>
      <c r="BE107">
        <v>96.080001831054673</v>
      </c>
      <c r="BF107">
        <v>97.129997253417955</v>
      </c>
      <c r="BG107" s="13">
        <f t="shared" si="20"/>
        <v>2.7061004504104202E-3</v>
      </c>
      <c r="BH107" s="13">
        <f t="shared" si="21"/>
        <v>1.081020747507877E-2</v>
      </c>
      <c r="BI107" t="s">
        <v>330</v>
      </c>
      <c r="BJ107">
        <v>123</v>
      </c>
      <c r="BK107">
        <v>48</v>
      </c>
      <c r="BL107">
        <v>1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32</v>
      </c>
      <c r="BT107">
        <v>17</v>
      </c>
      <c r="BU107">
        <v>0</v>
      </c>
      <c r="BV107">
        <v>1</v>
      </c>
      <c r="BW107">
        <v>0</v>
      </c>
      <c r="BX107">
        <v>1</v>
      </c>
      <c r="BY107">
        <v>0</v>
      </c>
      <c r="BZ107">
        <v>0</v>
      </c>
      <c r="CA107">
        <v>0</v>
      </c>
      <c r="CB107">
        <v>97.150001525878906</v>
      </c>
      <c r="CC107">
        <v>96.220001220703125</v>
      </c>
      <c r="CD107">
        <v>97.279998779296875</v>
      </c>
      <c r="CE107" s="13">
        <f t="shared" si="22"/>
        <v>-9.6653532880612847E-3</v>
      </c>
      <c r="CF107" s="13">
        <f t="shared" si="23"/>
        <v>1.0896356618986136E-2</v>
      </c>
      <c r="CG107" t="s">
        <v>343</v>
      </c>
      <c r="CH107">
        <v>13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14</v>
      </c>
      <c r="CR107">
        <v>18</v>
      </c>
      <c r="CS107">
        <v>25</v>
      </c>
      <c r="CT107">
        <v>21</v>
      </c>
      <c r="CU107">
        <v>108</v>
      </c>
      <c r="CV107">
        <v>0</v>
      </c>
      <c r="CW107">
        <v>0</v>
      </c>
      <c r="CX107">
        <v>0</v>
      </c>
      <c r="CY107">
        <v>0</v>
      </c>
      <c r="CZ107">
        <v>97.779998779296875</v>
      </c>
      <c r="DA107">
        <v>97.900001525878906</v>
      </c>
      <c r="DB107">
        <v>98.660003662109375</v>
      </c>
      <c r="DC107">
        <v>528</v>
      </c>
      <c r="DD107">
        <v>157</v>
      </c>
      <c r="DE107">
        <v>343</v>
      </c>
      <c r="DF107">
        <v>29</v>
      </c>
      <c r="DG107" t="s">
        <v>120</v>
      </c>
      <c r="DH107">
        <v>2.5</v>
      </c>
      <c r="DI107" s="13">
        <f t="shared" si="24"/>
        <v>1.2257685874530466E-3</v>
      </c>
      <c r="DJ107" s="13">
        <f t="shared" si="25"/>
        <v>7.7032445572708941E-3</v>
      </c>
      <c r="DK107" s="14">
        <f t="shared" si="26"/>
        <v>98.65414917978994</v>
      </c>
      <c r="DL107" s="15">
        <f t="shared" si="27"/>
        <v>8.9290131447239407E-3</v>
      </c>
    </row>
    <row r="108" spans="1:116" hidden="1" x14ac:dyDescent="0.25">
      <c r="A108">
        <v>99</v>
      </c>
      <c r="B108" t="s">
        <v>491</v>
      </c>
      <c r="C108">
        <v>10</v>
      </c>
      <c r="D108">
        <v>0</v>
      </c>
      <c r="E108">
        <v>6</v>
      </c>
      <c r="F108">
        <v>0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492</v>
      </c>
      <c r="N108">
        <v>1</v>
      </c>
      <c r="O108">
        <v>4</v>
      </c>
      <c r="P108">
        <v>1</v>
      </c>
      <c r="Q108">
        <v>0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189</v>
      </c>
      <c r="AB108">
        <v>0</v>
      </c>
      <c r="AC108">
        <v>0</v>
      </c>
      <c r="AD108">
        <v>0</v>
      </c>
      <c r="AE108">
        <v>0</v>
      </c>
      <c r="AF108">
        <v>29.329999923706051</v>
      </c>
      <c r="AG108">
        <v>29.840000152587891</v>
      </c>
      <c r="AH108">
        <v>30.139999389648441</v>
      </c>
      <c r="AI108" s="13">
        <f t="shared" si="18"/>
        <v>1.7091160397920135E-2</v>
      </c>
      <c r="AJ108" s="13">
        <f t="shared" si="19"/>
        <v>9.9535249879130205E-3</v>
      </c>
      <c r="AK108" t="s">
        <v>348</v>
      </c>
      <c r="AL108">
        <v>0</v>
      </c>
      <c r="AM108">
        <v>10</v>
      </c>
      <c r="AN108">
        <v>72</v>
      </c>
      <c r="AO108">
        <v>76</v>
      </c>
      <c r="AP108">
        <v>37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29.60000038146973</v>
      </c>
      <c r="BE108">
        <v>29.180000305175781</v>
      </c>
      <c r="BF108">
        <v>29.860000610351559</v>
      </c>
      <c r="BG108" s="13">
        <f t="shared" si="20"/>
        <v>-1.4393422614853435E-2</v>
      </c>
      <c r="BH108" s="13">
        <f t="shared" si="21"/>
        <v>2.277295014321068E-2</v>
      </c>
      <c r="BI108" t="s">
        <v>493</v>
      </c>
      <c r="BJ108">
        <v>40</v>
      </c>
      <c r="BK108">
        <v>34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10</v>
      </c>
      <c r="BT108">
        <v>13</v>
      </c>
      <c r="BU108">
        <v>16</v>
      </c>
      <c r="BV108">
        <v>9</v>
      </c>
      <c r="BW108">
        <v>76</v>
      </c>
      <c r="BX108">
        <v>1</v>
      </c>
      <c r="BY108">
        <v>0</v>
      </c>
      <c r="BZ108">
        <v>0</v>
      </c>
      <c r="CA108">
        <v>0</v>
      </c>
      <c r="CB108">
        <v>30.159999847412109</v>
      </c>
      <c r="CC108">
        <v>29.809999465942379</v>
      </c>
      <c r="CD108">
        <v>30.170000076293949</v>
      </c>
      <c r="CE108" s="13">
        <f t="shared" si="22"/>
        <v>-1.1741039508222695E-2</v>
      </c>
      <c r="CF108" s="13">
        <f t="shared" si="23"/>
        <v>1.1932403362320154E-2</v>
      </c>
      <c r="CG108" t="s">
        <v>345</v>
      </c>
      <c r="CH108">
        <v>85</v>
      </c>
      <c r="CI108">
        <v>57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17</v>
      </c>
      <c r="CR108">
        <v>9</v>
      </c>
      <c r="CS108">
        <v>5</v>
      </c>
      <c r="CT108">
        <v>3</v>
      </c>
      <c r="CU108">
        <v>26</v>
      </c>
      <c r="CV108">
        <v>0</v>
      </c>
      <c r="CW108">
        <v>0</v>
      </c>
      <c r="CX108">
        <v>0</v>
      </c>
      <c r="CY108">
        <v>0</v>
      </c>
      <c r="CZ108">
        <v>30.54000091552734</v>
      </c>
      <c r="DA108">
        <v>30.5</v>
      </c>
      <c r="DB108">
        <v>30.690000534057621</v>
      </c>
      <c r="DC108">
        <v>381</v>
      </c>
      <c r="DD108">
        <v>83</v>
      </c>
      <c r="DE108">
        <v>164</v>
      </c>
      <c r="DF108">
        <v>1</v>
      </c>
      <c r="DG108" t="s">
        <v>120</v>
      </c>
      <c r="DH108">
        <v>3.2</v>
      </c>
      <c r="DI108" s="13">
        <f t="shared" si="24"/>
        <v>-1.3115054271259918E-3</v>
      </c>
      <c r="DJ108" s="13">
        <f t="shared" si="25"/>
        <v>6.1909589687615396E-3</v>
      </c>
      <c r="DK108" s="14">
        <f t="shared" si="26"/>
        <v>30.688824248547228</v>
      </c>
      <c r="DL108" s="15">
        <f t="shared" si="27"/>
        <v>4.8794535416355478E-3</v>
      </c>
    </row>
    <row r="109" spans="1:116" hidden="1" x14ac:dyDescent="0.25">
      <c r="A109">
        <v>100</v>
      </c>
      <c r="B109" t="s">
        <v>494</v>
      </c>
      <c r="C109">
        <v>9</v>
      </c>
      <c r="D109">
        <v>0</v>
      </c>
      <c r="E109">
        <v>6</v>
      </c>
      <c r="F109">
        <v>0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135</v>
      </c>
      <c r="N109">
        <v>2</v>
      </c>
      <c r="O109">
        <v>5</v>
      </c>
      <c r="P109">
        <v>5</v>
      </c>
      <c r="Q109">
        <v>14</v>
      </c>
      <c r="R109">
        <v>135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</v>
      </c>
      <c r="AB109">
        <v>1</v>
      </c>
      <c r="AC109">
        <v>4</v>
      </c>
      <c r="AD109">
        <v>1</v>
      </c>
      <c r="AE109">
        <v>4</v>
      </c>
      <c r="AF109">
        <v>152.22999572753909</v>
      </c>
      <c r="AG109">
        <v>148.6199951171875</v>
      </c>
      <c r="AH109">
        <v>153.7200012207031</v>
      </c>
      <c r="AI109" s="13">
        <f t="shared" si="18"/>
        <v>-2.4290140821933814E-2</v>
      </c>
      <c r="AJ109" s="13">
        <f t="shared" si="19"/>
        <v>3.3177244750299484E-2</v>
      </c>
      <c r="AK109" t="s">
        <v>495</v>
      </c>
      <c r="AL109">
        <v>0</v>
      </c>
      <c r="AM109">
        <v>2</v>
      </c>
      <c r="AN109">
        <v>4</v>
      </c>
      <c r="AO109">
        <v>1</v>
      </c>
      <c r="AP109">
        <v>176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1</v>
      </c>
      <c r="BD109">
        <v>158.80999755859381</v>
      </c>
      <c r="BE109">
        <v>153.5299987792969</v>
      </c>
      <c r="BF109">
        <v>163.41499328613281</v>
      </c>
      <c r="BG109" s="13">
        <f t="shared" si="20"/>
        <v>-3.4390665155198841E-2</v>
      </c>
      <c r="BH109" s="13">
        <f t="shared" si="21"/>
        <v>6.0490131952137927E-2</v>
      </c>
      <c r="BI109" t="s">
        <v>159</v>
      </c>
      <c r="BJ109">
        <v>2</v>
      </c>
      <c r="BK109">
        <v>2</v>
      </c>
      <c r="BL109">
        <v>2</v>
      </c>
      <c r="BM109">
        <v>0</v>
      </c>
      <c r="BN109">
        <v>0</v>
      </c>
      <c r="BO109">
        <v>1</v>
      </c>
      <c r="BP109">
        <v>2</v>
      </c>
      <c r="BQ109">
        <v>0</v>
      </c>
      <c r="BR109">
        <v>0</v>
      </c>
      <c r="BS109">
        <v>1</v>
      </c>
      <c r="BT109">
        <v>1</v>
      </c>
      <c r="BU109">
        <v>2</v>
      </c>
      <c r="BV109">
        <v>3</v>
      </c>
      <c r="BW109">
        <v>165</v>
      </c>
      <c r="BX109">
        <v>0</v>
      </c>
      <c r="BY109">
        <v>0</v>
      </c>
      <c r="BZ109">
        <v>0</v>
      </c>
      <c r="CA109">
        <v>0</v>
      </c>
      <c r="CB109">
        <v>159.38999938964841</v>
      </c>
      <c r="CC109">
        <v>161.08000183105469</v>
      </c>
      <c r="CD109">
        <v>162.75</v>
      </c>
      <c r="CE109" s="13">
        <f t="shared" si="22"/>
        <v>1.0491696189442568E-2</v>
      </c>
      <c r="CF109" s="13">
        <f t="shared" si="23"/>
        <v>1.0261125462029619E-2</v>
      </c>
      <c r="CG109" t="s">
        <v>496</v>
      </c>
      <c r="CH109">
        <v>8</v>
      </c>
      <c r="CI109">
        <v>23</v>
      </c>
      <c r="CJ109">
        <v>16</v>
      </c>
      <c r="CK109">
        <v>16</v>
      </c>
      <c r="CL109">
        <v>64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21</v>
      </c>
      <c r="CV109">
        <v>1</v>
      </c>
      <c r="CW109">
        <v>21</v>
      </c>
      <c r="CX109">
        <v>1</v>
      </c>
      <c r="CY109">
        <v>21</v>
      </c>
      <c r="CZ109">
        <v>165.3699951171875</v>
      </c>
      <c r="DA109">
        <v>165.38999938964841</v>
      </c>
      <c r="DB109">
        <v>168.82499694824219</v>
      </c>
      <c r="DC109">
        <v>102</v>
      </c>
      <c r="DD109">
        <v>9</v>
      </c>
      <c r="DE109">
        <v>33</v>
      </c>
      <c r="DF109">
        <v>1</v>
      </c>
      <c r="DG109" t="s">
        <v>125</v>
      </c>
      <c r="DH109">
        <v>1.9</v>
      </c>
      <c r="DI109" s="13">
        <f t="shared" si="24"/>
        <v>1.20952128512819E-4</v>
      </c>
      <c r="DJ109" s="13">
        <f t="shared" si="25"/>
        <v>2.0346498567666904E-2</v>
      </c>
      <c r="DK109" s="14">
        <f t="shared" si="26"/>
        <v>168.75510677533632</v>
      </c>
      <c r="DL109" s="15">
        <f t="shared" si="27"/>
        <v>2.0467450696179723E-2</v>
      </c>
    </row>
    <row r="110" spans="1:116" hidden="1" x14ac:dyDescent="0.25">
      <c r="A110">
        <v>101</v>
      </c>
      <c r="B110" t="s">
        <v>497</v>
      </c>
      <c r="C110">
        <v>9</v>
      </c>
      <c r="D110">
        <v>0</v>
      </c>
      <c r="E110">
        <v>6</v>
      </c>
      <c r="F110">
        <v>0</v>
      </c>
      <c r="G110" t="s">
        <v>115</v>
      </c>
      <c r="H110" t="s">
        <v>115</v>
      </c>
      <c r="I110">
        <v>6</v>
      </c>
      <c r="J110">
        <v>0</v>
      </c>
      <c r="K110" t="s">
        <v>115</v>
      </c>
      <c r="L110" t="s">
        <v>115</v>
      </c>
      <c r="M110" t="s">
        <v>498</v>
      </c>
      <c r="N110">
        <v>4</v>
      </c>
      <c r="O110">
        <v>8</v>
      </c>
      <c r="P110">
        <v>6</v>
      </c>
      <c r="Q110">
        <v>37</v>
      </c>
      <c r="R110">
        <v>136</v>
      </c>
      <c r="S110">
        <v>1</v>
      </c>
      <c r="T110">
        <v>1</v>
      </c>
      <c r="U110">
        <v>0</v>
      </c>
      <c r="V110">
        <v>0</v>
      </c>
      <c r="W110">
        <v>4</v>
      </c>
      <c r="X110">
        <v>2</v>
      </c>
      <c r="Y110">
        <v>1</v>
      </c>
      <c r="Z110">
        <v>1</v>
      </c>
      <c r="AA110">
        <v>1</v>
      </c>
      <c r="AB110">
        <v>1</v>
      </c>
      <c r="AC110">
        <v>5</v>
      </c>
      <c r="AD110">
        <v>1</v>
      </c>
      <c r="AE110">
        <v>5</v>
      </c>
      <c r="AF110">
        <v>13.30000019073486</v>
      </c>
      <c r="AG110">
        <v>12.97999954223633</v>
      </c>
      <c r="AH110">
        <v>13.35999965667725</v>
      </c>
      <c r="AI110" s="13">
        <f t="shared" si="18"/>
        <v>-2.4653363619718371E-2</v>
      </c>
      <c r="AJ110" s="13">
        <f t="shared" si="19"/>
        <v>2.8443123069318177E-2</v>
      </c>
      <c r="AK110" t="s">
        <v>499</v>
      </c>
      <c r="AL110">
        <v>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4</v>
      </c>
      <c r="AV110">
        <v>2</v>
      </c>
      <c r="AW110">
        <v>5</v>
      </c>
      <c r="AX110">
        <v>3</v>
      </c>
      <c r="AY110">
        <v>181</v>
      </c>
      <c r="AZ110">
        <v>0</v>
      </c>
      <c r="BA110">
        <v>0</v>
      </c>
      <c r="BB110">
        <v>0</v>
      </c>
      <c r="BC110">
        <v>0</v>
      </c>
      <c r="BD110">
        <v>13.13000011444092</v>
      </c>
      <c r="BE110">
        <v>13.38000011444092</v>
      </c>
      <c r="BF110">
        <v>13.430000305175779</v>
      </c>
      <c r="BG110" s="13">
        <f t="shared" si="20"/>
        <v>1.8684603726585758E-2</v>
      </c>
      <c r="BH110" s="13">
        <f t="shared" si="21"/>
        <v>3.7230223081670122E-3</v>
      </c>
      <c r="BI110" t="s">
        <v>194</v>
      </c>
      <c r="BJ110">
        <v>102</v>
      </c>
      <c r="BK110">
        <v>16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44</v>
      </c>
      <c r="BT110">
        <v>11</v>
      </c>
      <c r="BU110">
        <v>20</v>
      </c>
      <c r="BV110">
        <v>8</v>
      </c>
      <c r="BW110">
        <v>22</v>
      </c>
      <c r="BX110">
        <v>0</v>
      </c>
      <c r="BY110">
        <v>0</v>
      </c>
      <c r="BZ110">
        <v>0</v>
      </c>
      <c r="CA110">
        <v>0</v>
      </c>
      <c r="CB110">
        <v>13.27999973297119</v>
      </c>
      <c r="CC110">
        <v>13.22999954223633</v>
      </c>
      <c r="CD110">
        <v>13.35999965667725</v>
      </c>
      <c r="CE110" s="13">
        <f t="shared" si="22"/>
        <v>-3.7793040411857604E-3</v>
      </c>
      <c r="CF110" s="13">
        <f t="shared" si="23"/>
        <v>9.7305477381465222E-3</v>
      </c>
      <c r="CG110" t="s">
        <v>266</v>
      </c>
      <c r="CH110">
        <v>45</v>
      </c>
      <c r="CI110">
        <v>3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25</v>
      </c>
      <c r="CR110">
        <v>46</v>
      </c>
      <c r="CS110">
        <v>32</v>
      </c>
      <c r="CT110">
        <v>26</v>
      </c>
      <c r="CU110">
        <v>37</v>
      </c>
      <c r="CV110">
        <v>0</v>
      </c>
      <c r="CW110">
        <v>0</v>
      </c>
      <c r="CX110">
        <v>0</v>
      </c>
      <c r="CY110">
        <v>0</v>
      </c>
      <c r="CZ110">
        <v>13.460000038146971</v>
      </c>
      <c r="DA110">
        <v>13.460000038146971</v>
      </c>
      <c r="DB110">
        <v>13.5</v>
      </c>
      <c r="DC110">
        <v>229</v>
      </c>
      <c r="DD110">
        <v>234</v>
      </c>
      <c r="DE110">
        <v>63</v>
      </c>
      <c r="DF110">
        <v>22</v>
      </c>
      <c r="DG110" t="s">
        <v>120</v>
      </c>
      <c r="DH110">
        <v>2.1</v>
      </c>
      <c r="DI110" s="13">
        <f t="shared" si="24"/>
        <v>0</v>
      </c>
      <c r="DJ110" s="13">
        <f t="shared" si="25"/>
        <v>2.9629601372613834E-3</v>
      </c>
      <c r="DK110" s="14">
        <f t="shared" si="26"/>
        <v>13.499881481707536</v>
      </c>
      <c r="DL110" s="15">
        <f t="shared" si="27"/>
        <v>2.9629601372613834E-3</v>
      </c>
    </row>
    <row r="111" spans="1:116" hidden="1" x14ac:dyDescent="0.25">
      <c r="A111">
        <v>102</v>
      </c>
      <c r="B111" t="s">
        <v>500</v>
      </c>
      <c r="C111">
        <v>10</v>
      </c>
      <c r="D111">
        <v>1</v>
      </c>
      <c r="E111">
        <v>5</v>
      </c>
      <c r="F111">
        <v>1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501</v>
      </c>
      <c r="N111">
        <v>21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37</v>
      </c>
      <c r="X111">
        <v>6</v>
      </c>
      <c r="Y111">
        <v>8</v>
      </c>
      <c r="Z111">
        <v>7</v>
      </c>
      <c r="AA111">
        <v>137</v>
      </c>
      <c r="AB111">
        <v>0</v>
      </c>
      <c r="AC111">
        <v>0</v>
      </c>
      <c r="AD111">
        <v>0</v>
      </c>
      <c r="AE111">
        <v>0</v>
      </c>
      <c r="AF111">
        <v>61.790000915527337</v>
      </c>
      <c r="AG111">
        <v>62.659999847412109</v>
      </c>
      <c r="AH111">
        <v>62.700000762939453</v>
      </c>
      <c r="AI111" s="13">
        <f t="shared" si="18"/>
        <v>1.3884438780775166E-2</v>
      </c>
      <c r="AJ111" s="13">
        <f t="shared" si="19"/>
        <v>6.3797312664448658E-4</v>
      </c>
      <c r="AK111" t="s">
        <v>460</v>
      </c>
      <c r="AL111">
        <v>85</v>
      </c>
      <c r="AM111">
        <v>66</v>
      </c>
      <c r="AN111">
        <v>12</v>
      </c>
      <c r="AO111">
        <v>0</v>
      </c>
      <c r="AP111">
        <v>0</v>
      </c>
      <c r="AQ111">
        <v>1</v>
      </c>
      <c r="AR111">
        <v>12</v>
      </c>
      <c r="AS111">
        <v>0</v>
      </c>
      <c r="AT111">
        <v>0</v>
      </c>
      <c r="AU111">
        <v>32</v>
      </c>
      <c r="AV111">
        <v>4</v>
      </c>
      <c r="AW111">
        <v>9</v>
      </c>
      <c r="AX111">
        <v>4</v>
      </c>
      <c r="AY111">
        <v>4</v>
      </c>
      <c r="AZ111">
        <v>1</v>
      </c>
      <c r="BA111">
        <v>14</v>
      </c>
      <c r="BB111">
        <v>0</v>
      </c>
      <c r="BC111">
        <v>0</v>
      </c>
      <c r="BD111">
        <v>61.319999694824219</v>
      </c>
      <c r="BE111">
        <v>61.520000457763672</v>
      </c>
      <c r="BF111">
        <v>62.240001678466797</v>
      </c>
      <c r="BG111" s="13">
        <f t="shared" si="20"/>
        <v>3.2509876698840756E-3</v>
      </c>
      <c r="BH111" s="13">
        <f t="shared" si="21"/>
        <v>1.1568142694189931E-2</v>
      </c>
      <c r="BI111" t="s">
        <v>393</v>
      </c>
      <c r="BJ111">
        <v>1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2</v>
      </c>
      <c r="BT111">
        <v>16</v>
      </c>
      <c r="BU111">
        <v>39</v>
      </c>
      <c r="BV111">
        <v>29</v>
      </c>
      <c r="BW111">
        <v>109</v>
      </c>
      <c r="BX111">
        <v>0</v>
      </c>
      <c r="BY111">
        <v>0</v>
      </c>
      <c r="BZ111">
        <v>0</v>
      </c>
      <c r="CA111">
        <v>0</v>
      </c>
      <c r="CB111">
        <v>60.919998168945313</v>
      </c>
      <c r="CC111">
        <v>61.209999084472663</v>
      </c>
      <c r="CD111">
        <v>61.479999542236328</v>
      </c>
      <c r="CE111" s="13">
        <f t="shared" si="22"/>
        <v>4.7378029711638847E-3</v>
      </c>
      <c r="CF111" s="13">
        <f t="shared" si="23"/>
        <v>4.3916795669163289E-3</v>
      </c>
      <c r="CG111" t="s">
        <v>307</v>
      </c>
      <c r="CH111">
        <v>49</v>
      </c>
      <c r="CI111">
        <v>74</v>
      </c>
      <c r="CJ111">
        <v>71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1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61.529998779296882</v>
      </c>
      <c r="DA111">
        <v>61.360000610351563</v>
      </c>
      <c r="DB111">
        <v>62.060001373291023</v>
      </c>
      <c r="DC111">
        <v>380</v>
      </c>
      <c r="DD111">
        <v>194</v>
      </c>
      <c r="DE111">
        <v>184</v>
      </c>
      <c r="DF111">
        <v>107</v>
      </c>
      <c r="DG111" t="s">
        <v>120</v>
      </c>
      <c r="DH111">
        <v>2.9</v>
      </c>
      <c r="DI111" s="13">
        <f t="shared" si="24"/>
        <v>-2.7705046814592293E-3</v>
      </c>
      <c r="DJ111" s="13">
        <f t="shared" si="25"/>
        <v>1.127941906944141E-2</v>
      </c>
      <c r="DK111" s="14">
        <f t="shared" si="26"/>
        <v>62.052105771336898</v>
      </c>
      <c r="DL111" s="15">
        <f t="shared" si="27"/>
        <v>8.5089143879821805E-3</v>
      </c>
    </row>
    <row r="112" spans="1:116" hidden="1" x14ac:dyDescent="0.25">
      <c r="A112">
        <v>103</v>
      </c>
      <c r="B112" t="s">
        <v>502</v>
      </c>
      <c r="C112">
        <v>9</v>
      </c>
      <c r="D112">
        <v>1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503</v>
      </c>
      <c r="N112">
        <v>5</v>
      </c>
      <c r="O112">
        <v>2</v>
      </c>
      <c r="P112">
        <v>4</v>
      </c>
      <c r="Q112">
        <v>3</v>
      </c>
      <c r="R112">
        <v>139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73.449996948242188</v>
      </c>
      <c r="AG112">
        <v>69.040000915527344</v>
      </c>
      <c r="AH112">
        <v>73.639999389648438</v>
      </c>
      <c r="AI112" s="13">
        <f t="shared" si="18"/>
        <v>-6.3875955594360656E-2</v>
      </c>
      <c r="AJ112" s="13">
        <f t="shared" si="19"/>
        <v>6.2466030856156096E-2</v>
      </c>
      <c r="AK112" t="s">
        <v>504</v>
      </c>
      <c r="AL112">
        <v>28</v>
      </c>
      <c r="AM112">
        <v>12</v>
      </c>
      <c r="AN112">
        <v>5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21</v>
      </c>
      <c r="AV112">
        <v>7</v>
      </c>
      <c r="AW112">
        <v>13</v>
      </c>
      <c r="AX112">
        <v>12</v>
      </c>
      <c r="AY112">
        <v>70</v>
      </c>
      <c r="AZ112">
        <v>1</v>
      </c>
      <c r="BA112">
        <v>0</v>
      </c>
      <c r="BB112">
        <v>0</v>
      </c>
      <c r="BC112">
        <v>0</v>
      </c>
      <c r="BD112">
        <v>74.110000610351563</v>
      </c>
      <c r="BE112">
        <v>73.989997863769531</v>
      </c>
      <c r="BF112">
        <v>75</v>
      </c>
      <c r="BG112" s="13">
        <f t="shared" si="20"/>
        <v>-1.6218779571122166E-3</v>
      </c>
      <c r="BH112" s="13">
        <f t="shared" si="21"/>
        <v>1.3466695149739638E-2</v>
      </c>
      <c r="BI112" t="s">
        <v>505</v>
      </c>
      <c r="BJ112">
        <v>6</v>
      </c>
      <c r="BK112">
        <v>5</v>
      </c>
      <c r="BL112">
        <v>11</v>
      </c>
      <c r="BM112">
        <v>3</v>
      </c>
      <c r="BN112">
        <v>139</v>
      </c>
      <c r="BO112">
        <v>0</v>
      </c>
      <c r="BP112">
        <v>0</v>
      </c>
      <c r="BQ112">
        <v>0</v>
      </c>
      <c r="BR112">
        <v>0</v>
      </c>
      <c r="BS112">
        <v>3</v>
      </c>
      <c r="BT112">
        <v>0</v>
      </c>
      <c r="BU112">
        <v>0</v>
      </c>
      <c r="BV112">
        <v>1</v>
      </c>
      <c r="BW112">
        <v>2</v>
      </c>
      <c r="BX112">
        <v>1</v>
      </c>
      <c r="BY112">
        <v>3</v>
      </c>
      <c r="BZ112">
        <v>1</v>
      </c>
      <c r="CA112">
        <v>3</v>
      </c>
      <c r="CB112">
        <v>77.199996948242188</v>
      </c>
      <c r="CC112">
        <v>74.669998168945313</v>
      </c>
      <c r="CD112">
        <v>78.980003356933594</v>
      </c>
      <c r="CE112" s="13">
        <f t="shared" si="22"/>
        <v>-3.3882400446463068E-2</v>
      </c>
      <c r="CF112" s="13">
        <f t="shared" si="23"/>
        <v>5.457084077991381E-2</v>
      </c>
      <c r="CG112" t="s">
        <v>506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130</v>
      </c>
      <c r="CV112">
        <v>0</v>
      </c>
      <c r="CW112">
        <v>0</v>
      </c>
      <c r="CX112">
        <v>0</v>
      </c>
      <c r="CY112">
        <v>0</v>
      </c>
      <c r="CZ112">
        <v>76.480003356933594</v>
      </c>
      <c r="DA112">
        <v>76.220001220703125</v>
      </c>
      <c r="DB112">
        <v>78.75</v>
      </c>
      <c r="DC112">
        <v>84</v>
      </c>
      <c r="DD112">
        <v>58</v>
      </c>
      <c r="DE112">
        <v>59</v>
      </c>
      <c r="DF112">
        <v>54</v>
      </c>
      <c r="DG112" t="s">
        <v>125</v>
      </c>
      <c r="DH112">
        <v>3</v>
      </c>
      <c r="DI112" s="13">
        <f t="shared" si="24"/>
        <v>-3.4112061409918848E-3</v>
      </c>
      <c r="DJ112" s="13">
        <f t="shared" si="25"/>
        <v>3.2126968625992069E-2</v>
      </c>
      <c r="DK112" s="14">
        <f t="shared" si="26"/>
        <v>78.668718808593738</v>
      </c>
      <c r="DL112" s="15">
        <f t="shared" si="27"/>
        <v>2.8715762485000185E-2</v>
      </c>
    </row>
    <row r="113" spans="1:116" hidden="1" x14ac:dyDescent="0.25">
      <c r="A113">
        <v>104</v>
      </c>
      <c r="B113" t="s">
        <v>507</v>
      </c>
      <c r="C113">
        <v>10</v>
      </c>
      <c r="D113">
        <v>1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461</v>
      </c>
      <c r="N113">
        <v>111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46</v>
      </c>
      <c r="X113">
        <v>26</v>
      </c>
      <c r="Y113">
        <v>14</v>
      </c>
      <c r="Z113">
        <v>14</v>
      </c>
      <c r="AA113">
        <v>3</v>
      </c>
      <c r="AB113">
        <v>0</v>
      </c>
      <c r="AC113">
        <v>0</v>
      </c>
      <c r="AD113">
        <v>0</v>
      </c>
      <c r="AE113">
        <v>0</v>
      </c>
      <c r="AF113">
        <v>117.5699996948242</v>
      </c>
      <c r="AG113">
        <v>117.2600021362305</v>
      </c>
      <c r="AH113">
        <v>117.86000061035161</v>
      </c>
      <c r="AI113" s="13">
        <f t="shared" si="18"/>
        <v>-2.6436768970339308E-3</v>
      </c>
      <c r="AJ113" s="13">
        <f t="shared" si="19"/>
        <v>5.0907727050224505E-3</v>
      </c>
      <c r="AK113" t="s">
        <v>248</v>
      </c>
      <c r="AL113">
        <v>58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41</v>
      </c>
      <c r="AV113">
        <v>20</v>
      </c>
      <c r="AW113">
        <v>16</v>
      </c>
      <c r="AX113">
        <v>10</v>
      </c>
      <c r="AY113">
        <v>63</v>
      </c>
      <c r="AZ113">
        <v>0</v>
      </c>
      <c r="BA113">
        <v>0</v>
      </c>
      <c r="BB113">
        <v>0</v>
      </c>
      <c r="BC113">
        <v>0</v>
      </c>
      <c r="BD113">
        <v>115.5899963378906</v>
      </c>
      <c r="BE113">
        <v>116.5699996948242</v>
      </c>
      <c r="BF113">
        <v>117.15000152587891</v>
      </c>
      <c r="BG113" s="13">
        <f t="shared" si="20"/>
        <v>8.4069945912260691E-3</v>
      </c>
      <c r="BH113" s="13">
        <f t="shared" si="21"/>
        <v>4.9509331924897371E-3</v>
      </c>
      <c r="BI113" t="s">
        <v>283</v>
      </c>
      <c r="BJ113">
        <v>127</v>
      </c>
      <c r="BK113">
        <v>2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26</v>
      </c>
      <c r="BT113">
        <v>6</v>
      </c>
      <c r="BU113">
        <v>14</v>
      </c>
      <c r="BV113">
        <v>13</v>
      </c>
      <c r="BW113">
        <v>7</v>
      </c>
      <c r="BX113">
        <v>0</v>
      </c>
      <c r="BY113">
        <v>0</v>
      </c>
      <c r="BZ113">
        <v>0</v>
      </c>
      <c r="CA113">
        <v>0</v>
      </c>
      <c r="CB113">
        <v>116.620002746582</v>
      </c>
      <c r="CC113">
        <v>115.9700012207031</v>
      </c>
      <c r="CD113">
        <v>116.6699981689453</v>
      </c>
      <c r="CE113" s="13">
        <f t="shared" si="22"/>
        <v>-5.6049109169351574E-3</v>
      </c>
      <c r="CF113" s="13">
        <f t="shared" si="23"/>
        <v>5.9998025133124466E-3</v>
      </c>
      <c r="CG113" t="s">
        <v>359</v>
      </c>
      <c r="CH113">
        <v>15</v>
      </c>
      <c r="CI113">
        <v>2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25</v>
      </c>
      <c r="CR113">
        <v>17</v>
      </c>
      <c r="CS113">
        <v>23</v>
      </c>
      <c r="CT113">
        <v>36</v>
      </c>
      <c r="CU113">
        <v>81</v>
      </c>
      <c r="CV113">
        <v>0</v>
      </c>
      <c r="CW113">
        <v>0</v>
      </c>
      <c r="CX113">
        <v>0</v>
      </c>
      <c r="CY113">
        <v>0</v>
      </c>
      <c r="CZ113">
        <v>117.23000335693359</v>
      </c>
      <c r="DA113">
        <v>117.09999847412109</v>
      </c>
      <c r="DB113">
        <v>118.129997253418</v>
      </c>
      <c r="DC113">
        <v>316</v>
      </c>
      <c r="DD113">
        <v>347</v>
      </c>
      <c r="DE113">
        <v>170</v>
      </c>
      <c r="DF113">
        <v>187</v>
      </c>
      <c r="DG113" t="s">
        <v>120</v>
      </c>
      <c r="DH113">
        <v>2.9</v>
      </c>
      <c r="DI113" s="13">
        <f t="shared" si="24"/>
        <v>-1.1102039667509889E-3</v>
      </c>
      <c r="DJ113" s="13">
        <f t="shared" si="25"/>
        <v>8.7191975217547624E-3</v>
      </c>
      <c r="DK113" s="14">
        <f t="shared" si="26"/>
        <v>118.12101649061414</v>
      </c>
      <c r="DL113" s="15">
        <f t="shared" si="27"/>
        <v>7.6089935550037735E-3</v>
      </c>
    </row>
    <row r="114" spans="1:116" hidden="1" x14ac:dyDescent="0.25">
      <c r="A114">
        <v>105</v>
      </c>
      <c r="B114" t="s">
        <v>508</v>
      </c>
      <c r="C114">
        <v>9</v>
      </c>
      <c r="D114">
        <v>0</v>
      </c>
      <c r="E114">
        <v>6</v>
      </c>
      <c r="F114">
        <v>0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148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194</v>
      </c>
      <c r="AB114">
        <v>0</v>
      </c>
      <c r="AC114">
        <v>0</v>
      </c>
      <c r="AD114">
        <v>0</v>
      </c>
      <c r="AE114">
        <v>0</v>
      </c>
      <c r="AF114">
        <v>65.5</v>
      </c>
      <c r="AG114">
        <v>66.489997863769531</v>
      </c>
      <c r="AH114">
        <v>66.489997863769531</v>
      </c>
      <c r="AI114" s="13">
        <f t="shared" si="18"/>
        <v>1.4889425410990809E-2</v>
      </c>
      <c r="AJ114" s="13">
        <f t="shared" si="19"/>
        <v>0</v>
      </c>
      <c r="AK114" t="s">
        <v>476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6</v>
      </c>
      <c r="AX114">
        <v>21</v>
      </c>
      <c r="AY114">
        <v>168</v>
      </c>
      <c r="AZ114">
        <v>0</v>
      </c>
      <c r="BA114">
        <v>0</v>
      </c>
      <c r="BB114">
        <v>0</v>
      </c>
      <c r="BC114">
        <v>0</v>
      </c>
      <c r="BD114">
        <v>64.629997253417969</v>
      </c>
      <c r="BE114">
        <v>65.339996337890625</v>
      </c>
      <c r="BF114">
        <v>65.339996337890625</v>
      </c>
      <c r="BG114" s="13">
        <f t="shared" si="20"/>
        <v>1.0866224736240548E-2</v>
      </c>
      <c r="BH114" s="13">
        <f t="shared" si="21"/>
        <v>0</v>
      </c>
      <c r="BI114" t="s">
        <v>509</v>
      </c>
      <c r="BJ114">
        <v>15</v>
      </c>
      <c r="BK114">
        <v>24</v>
      </c>
      <c r="BL114">
        <v>116</v>
      </c>
      <c r="BM114">
        <v>28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3</v>
      </c>
      <c r="BT114">
        <v>3</v>
      </c>
      <c r="BU114">
        <v>4</v>
      </c>
      <c r="BV114">
        <v>8</v>
      </c>
      <c r="BW114">
        <v>0</v>
      </c>
      <c r="BX114">
        <v>1</v>
      </c>
      <c r="BY114">
        <v>15</v>
      </c>
      <c r="BZ114">
        <v>0</v>
      </c>
      <c r="CA114">
        <v>0</v>
      </c>
      <c r="CB114">
        <v>66.44000244140625</v>
      </c>
      <c r="CC114">
        <v>65.75</v>
      </c>
      <c r="CD114">
        <v>66.839996337890625</v>
      </c>
      <c r="CE114" s="13">
        <f t="shared" si="22"/>
        <v>-1.0494333709600845E-2</v>
      </c>
      <c r="CF114" s="13">
        <f t="shared" si="23"/>
        <v>1.6307546343666157E-2</v>
      </c>
      <c r="CG114" t="s">
        <v>183</v>
      </c>
      <c r="CH114">
        <v>58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88</v>
      </c>
      <c r="CR114">
        <v>22</v>
      </c>
      <c r="CS114">
        <v>11</v>
      </c>
      <c r="CT114">
        <v>8</v>
      </c>
      <c r="CU114">
        <v>24</v>
      </c>
      <c r="CV114">
        <v>0</v>
      </c>
      <c r="CW114">
        <v>0</v>
      </c>
      <c r="CX114">
        <v>0</v>
      </c>
      <c r="CY114">
        <v>0</v>
      </c>
      <c r="CZ114">
        <v>66.339996337890625</v>
      </c>
      <c r="DA114">
        <v>66</v>
      </c>
      <c r="DB114">
        <v>66.510002136230469</v>
      </c>
      <c r="DC114">
        <v>241</v>
      </c>
      <c r="DD114">
        <v>175</v>
      </c>
      <c r="DE114">
        <v>0</v>
      </c>
      <c r="DF114">
        <v>28</v>
      </c>
      <c r="DG114" t="s">
        <v>125</v>
      </c>
      <c r="DH114">
        <v>2.2999999999999998</v>
      </c>
      <c r="DI114" s="13">
        <f t="shared" si="24"/>
        <v>-5.1514596650095168E-3</v>
      </c>
      <c r="DJ114" s="13">
        <f t="shared" si="25"/>
        <v>7.6680517192864173E-3</v>
      </c>
      <c r="DK114" s="14">
        <f t="shared" si="26"/>
        <v>66.506091413472902</v>
      </c>
      <c r="DL114" s="15">
        <f t="shared" si="27"/>
        <v>2.5165920542769005E-3</v>
      </c>
    </row>
    <row r="115" spans="1:116" hidden="1" x14ac:dyDescent="0.25">
      <c r="A115">
        <v>106</v>
      </c>
      <c r="B115" t="s">
        <v>510</v>
      </c>
      <c r="C115">
        <v>9</v>
      </c>
      <c r="D115">
        <v>0</v>
      </c>
      <c r="E115">
        <v>6</v>
      </c>
      <c r="F115">
        <v>0</v>
      </c>
      <c r="G115" t="s">
        <v>115</v>
      </c>
      <c r="H115" t="s">
        <v>115</v>
      </c>
      <c r="I115">
        <v>6</v>
      </c>
      <c r="J115">
        <v>0</v>
      </c>
      <c r="K115" t="s">
        <v>115</v>
      </c>
      <c r="L115" t="s">
        <v>115</v>
      </c>
      <c r="M115" t="s">
        <v>511</v>
      </c>
      <c r="N115">
        <v>86</v>
      </c>
      <c r="O115">
        <v>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36</v>
      </c>
      <c r="X115">
        <v>15</v>
      </c>
      <c r="Y115">
        <v>18</v>
      </c>
      <c r="Z115">
        <v>21</v>
      </c>
      <c r="AA115">
        <v>7</v>
      </c>
      <c r="AB115">
        <v>0</v>
      </c>
      <c r="AC115">
        <v>0</v>
      </c>
      <c r="AD115">
        <v>0</v>
      </c>
      <c r="AE115">
        <v>0</v>
      </c>
      <c r="AF115">
        <v>72.180000305175781</v>
      </c>
      <c r="AG115">
        <v>72.139999389648438</v>
      </c>
      <c r="AH115">
        <v>72.69000244140625</v>
      </c>
      <c r="AI115" s="13">
        <f t="shared" si="18"/>
        <v>-5.5449010071773053E-4</v>
      </c>
      <c r="AJ115" s="13">
        <f t="shared" si="19"/>
        <v>7.5664194976627908E-3</v>
      </c>
      <c r="AK115" t="s">
        <v>464</v>
      </c>
      <c r="AL115">
        <v>111</v>
      </c>
      <c r="AM115">
        <v>45</v>
      </c>
      <c r="AN115">
        <v>4</v>
      </c>
      <c r="AO115">
        <v>0</v>
      </c>
      <c r="AP115">
        <v>0</v>
      </c>
      <c r="AQ115">
        <v>1</v>
      </c>
      <c r="AR115">
        <v>4</v>
      </c>
      <c r="AS115">
        <v>0</v>
      </c>
      <c r="AT115">
        <v>0</v>
      </c>
      <c r="AU115">
        <v>19</v>
      </c>
      <c r="AV115">
        <v>6</v>
      </c>
      <c r="AW115">
        <v>4</v>
      </c>
      <c r="AX115">
        <v>9</v>
      </c>
      <c r="AY115">
        <v>6</v>
      </c>
      <c r="AZ115">
        <v>0</v>
      </c>
      <c r="BA115">
        <v>0</v>
      </c>
      <c r="BB115">
        <v>0</v>
      </c>
      <c r="BC115">
        <v>0</v>
      </c>
      <c r="BD115">
        <v>71.620002746582031</v>
      </c>
      <c r="BE115">
        <v>72.040000915527344</v>
      </c>
      <c r="BF115">
        <v>72.879997253417969</v>
      </c>
      <c r="BG115" s="13">
        <f t="shared" si="20"/>
        <v>5.8300689007180218E-3</v>
      </c>
      <c r="BH115" s="13">
        <f t="shared" si="21"/>
        <v>1.1525746014640958E-2</v>
      </c>
      <c r="BI115" t="s">
        <v>512</v>
      </c>
      <c r="BJ115">
        <v>33</v>
      </c>
      <c r="BK115">
        <v>65</v>
      </c>
      <c r="BL115">
        <v>37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19</v>
      </c>
      <c r="BT115">
        <v>2</v>
      </c>
      <c r="BU115">
        <v>3</v>
      </c>
      <c r="BV115">
        <v>10</v>
      </c>
      <c r="BW115">
        <v>26</v>
      </c>
      <c r="BX115">
        <v>1</v>
      </c>
      <c r="BY115">
        <v>41</v>
      </c>
      <c r="BZ115">
        <v>0</v>
      </c>
      <c r="CA115">
        <v>0</v>
      </c>
      <c r="CB115">
        <v>72.900001525878906</v>
      </c>
      <c r="CC115">
        <v>72.010002136230469</v>
      </c>
      <c r="CD115">
        <v>72.959999084472656</v>
      </c>
      <c r="CE115" s="13">
        <f t="shared" si="22"/>
        <v>-1.2359385685959401E-2</v>
      </c>
      <c r="CF115" s="13">
        <f t="shared" si="23"/>
        <v>1.3020791668901799E-2</v>
      </c>
      <c r="CG115" t="s">
        <v>513</v>
      </c>
      <c r="CH115">
        <v>139</v>
      </c>
      <c r="CI115">
        <v>26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11</v>
      </c>
      <c r="CR115">
        <v>1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73.660003662109375</v>
      </c>
      <c r="DA115">
        <v>73.720001220703125</v>
      </c>
      <c r="DB115">
        <v>74.519996643066406</v>
      </c>
      <c r="DC115">
        <v>553</v>
      </c>
      <c r="DD115">
        <v>174</v>
      </c>
      <c r="DE115">
        <v>253</v>
      </c>
      <c r="DF115">
        <v>128</v>
      </c>
      <c r="DG115" t="s">
        <v>120</v>
      </c>
      <c r="DH115">
        <v>2.5</v>
      </c>
      <c r="DI115" s="13">
        <f t="shared" si="24"/>
        <v>8.1385726533200753E-4</v>
      </c>
      <c r="DJ115" s="13">
        <f t="shared" si="25"/>
        <v>1.0735312109514394E-2</v>
      </c>
      <c r="DK115" s="14">
        <f t="shared" si="26"/>
        <v>74.511408442521159</v>
      </c>
      <c r="DL115" s="15">
        <f t="shared" si="27"/>
        <v>1.1549169374846402E-2</v>
      </c>
    </row>
    <row r="116" spans="1:116" hidden="1" x14ac:dyDescent="0.25">
      <c r="A116">
        <v>107</v>
      </c>
      <c r="B116" t="s">
        <v>514</v>
      </c>
      <c r="C116">
        <v>9</v>
      </c>
      <c r="D116">
        <v>0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169</v>
      </c>
      <c r="N116">
        <v>45</v>
      </c>
      <c r="O116">
        <v>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29</v>
      </c>
      <c r="X116">
        <v>29</v>
      </c>
      <c r="Y116">
        <v>16</v>
      </c>
      <c r="Z116">
        <v>10</v>
      </c>
      <c r="AA116">
        <v>45</v>
      </c>
      <c r="AB116">
        <v>0</v>
      </c>
      <c r="AC116">
        <v>0</v>
      </c>
      <c r="AD116">
        <v>0</v>
      </c>
      <c r="AE116">
        <v>0</v>
      </c>
      <c r="AF116">
        <v>44.509998321533203</v>
      </c>
      <c r="AG116">
        <v>44.520000457763672</v>
      </c>
      <c r="AH116">
        <v>44.880001068115227</v>
      </c>
      <c r="AI116" s="13">
        <f t="shared" si="18"/>
        <v>2.246661304498021E-4</v>
      </c>
      <c r="AJ116" s="13">
        <f t="shared" si="19"/>
        <v>8.0214037830608209E-3</v>
      </c>
      <c r="AK116" t="s">
        <v>191</v>
      </c>
      <c r="AL116">
        <v>26</v>
      </c>
      <c r="AM116">
        <v>12</v>
      </c>
      <c r="AN116">
        <v>1</v>
      </c>
      <c r="AO116">
        <v>0</v>
      </c>
      <c r="AP116">
        <v>0</v>
      </c>
      <c r="AQ116">
        <v>1</v>
      </c>
      <c r="AR116">
        <v>1</v>
      </c>
      <c r="AS116">
        <v>0</v>
      </c>
      <c r="AT116">
        <v>0</v>
      </c>
      <c r="AU116">
        <v>13</v>
      </c>
      <c r="AV116">
        <v>8</v>
      </c>
      <c r="AW116">
        <v>16</v>
      </c>
      <c r="AX116">
        <v>17</v>
      </c>
      <c r="AY116">
        <v>81</v>
      </c>
      <c r="AZ116">
        <v>1</v>
      </c>
      <c r="BA116">
        <v>0</v>
      </c>
      <c r="BB116">
        <v>0</v>
      </c>
      <c r="BC116">
        <v>0</v>
      </c>
      <c r="BD116">
        <v>43.599998474121087</v>
      </c>
      <c r="BE116">
        <v>44.380001068115227</v>
      </c>
      <c r="BF116">
        <v>44.830001831054688</v>
      </c>
      <c r="BG116" s="13">
        <f t="shared" si="20"/>
        <v>1.7575542479077E-2</v>
      </c>
      <c r="BH116" s="13">
        <f t="shared" si="21"/>
        <v>1.0037937643529893E-2</v>
      </c>
      <c r="BI116" t="s">
        <v>403</v>
      </c>
      <c r="BJ116">
        <v>24</v>
      </c>
      <c r="BK116">
        <v>25</v>
      </c>
      <c r="BL116">
        <v>50</v>
      </c>
      <c r="BM116">
        <v>37</v>
      </c>
      <c r="BN116">
        <v>6</v>
      </c>
      <c r="BO116">
        <v>0</v>
      </c>
      <c r="BP116">
        <v>0</v>
      </c>
      <c r="BQ116">
        <v>0</v>
      </c>
      <c r="BR116">
        <v>0</v>
      </c>
      <c r="BS116">
        <v>6</v>
      </c>
      <c r="BT116">
        <v>2</v>
      </c>
      <c r="BU116">
        <v>7</v>
      </c>
      <c r="BV116">
        <v>4</v>
      </c>
      <c r="BW116">
        <v>18</v>
      </c>
      <c r="BX116">
        <v>1</v>
      </c>
      <c r="BY116">
        <v>31</v>
      </c>
      <c r="BZ116">
        <v>1</v>
      </c>
      <c r="CA116">
        <v>31</v>
      </c>
      <c r="CB116">
        <v>44.279998779296882</v>
      </c>
      <c r="CC116">
        <v>43.759998321533203</v>
      </c>
      <c r="CD116">
        <v>44.770000457763672</v>
      </c>
      <c r="CE116" s="13">
        <f t="shared" si="22"/>
        <v>-1.1883009088412111E-2</v>
      </c>
      <c r="CF116" s="13">
        <f t="shared" si="23"/>
        <v>2.255979731747626E-2</v>
      </c>
      <c r="CG116" t="s">
        <v>504</v>
      </c>
      <c r="CH116">
        <v>104</v>
      </c>
      <c r="CI116">
        <v>29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27</v>
      </c>
      <c r="CR116">
        <v>6</v>
      </c>
      <c r="CS116">
        <v>1</v>
      </c>
      <c r="CT116">
        <v>2</v>
      </c>
      <c r="CU116">
        <v>11</v>
      </c>
      <c r="CV116">
        <v>0</v>
      </c>
      <c r="CW116">
        <v>0</v>
      </c>
      <c r="CX116">
        <v>0</v>
      </c>
      <c r="CY116">
        <v>0</v>
      </c>
      <c r="CZ116">
        <v>44.680000305175781</v>
      </c>
      <c r="DA116">
        <v>44.909999847412109</v>
      </c>
      <c r="DB116">
        <v>45</v>
      </c>
      <c r="DC116">
        <v>358</v>
      </c>
      <c r="DD116">
        <v>193</v>
      </c>
      <c r="DE116">
        <v>89</v>
      </c>
      <c r="DF116">
        <v>138</v>
      </c>
      <c r="DG116" t="s">
        <v>125</v>
      </c>
      <c r="DH116">
        <v>2.2999999999999998</v>
      </c>
      <c r="DI116" s="13">
        <f t="shared" si="24"/>
        <v>5.1213436432372417E-3</v>
      </c>
      <c r="DJ116" s="13">
        <f t="shared" si="25"/>
        <v>2.0000033908420534E-3</v>
      </c>
      <c r="DK116" s="14">
        <f t="shared" si="26"/>
        <v>44.999819999389651</v>
      </c>
      <c r="DL116" s="15">
        <f t="shared" si="27"/>
        <v>7.121347034079295E-3</v>
      </c>
    </row>
    <row r="117" spans="1:116" hidden="1" x14ac:dyDescent="0.25">
      <c r="A117">
        <v>108</v>
      </c>
      <c r="B117" t="s">
        <v>515</v>
      </c>
      <c r="C117">
        <v>9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516</v>
      </c>
      <c r="N117">
        <v>8</v>
      </c>
      <c r="O117">
        <v>18</v>
      </c>
      <c r="P117">
        <v>27</v>
      </c>
      <c r="Q117">
        <v>50</v>
      </c>
      <c r="R117">
        <v>92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37.529998779296882</v>
      </c>
      <c r="AG117">
        <v>36.560001373291023</v>
      </c>
      <c r="AH117">
        <v>37.650001525878913</v>
      </c>
      <c r="AI117" s="13">
        <f t="shared" si="18"/>
        <v>-2.6531656716908492E-2</v>
      </c>
      <c r="AJ117" s="13">
        <f t="shared" si="19"/>
        <v>2.8950866093290117E-2</v>
      </c>
      <c r="AK117" t="s">
        <v>517</v>
      </c>
      <c r="AL117">
        <v>12</v>
      </c>
      <c r="AM117">
        <v>5</v>
      </c>
      <c r="AN117">
        <v>1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>
        <v>8</v>
      </c>
      <c r="AV117">
        <v>20</v>
      </c>
      <c r="AW117">
        <v>17</v>
      </c>
      <c r="AX117">
        <v>12</v>
      </c>
      <c r="AY117">
        <v>133</v>
      </c>
      <c r="AZ117">
        <v>1</v>
      </c>
      <c r="BA117">
        <v>0</v>
      </c>
      <c r="BB117">
        <v>0</v>
      </c>
      <c r="BC117">
        <v>0</v>
      </c>
      <c r="BD117">
        <v>40.099998474121087</v>
      </c>
      <c r="BE117">
        <v>40.389999389648438</v>
      </c>
      <c r="BF117">
        <v>40.799999237060547</v>
      </c>
      <c r="BG117" s="13">
        <f t="shared" si="20"/>
        <v>7.1800178239586065E-3</v>
      </c>
      <c r="BH117" s="13">
        <f t="shared" si="21"/>
        <v>1.0049016055855398E-2</v>
      </c>
      <c r="BI117" t="s">
        <v>153</v>
      </c>
      <c r="BJ117">
        <v>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16</v>
      </c>
      <c r="BV117">
        <v>8</v>
      </c>
      <c r="BW117">
        <v>171</v>
      </c>
      <c r="BX117">
        <v>0</v>
      </c>
      <c r="BY117">
        <v>0</v>
      </c>
      <c r="BZ117">
        <v>0</v>
      </c>
      <c r="CA117">
        <v>0</v>
      </c>
      <c r="CB117">
        <v>39.959999084472663</v>
      </c>
      <c r="CC117">
        <v>40.209999084472663</v>
      </c>
      <c r="CD117">
        <v>40.380001068115227</v>
      </c>
      <c r="CE117" s="13">
        <f t="shared" si="22"/>
        <v>6.2173590075146334E-3</v>
      </c>
      <c r="CF117" s="13">
        <f t="shared" si="23"/>
        <v>4.2100539659668534E-3</v>
      </c>
      <c r="CG117" t="s">
        <v>470</v>
      </c>
      <c r="CH117">
        <v>15</v>
      </c>
      <c r="CI117">
        <v>38</v>
      </c>
      <c r="CJ117">
        <v>78</v>
      </c>
      <c r="CK117">
        <v>57</v>
      </c>
      <c r="CL117">
        <v>0</v>
      </c>
      <c r="CM117">
        <v>2</v>
      </c>
      <c r="CN117">
        <v>10</v>
      </c>
      <c r="CO117">
        <v>0</v>
      </c>
      <c r="CP117">
        <v>0</v>
      </c>
      <c r="CQ117">
        <v>8</v>
      </c>
      <c r="CR117">
        <v>1</v>
      </c>
      <c r="CS117">
        <v>3</v>
      </c>
      <c r="CT117">
        <v>3</v>
      </c>
      <c r="CU117">
        <v>1</v>
      </c>
      <c r="CV117">
        <v>2</v>
      </c>
      <c r="CW117">
        <v>8</v>
      </c>
      <c r="CX117">
        <v>0</v>
      </c>
      <c r="CY117">
        <v>0</v>
      </c>
      <c r="CZ117">
        <v>40.75</v>
      </c>
      <c r="DA117">
        <v>40.520000457763672</v>
      </c>
      <c r="DB117">
        <v>41.610000610351563</v>
      </c>
      <c r="DC117">
        <v>312</v>
      </c>
      <c r="DD117">
        <v>97</v>
      </c>
      <c r="DE117">
        <v>121</v>
      </c>
      <c r="DF117">
        <v>58</v>
      </c>
      <c r="DG117" t="s">
        <v>120</v>
      </c>
      <c r="DH117">
        <v>2.2999999999999998</v>
      </c>
      <c r="DI117" s="13">
        <f t="shared" si="24"/>
        <v>-5.6761979180151023E-3</v>
      </c>
      <c r="DJ117" s="13">
        <f t="shared" si="25"/>
        <v>2.6195629334278991E-2</v>
      </c>
      <c r="DK117" s="14">
        <f t="shared" si="26"/>
        <v>41.581447370380062</v>
      </c>
      <c r="DL117" s="15">
        <f t="shared" si="27"/>
        <v>2.0519431416263889E-2</v>
      </c>
    </row>
    <row r="118" spans="1:116" hidden="1" x14ac:dyDescent="0.25">
      <c r="A118">
        <v>109</v>
      </c>
      <c r="B118" t="s">
        <v>518</v>
      </c>
      <c r="C118">
        <v>9</v>
      </c>
      <c r="D118">
        <v>0</v>
      </c>
      <c r="E118">
        <v>6</v>
      </c>
      <c r="F118">
        <v>0</v>
      </c>
      <c r="G118" t="s">
        <v>115</v>
      </c>
      <c r="H118" t="s">
        <v>115</v>
      </c>
      <c r="I118">
        <v>6</v>
      </c>
      <c r="J118">
        <v>0</v>
      </c>
      <c r="K118" t="s">
        <v>115</v>
      </c>
      <c r="L118" t="s">
        <v>115</v>
      </c>
      <c r="M118" t="s">
        <v>300</v>
      </c>
      <c r="N118">
        <v>29</v>
      </c>
      <c r="O118">
        <v>20</v>
      </c>
      <c r="P118">
        <v>2</v>
      </c>
      <c r="Q118">
        <v>8</v>
      </c>
      <c r="R118">
        <v>27</v>
      </c>
      <c r="S118">
        <v>2</v>
      </c>
      <c r="T118">
        <v>2</v>
      </c>
      <c r="U118">
        <v>0</v>
      </c>
      <c r="V118">
        <v>0</v>
      </c>
      <c r="W118">
        <v>15</v>
      </c>
      <c r="X118">
        <v>13</v>
      </c>
      <c r="Y118">
        <v>3</v>
      </c>
      <c r="Z118">
        <v>2</v>
      </c>
      <c r="AA118">
        <v>84</v>
      </c>
      <c r="AB118">
        <v>3</v>
      </c>
      <c r="AC118">
        <v>102</v>
      </c>
      <c r="AD118">
        <v>1</v>
      </c>
      <c r="AE118">
        <v>102</v>
      </c>
      <c r="AF118">
        <v>67.709999084472656</v>
      </c>
      <c r="AG118">
        <v>65.949996948242188</v>
      </c>
      <c r="AH118">
        <v>67.889999389648438</v>
      </c>
      <c r="AI118" s="13">
        <f t="shared" si="18"/>
        <v>-2.66869176296054E-2</v>
      </c>
      <c r="AJ118" s="13">
        <f t="shared" si="19"/>
        <v>2.8575673278059432E-2</v>
      </c>
      <c r="AK118" t="s">
        <v>152</v>
      </c>
      <c r="AL118">
        <v>25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14</v>
      </c>
      <c r="AV118">
        <v>6</v>
      </c>
      <c r="AW118">
        <v>4</v>
      </c>
      <c r="AX118">
        <v>10</v>
      </c>
      <c r="AY118">
        <v>155</v>
      </c>
      <c r="AZ118">
        <v>0</v>
      </c>
      <c r="BA118">
        <v>0</v>
      </c>
      <c r="BB118">
        <v>0</v>
      </c>
      <c r="BC118">
        <v>0</v>
      </c>
      <c r="BD118">
        <v>66.790000915527344</v>
      </c>
      <c r="BE118">
        <v>68</v>
      </c>
      <c r="BF118">
        <v>68.169998168945313</v>
      </c>
      <c r="BG118" s="13">
        <f t="shared" si="20"/>
        <v>1.7794104183421422E-2</v>
      </c>
      <c r="BH118" s="13">
        <f t="shared" si="21"/>
        <v>2.493738792892497E-3</v>
      </c>
      <c r="BI118" t="s">
        <v>285</v>
      </c>
      <c r="BJ118">
        <v>7</v>
      </c>
      <c r="BK118">
        <v>54</v>
      </c>
      <c r="BL118">
        <v>29</v>
      </c>
      <c r="BM118">
        <v>50</v>
      </c>
      <c r="BN118">
        <v>51</v>
      </c>
      <c r="BO118">
        <v>0</v>
      </c>
      <c r="BP118">
        <v>0</v>
      </c>
      <c r="BQ118">
        <v>0</v>
      </c>
      <c r="BR118">
        <v>0</v>
      </c>
      <c r="BS118">
        <v>4</v>
      </c>
      <c r="BT118">
        <v>1</v>
      </c>
      <c r="BU118">
        <v>0</v>
      </c>
      <c r="BV118">
        <v>2</v>
      </c>
      <c r="BW118">
        <v>3</v>
      </c>
      <c r="BX118">
        <v>1</v>
      </c>
      <c r="BY118">
        <v>6</v>
      </c>
      <c r="BZ118">
        <v>1</v>
      </c>
      <c r="CA118">
        <v>6</v>
      </c>
      <c r="CB118">
        <v>68.279998779296875</v>
      </c>
      <c r="CC118">
        <v>66.370002746582031</v>
      </c>
      <c r="CD118">
        <v>68.349998474121094</v>
      </c>
      <c r="CE118" s="13">
        <f t="shared" si="22"/>
        <v>-2.8778001411386311E-2</v>
      </c>
      <c r="CF118" s="13">
        <f t="shared" si="23"/>
        <v>2.8968482395632211E-2</v>
      </c>
      <c r="CG118" t="s">
        <v>355</v>
      </c>
      <c r="CH118">
        <v>23</v>
      </c>
      <c r="CI118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15</v>
      </c>
      <c r="CR118">
        <v>17</v>
      </c>
      <c r="CS118">
        <v>10</v>
      </c>
      <c r="CT118">
        <v>14</v>
      </c>
      <c r="CU118">
        <v>134</v>
      </c>
      <c r="CV118">
        <v>0</v>
      </c>
      <c r="CW118">
        <v>0</v>
      </c>
      <c r="CX118">
        <v>0</v>
      </c>
      <c r="CY118">
        <v>0</v>
      </c>
      <c r="CZ118">
        <v>68.300003051757813</v>
      </c>
      <c r="DA118">
        <v>68.069999694824219</v>
      </c>
      <c r="DB118">
        <v>68.300003051757813</v>
      </c>
      <c r="DC118">
        <v>248</v>
      </c>
      <c r="DD118">
        <v>130</v>
      </c>
      <c r="DE118">
        <v>84</v>
      </c>
      <c r="DF118">
        <v>67</v>
      </c>
      <c r="DG118" t="s">
        <v>120</v>
      </c>
      <c r="DH118">
        <v>2.1</v>
      </c>
      <c r="DI118" s="13">
        <f t="shared" si="24"/>
        <v>-3.3789240188741854E-3</v>
      </c>
      <c r="DJ118" s="13">
        <f t="shared" si="25"/>
        <v>3.3675453390433763E-3</v>
      </c>
      <c r="DK118" s="14">
        <f t="shared" si="26"/>
        <v>68.299228505025212</v>
      </c>
      <c r="DL118" s="15">
        <f t="shared" si="27"/>
        <v>-1.1378679830809091E-5</v>
      </c>
    </row>
    <row r="119" spans="1:116" hidden="1" x14ac:dyDescent="0.25">
      <c r="A119">
        <v>110</v>
      </c>
      <c r="B119" t="s">
        <v>519</v>
      </c>
      <c r="C119">
        <v>10</v>
      </c>
      <c r="D119">
        <v>1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263</v>
      </c>
      <c r="N119">
        <v>34</v>
      </c>
      <c r="O119">
        <v>85</v>
      </c>
      <c r="P119">
        <v>67</v>
      </c>
      <c r="Q119">
        <v>8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7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31.979999542236332</v>
      </c>
      <c r="AG119">
        <v>31.760000228881839</v>
      </c>
      <c r="AH119">
        <v>32.310001373291023</v>
      </c>
      <c r="AI119" s="13">
        <f t="shared" si="18"/>
        <v>-6.9269304713175384E-3</v>
      </c>
      <c r="AJ119" s="13">
        <f t="shared" si="19"/>
        <v>1.7022628320401134E-2</v>
      </c>
      <c r="AK119" t="s">
        <v>520</v>
      </c>
      <c r="AL119">
        <v>85</v>
      </c>
      <c r="AM119">
        <v>59</v>
      </c>
      <c r="AN119">
        <v>5</v>
      </c>
      <c r="AO119">
        <v>0</v>
      </c>
      <c r="AP119">
        <v>0</v>
      </c>
      <c r="AQ119">
        <v>1</v>
      </c>
      <c r="AR119">
        <v>5</v>
      </c>
      <c r="AS119">
        <v>0</v>
      </c>
      <c r="AT119">
        <v>0</v>
      </c>
      <c r="AU119">
        <v>21</v>
      </c>
      <c r="AV119">
        <v>8</v>
      </c>
      <c r="AW119">
        <v>8</v>
      </c>
      <c r="AX119">
        <v>12</v>
      </c>
      <c r="AY119">
        <v>17</v>
      </c>
      <c r="AZ119">
        <v>1</v>
      </c>
      <c r="BA119">
        <v>44</v>
      </c>
      <c r="BB119">
        <v>0</v>
      </c>
      <c r="BC119">
        <v>0</v>
      </c>
      <c r="BD119">
        <v>31.739999771118161</v>
      </c>
      <c r="BE119">
        <v>31.879999160766602</v>
      </c>
      <c r="BF119">
        <v>32.229999542236328</v>
      </c>
      <c r="BG119" s="13">
        <f t="shared" si="20"/>
        <v>4.3914489753416053E-3</v>
      </c>
      <c r="BH119" s="13">
        <f t="shared" si="21"/>
        <v>1.0859459709611885E-2</v>
      </c>
      <c r="BI119" t="s">
        <v>521</v>
      </c>
      <c r="BJ119">
        <v>53</v>
      </c>
      <c r="BK119">
        <v>8</v>
      </c>
      <c r="BL119">
        <v>4</v>
      </c>
      <c r="BM119">
        <v>3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31</v>
      </c>
      <c r="BT119">
        <v>15</v>
      </c>
      <c r="BU119">
        <v>15</v>
      </c>
      <c r="BV119">
        <v>23</v>
      </c>
      <c r="BW119">
        <v>59</v>
      </c>
      <c r="BX119">
        <v>1</v>
      </c>
      <c r="BY119">
        <v>112</v>
      </c>
      <c r="BZ119">
        <v>1</v>
      </c>
      <c r="CA119">
        <v>0</v>
      </c>
      <c r="CB119">
        <v>32.709999084472663</v>
      </c>
      <c r="CC119">
        <v>32.040000915527337</v>
      </c>
      <c r="CD119">
        <v>32.779998779296882</v>
      </c>
      <c r="CE119" s="13">
        <f t="shared" si="22"/>
        <v>-2.0911303052448815E-2</v>
      </c>
      <c r="CF119" s="13">
        <f t="shared" si="23"/>
        <v>2.2574676367496105E-2</v>
      </c>
      <c r="CG119" t="s">
        <v>522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1</v>
      </c>
      <c r="CS119">
        <v>3</v>
      </c>
      <c r="CT119">
        <v>2</v>
      </c>
      <c r="CU119">
        <v>189</v>
      </c>
      <c r="CV119">
        <v>0</v>
      </c>
      <c r="CW119">
        <v>0</v>
      </c>
      <c r="CX119">
        <v>0</v>
      </c>
      <c r="CY119">
        <v>0</v>
      </c>
      <c r="CZ119">
        <v>32.279998779296882</v>
      </c>
      <c r="DA119">
        <v>32.189998626708977</v>
      </c>
      <c r="DB119">
        <v>32.590000152587891</v>
      </c>
      <c r="DC119">
        <v>412</v>
      </c>
      <c r="DD119">
        <v>146</v>
      </c>
      <c r="DE119">
        <v>343</v>
      </c>
      <c r="DF119">
        <v>56</v>
      </c>
      <c r="DG119" t="s">
        <v>120</v>
      </c>
      <c r="DH119">
        <v>2.2999999999999998</v>
      </c>
      <c r="DI119" s="13">
        <f t="shared" si="24"/>
        <v>-2.7959042071294959E-3</v>
      </c>
      <c r="DJ119" s="13">
        <f t="shared" si="25"/>
        <v>1.2273750353055779E-2</v>
      </c>
      <c r="DK119" s="14">
        <f t="shared" si="26"/>
        <v>32.585090633718409</v>
      </c>
      <c r="DL119" s="15">
        <f t="shared" si="27"/>
        <v>9.4778461459262831E-3</v>
      </c>
    </row>
    <row r="120" spans="1:116" hidden="1" x14ac:dyDescent="0.25">
      <c r="A120">
        <v>111</v>
      </c>
      <c r="B120" t="s">
        <v>523</v>
      </c>
      <c r="C120">
        <v>10</v>
      </c>
      <c r="D120">
        <v>0</v>
      </c>
      <c r="E120">
        <v>5</v>
      </c>
      <c r="F120">
        <v>1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524</v>
      </c>
      <c r="N120">
        <v>40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35</v>
      </c>
      <c r="X120">
        <v>27</v>
      </c>
      <c r="Y120">
        <v>14</v>
      </c>
      <c r="Z120">
        <v>5</v>
      </c>
      <c r="AA120">
        <v>95</v>
      </c>
      <c r="AB120">
        <v>0</v>
      </c>
      <c r="AC120">
        <v>0</v>
      </c>
      <c r="AD120">
        <v>0</v>
      </c>
      <c r="AE120">
        <v>0</v>
      </c>
      <c r="AF120">
        <v>68.970001220703125</v>
      </c>
      <c r="AG120">
        <v>69.160003662109375</v>
      </c>
      <c r="AH120">
        <v>69.55999755859375</v>
      </c>
      <c r="AI120" s="13">
        <f t="shared" si="18"/>
        <v>2.747287902622686E-3</v>
      </c>
      <c r="AJ120" s="13">
        <f t="shared" si="19"/>
        <v>5.7503437395528545E-3</v>
      </c>
      <c r="AK120" t="s">
        <v>233</v>
      </c>
      <c r="AL120">
        <v>38</v>
      </c>
      <c r="AM120">
        <v>35</v>
      </c>
      <c r="AN120">
        <v>52</v>
      </c>
      <c r="AO120">
        <v>19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14</v>
      </c>
      <c r="AV120">
        <v>5</v>
      </c>
      <c r="AW120">
        <v>8</v>
      </c>
      <c r="AX120">
        <v>5</v>
      </c>
      <c r="AY120">
        <v>18</v>
      </c>
      <c r="AZ120">
        <v>1</v>
      </c>
      <c r="BA120">
        <v>36</v>
      </c>
      <c r="BB120">
        <v>0</v>
      </c>
      <c r="BC120">
        <v>0</v>
      </c>
      <c r="BD120">
        <v>69.239997863769531</v>
      </c>
      <c r="BE120">
        <v>68.669998168945313</v>
      </c>
      <c r="BF120">
        <v>69.80999755859375</v>
      </c>
      <c r="BG120" s="13">
        <f t="shared" si="20"/>
        <v>-8.3005637108344299E-3</v>
      </c>
      <c r="BH120" s="13">
        <f t="shared" si="21"/>
        <v>1.6330030504464688E-2</v>
      </c>
      <c r="BI120" t="s">
        <v>127</v>
      </c>
      <c r="BJ120">
        <v>1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6</v>
      </c>
      <c r="BT120">
        <v>9</v>
      </c>
      <c r="BU120">
        <v>4</v>
      </c>
      <c r="BV120">
        <v>3</v>
      </c>
      <c r="BW120">
        <v>173</v>
      </c>
      <c r="BX120">
        <v>0</v>
      </c>
      <c r="BY120">
        <v>0</v>
      </c>
      <c r="BZ120">
        <v>0</v>
      </c>
      <c r="CA120">
        <v>0</v>
      </c>
      <c r="CB120">
        <v>68.669998168945313</v>
      </c>
      <c r="CC120">
        <v>69.129997253417969</v>
      </c>
      <c r="CD120">
        <v>69.400001525878906</v>
      </c>
      <c r="CE120" s="13">
        <f t="shared" si="22"/>
        <v>6.6541169210000417E-3</v>
      </c>
      <c r="CF120" s="13">
        <f t="shared" si="23"/>
        <v>3.8905513908419342E-3</v>
      </c>
      <c r="CG120" t="s">
        <v>179</v>
      </c>
      <c r="CH120">
        <v>12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25</v>
      </c>
      <c r="CR120">
        <v>21</v>
      </c>
      <c r="CS120">
        <v>33</v>
      </c>
      <c r="CT120">
        <v>34</v>
      </c>
      <c r="CU120">
        <v>67</v>
      </c>
      <c r="CV120">
        <v>0</v>
      </c>
      <c r="CW120">
        <v>0</v>
      </c>
      <c r="CX120">
        <v>0</v>
      </c>
      <c r="CY120">
        <v>0</v>
      </c>
      <c r="CZ120">
        <v>68.980003356933594</v>
      </c>
      <c r="DA120">
        <v>68.330001831054688</v>
      </c>
      <c r="DB120">
        <v>69.589996337890625</v>
      </c>
      <c r="DC120">
        <v>198</v>
      </c>
      <c r="DD120">
        <v>248</v>
      </c>
      <c r="DE120">
        <v>185</v>
      </c>
      <c r="DF120">
        <v>113</v>
      </c>
      <c r="DG120" t="s">
        <v>125</v>
      </c>
      <c r="DH120">
        <v>2.5</v>
      </c>
      <c r="DI120" s="13">
        <f t="shared" si="24"/>
        <v>-9.5126812302162023E-3</v>
      </c>
      <c r="DJ120" s="13">
        <f t="shared" si="25"/>
        <v>1.8105971736484983E-2</v>
      </c>
      <c r="DK120" s="14">
        <f t="shared" si="26"/>
        <v>69.567182912961727</v>
      </c>
      <c r="DL120" s="15">
        <f t="shared" si="27"/>
        <v>8.5932905062687803E-3</v>
      </c>
    </row>
    <row r="121" spans="1:116" hidden="1" x14ac:dyDescent="0.25">
      <c r="A121">
        <v>112</v>
      </c>
      <c r="B121" t="s">
        <v>525</v>
      </c>
      <c r="C121">
        <v>9</v>
      </c>
      <c r="D121">
        <v>0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526</v>
      </c>
      <c r="N121">
        <v>87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41</v>
      </c>
      <c r="X121">
        <v>7</v>
      </c>
      <c r="Y121">
        <v>9</v>
      </c>
      <c r="Z121">
        <v>7</v>
      </c>
      <c r="AA121">
        <v>11</v>
      </c>
      <c r="AB121">
        <v>0</v>
      </c>
      <c r="AC121">
        <v>0</v>
      </c>
      <c r="AD121">
        <v>0</v>
      </c>
      <c r="AE121">
        <v>0</v>
      </c>
      <c r="AF121">
        <v>40.869998931884773</v>
      </c>
      <c r="AG121">
        <v>40.779998779296882</v>
      </c>
      <c r="AH121">
        <v>41.040000915527337</v>
      </c>
      <c r="AI121" s="13">
        <f t="shared" si="18"/>
        <v>-2.2069680059328967E-3</v>
      </c>
      <c r="AJ121" s="13">
        <f t="shared" si="19"/>
        <v>6.3353345621414148E-3</v>
      </c>
      <c r="AK121" t="s">
        <v>527</v>
      </c>
      <c r="AL121">
        <v>22</v>
      </c>
      <c r="AM121">
        <v>28</v>
      </c>
      <c r="AN121">
        <v>27</v>
      </c>
      <c r="AO121">
        <v>40</v>
      </c>
      <c r="AP121">
        <v>20</v>
      </c>
      <c r="AQ121">
        <v>1</v>
      </c>
      <c r="AR121">
        <v>4</v>
      </c>
      <c r="AS121">
        <v>0</v>
      </c>
      <c r="AT121">
        <v>0</v>
      </c>
      <c r="AU121">
        <v>5</v>
      </c>
      <c r="AV121">
        <v>1</v>
      </c>
      <c r="AW121">
        <v>2</v>
      </c>
      <c r="AX121">
        <v>0</v>
      </c>
      <c r="AY121">
        <v>0</v>
      </c>
      <c r="AZ121">
        <v>1</v>
      </c>
      <c r="BA121">
        <v>3</v>
      </c>
      <c r="BB121">
        <v>1</v>
      </c>
      <c r="BC121">
        <v>3</v>
      </c>
      <c r="BD121">
        <v>41.150001525878913</v>
      </c>
      <c r="BE121">
        <v>40.669998168945313</v>
      </c>
      <c r="BF121">
        <v>41.630001068115227</v>
      </c>
      <c r="BG121" s="13">
        <f t="shared" si="20"/>
        <v>-1.1802394358112478E-2</v>
      </c>
      <c r="BH121" s="13">
        <f t="shared" si="21"/>
        <v>2.3060362107585664E-2</v>
      </c>
      <c r="BI121" t="s">
        <v>528</v>
      </c>
      <c r="BJ121">
        <v>30</v>
      </c>
      <c r="BK121">
        <v>46</v>
      </c>
      <c r="BL121">
        <v>57</v>
      </c>
      <c r="BM121">
        <v>7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5</v>
      </c>
      <c r="BT121">
        <v>1</v>
      </c>
      <c r="BU121">
        <v>0</v>
      </c>
      <c r="BV121">
        <v>0</v>
      </c>
      <c r="BW121">
        <v>0</v>
      </c>
      <c r="BX121">
        <v>1</v>
      </c>
      <c r="BY121">
        <v>1</v>
      </c>
      <c r="BZ121">
        <v>0</v>
      </c>
      <c r="CA121">
        <v>0</v>
      </c>
      <c r="CB121">
        <v>41.830001831054688</v>
      </c>
      <c r="CC121">
        <v>41.229999542236328</v>
      </c>
      <c r="CD121">
        <v>41.919998168945313</v>
      </c>
      <c r="CE121" s="13">
        <f t="shared" si="22"/>
        <v>-1.4552565983021903E-2</v>
      </c>
      <c r="CF121" s="13">
        <f t="shared" si="23"/>
        <v>1.6459891623281209E-2</v>
      </c>
      <c r="CG121" t="s">
        <v>273</v>
      </c>
      <c r="CH121">
        <v>77</v>
      </c>
      <c r="CI121">
        <v>3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42</v>
      </c>
      <c r="CR121">
        <v>14</v>
      </c>
      <c r="CS121">
        <v>17</v>
      </c>
      <c r="CT121">
        <v>15</v>
      </c>
      <c r="CU121">
        <v>3</v>
      </c>
      <c r="CV121">
        <v>0</v>
      </c>
      <c r="CW121">
        <v>0</v>
      </c>
      <c r="CX121">
        <v>0</v>
      </c>
      <c r="CY121">
        <v>0</v>
      </c>
      <c r="CZ121">
        <v>42.279998779296882</v>
      </c>
      <c r="DA121">
        <v>42.229999542236328</v>
      </c>
      <c r="DB121">
        <v>43.180000305175781</v>
      </c>
      <c r="DC121">
        <v>425</v>
      </c>
      <c r="DD121">
        <v>166</v>
      </c>
      <c r="DE121">
        <v>205</v>
      </c>
      <c r="DF121">
        <v>72</v>
      </c>
      <c r="DG121" t="s">
        <v>125</v>
      </c>
      <c r="DH121">
        <v>1.5</v>
      </c>
      <c r="DI121" s="13">
        <f t="shared" si="24"/>
        <v>-1.1839743689920912E-3</v>
      </c>
      <c r="DJ121" s="13">
        <f t="shared" si="25"/>
        <v>2.2000943868117129E-2</v>
      </c>
      <c r="DK121" s="14">
        <f t="shared" si="26"/>
        <v>43.159099391715685</v>
      </c>
      <c r="DL121" s="15">
        <f t="shared" si="27"/>
        <v>2.0816969499125038E-2</v>
      </c>
    </row>
    <row r="122" spans="1:116" hidden="1" x14ac:dyDescent="0.25">
      <c r="A122">
        <v>113</v>
      </c>
      <c r="B122" t="s">
        <v>529</v>
      </c>
      <c r="C122">
        <v>10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530</v>
      </c>
      <c r="N122">
        <v>24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12</v>
      </c>
      <c r="X122">
        <v>5</v>
      </c>
      <c r="Y122">
        <v>6</v>
      </c>
      <c r="Z122">
        <v>3</v>
      </c>
      <c r="AA122">
        <v>153</v>
      </c>
      <c r="AB122">
        <v>0</v>
      </c>
      <c r="AC122">
        <v>0</v>
      </c>
      <c r="AD122">
        <v>0</v>
      </c>
      <c r="AE122">
        <v>0</v>
      </c>
      <c r="AF122">
        <v>158.86000061035159</v>
      </c>
      <c r="AG122">
        <v>160.8999938964844</v>
      </c>
      <c r="AH122">
        <v>161.55999755859381</v>
      </c>
      <c r="AI122" s="13">
        <f t="shared" si="18"/>
        <v>1.2678641165426385E-2</v>
      </c>
      <c r="AJ122" s="13">
        <f t="shared" si="19"/>
        <v>4.0851923253467648E-3</v>
      </c>
      <c r="AK122" t="s">
        <v>531</v>
      </c>
      <c r="AL122">
        <v>89</v>
      </c>
      <c r="AM122">
        <v>62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25</v>
      </c>
      <c r="AW122">
        <v>6</v>
      </c>
      <c r="AX122">
        <v>5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158.1600036621094</v>
      </c>
      <c r="BE122">
        <v>158.38999938964841</v>
      </c>
      <c r="BF122">
        <v>159.69999694824219</v>
      </c>
      <c r="BG122" s="13">
        <f t="shared" si="20"/>
        <v>1.4520849070350783E-3</v>
      </c>
      <c r="BH122" s="13">
        <f t="shared" si="21"/>
        <v>8.2028652700496529E-3</v>
      </c>
      <c r="BI122" t="s">
        <v>323</v>
      </c>
      <c r="BJ122">
        <v>48</v>
      </c>
      <c r="BK122">
        <v>98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10</v>
      </c>
      <c r="BT122">
        <v>1</v>
      </c>
      <c r="BU122">
        <v>4</v>
      </c>
      <c r="BV122">
        <v>7</v>
      </c>
      <c r="BW122">
        <v>36</v>
      </c>
      <c r="BX122">
        <v>0</v>
      </c>
      <c r="BY122">
        <v>0</v>
      </c>
      <c r="BZ122">
        <v>0</v>
      </c>
      <c r="CA122">
        <v>0</v>
      </c>
      <c r="CB122">
        <v>158.75999450683591</v>
      </c>
      <c r="CC122">
        <v>158.19000244140619</v>
      </c>
      <c r="CD122">
        <v>159.52000427246091</v>
      </c>
      <c r="CE122" s="13">
        <f t="shared" si="22"/>
        <v>-3.6032116861546282E-3</v>
      </c>
      <c r="CF122" s="13">
        <f t="shared" si="23"/>
        <v>8.3375237928345891E-3</v>
      </c>
      <c r="CG122" t="s">
        <v>159</v>
      </c>
      <c r="CH122">
        <v>100</v>
      </c>
      <c r="CI122">
        <v>46</v>
      </c>
      <c r="CJ122">
        <v>12</v>
      </c>
      <c r="CK122">
        <v>0</v>
      </c>
      <c r="CL122">
        <v>0</v>
      </c>
      <c r="CM122">
        <v>1</v>
      </c>
      <c r="CN122">
        <v>12</v>
      </c>
      <c r="CO122">
        <v>0</v>
      </c>
      <c r="CP122">
        <v>0</v>
      </c>
      <c r="CQ122">
        <v>46</v>
      </c>
      <c r="CR122">
        <v>7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159.3500061035156</v>
      </c>
      <c r="DA122">
        <v>159.6000061035156</v>
      </c>
      <c r="DB122">
        <v>161.55000305175781</v>
      </c>
      <c r="DC122">
        <v>479</v>
      </c>
      <c r="DD122">
        <v>163</v>
      </c>
      <c r="DE122">
        <v>175</v>
      </c>
      <c r="DF122">
        <v>88</v>
      </c>
      <c r="DG122" t="s">
        <v>120</v>
      </c>
      <c r="DH122">
        <v>2.5</v>
      </c>
      <c r="DI122" s="13">
        <f t="shared" si="24"/>
        <v>1.5664159801964672E-3</v>
      </c>
      <c r="DJ122" s="13">
        <f t="shared" si="25"/>
        <v>1.2070547269612097E-2</v>
      </c>
      <c r="DK122" s="14">
        <f t="shared" si="26"/>
        <v>161.52646552141846</v>
      </c>
      <c r="DL122" s="15">
        <f t="shared" si="27"/>
        <v>1.3636963249808565E-2</v>
      </c>
    </row>
    <row r="123" spans="1:116" hidden="1" x14ac:dyDescent="0.25">
      <c r="A123">
        <v>114</v>
      </c>
      <c r="B123" t="s">
        <v>532</v>
      </c>
      <c r="C123">
        <v>9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533</v>
      </c>
      <c r="N123">
        <v>22</v>
      </c>
      <c r="O123">
        <v>46</v>
      </c>
      <c r="P123">
        <v>95</v>
      </c>
      <c r="Q123">
        <v>29</v>
      </c>
      <c r="R123">
        <v>3</v>
      </c>
      <c r="S123">
        <v>0</v>
      </c>
      <c r="T123">
        <v>0</v>
      </c>
      <c r="U123">
        <v>0</v>
      </c>
      <c r="V123">
        <v>0</v>
      </c>
      <c r="W123">
        <v>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31.559999465942379</v>
      </c>
      <c r="AG123">
        <v>31</v>
      </c>
      <c r="AH123">
        <v>31.659999847412109</v>
      </c>
      <c r="AI123" s="13">
        <f t="shared" si="18"/>
        <v>-1.8064498901366965E-2</v>
      </c>
      <c r="AJ123" s="13">
        <f t="shared" si="19"/>
        <v>2.0846489279628289E-2</v>
      </c>
      <c r="AK123" t="s">
        <v>534</v>
      </c>
      <c r="AL123">
        <v>9</v>
      </c>
      <c r="AM123">
        <v>89</v>
      </c>
      <c r="AN123">
        <v>76</v>
      </c>
      <c r="AO123">
        <v>21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31.75</v>
      </c>
      <c r="BE123">
        <v>31.60000038146973</v>
      </c>
      <c r="BF123">
        <v>32.119998931884773</v>
      </c>
      <c r="BG123" s="13">
        <f t="shared" si="20"/>
        <v>-4.7468233139082994E-3</v>
      </c>
      <c r="BH123" s="13">
        <f t="shared" si="21"/>
        <v>1.6189245569957156E-2</v>
      </c>
      <c r="BI123" t="s">
        <v>206</v>
      </c>
      <c r="BJ123">
        <v>2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11</v>
      </c>
      <c r="BT123">
        <v>14</v>
      </c>
      <c r="BU123">
        <v>5</v>
      </c>
      <c r="BV123">
        <v>11</v>
      </c>
      <c r="BW123">
        <v>154</v>
      </c>
      <c r="BX123">
        <v>0</v>
      </c>
      <c r="BY123">
        <v>0</v>
      </c>
      <c r="BZ123">
        <v>0</v>
      </c>
      <c r="CA123">
        <v>0</v>
      </c>
      <c r="CB123">
        <v>32.049999237060547</v>
      </c>
      <c r="CC123">
        <v>32.080001831054688</v>
      </c>
      <c r="CD123">
        <v>32.139999389648438</v>
      </c>
      <c r="CE123" s="13">
        <f t="shared" si="22"/>
        <v>9.3524290154800571E-4</v>
      </c>
      <c r="CF123" s="13">
        <f t="shared" si="23"/>
        <v>1.8667566811800818E-3</v>
      </c>
      <c r="CG123" t="s">
        <v>332</v>
      </c>
      <c r="CH123">
        <v>85</v>
      </c>
      <c r="CI123">
        <v>67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12</v>
      </c>
      <c r="CR123">
        <v>10</v>
      </c>
      <c r="CS123">
        <v>4</v>
      </c>
      <c r="CT123">
        <v>2</v>
      </c>
      <c r="CU123">
        <v>22</v>
      </c>
      <c r="CV123">
        <v>0</v>
      </c>
      <c r="CW123">
        <v>0</v>
      </c>
      <c r="CX123">
        <v>0</v>
      </c>
      <c r="CY123">
        <v>0</v>
      </c>
      <c r="CZ123">
        <v>32.459999084472663</v>
      </c>
      <c r="DA123">
        <v>32.330001831054688</v>
      </c>
      <c r="DB123">
        <v>32.569999694824219</v>
      </c>
      <c r="DC123">
        <v>541</v>
      </c>
      <c r="DD123">
        <v>71</v>
      </c>
      <c r="DE123">
        <v>387</v>
      </c>
      <c r="DF123">
        <v>2</v>
      </c>
      <c r="DG123" t="s">
        <v>120</v>
      </c>
      <c r="DH123">
        <v>2.6</v>
      </c>
      <c r="DI123" s="13">
        <f t="shared" si="24"/>
        <v>-4.0209479138695325E-3</v>
      </c>
      <c r="DJ123" s="13">
        <f t="shared" si="25"/>
        <v>7.3686787233120388E-3</v>
      </c>
      <c r="DK123" s="14">
        <f t="shared" si="26"/>
        <v>32.568231227671816</v>
      </c>
      <c r="DL123" s="15">
        <f t="shared" si="27"/>
        <v>3.3477308094425062E-3</v>
      </c>
    </row>
    <row r="124" spans="1:116" hidden="1" x14ac:dyDescent="0.25">
      <c r="A124">
        <v>115</v>
      </c>
      <c r="B124" t="s">
        <v>535</v>
      </c>
      <c r="C124">
        <v>10</v>
      </c>
      <c r="D124">
        <v>0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410</v>
      </c>
      <c r="N124">
        <v>27</v>
      </c>
      <c r="O124">
        <v>50</v>
      </c>
      <c r="P124">
        <v>42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2</v>
      </c>
      <c r="Z124">
        <v>0</v>
      </c>
      <c r="AA124">
        <v>4</v>
      </c>
      <c r="AB124">
        <v>1</v>
      </c>
      <c r="AC124">
        <v>7</v>
      </c>
      <c r="AD124">
        <v>0</v>
      </c>
      <c r="AE124">
        <v>0</v>
      </c>
      <c r="AF124">
        <v>67.959999084472656</v>
      </c>
      <c r="AG124">
        <v>67.339996337890625</v>
      </c>
      <c r="AH124">
        <v>68.30999755859375</v>
      </c>
      <c r="AI124" s="13">
        <f t="shared" si="18"/>
        <v>-9.2070504944945508E-3</v>
      </c>
      <c r="AJ124" s="13">
        <f t="shared" si="19"/>
        <v>1.4199989099269006E-2</v>
      </c>
      <c r="AK124" t="s">
        <v>536</v>
      </c>
      <c r="AL124">
        <v>2</v>
      </c>
      <c r="AM124">
        <v>3</v>
      </c>
      <c r="AN124">
        <v>1</v>
      </c>
      <c r="AO124">
        <v>0</v>
      </c>
      <c r="AP124">
        <v>0</v>
      </c>
      <c r="AQ124">
        <v>1</v>
      </c>
      <c r="AR124">
        <v>1</v>
      </c>
      <c r="AS124">
        <v>0</v>
      </c>
      <c r="AT124">
        <v>0</v>
      </c>
      <c r="AU124">
        <v>11</v>
      </c>
      <c r="AV124">
        <v>13</v>
      </c>
      <c r="AW124">
        <v>17</v>
      </c>
      <c r="AX124">
        <v>16</v>
      </c>
      <c r="AY124">
        <v>70</v>
      </c>
      <c r="AZ124">
        <v>0</v>
      </c>
      <c r="BA124">
        <v>0</v>
      </c>
      <c r="BB124">
        <v>0</v>
      </c>
      <c r="BC124">
        <v>0</v>
      </c>
      <c r="BD124">
        <v>67.279998779296875</v>
      </c>
      <c r="BE124">
        <v>67.839996337890625</v>
      </c>
      <c r="BF124">
        <v>68.639999389648438</v>
      </c>
      <c r="BG124" s="13">
        <f t="shared" si="20"/>
        <v>8.2546814390226375E-3</v>
      </c>
      <c r="BH124" s="13">
        <f t="shared" si="21"/>
        <v>1.1655056218990323E-2</v>
      </c>
      <c r="BI124" t="s">
        <v>537</v>
      </c>
      <c r="BJ124">
        <v>26</v>
      </c>
      <c r="BK124">
        <v>70</v>
      </c>
      <c r="BL124">
        <v>6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2</v>
      </c>
      <c r="BT124">
        <v>1</v>
      </c>
      <c r="BU124">
        <v>1</v>
      </c>
      <c r="BV124">
        <v>0</v>
      </c>
      <c r="BW124">
        <v>1</v>
      </c>
      <c r="BX124">
        <v>1</v>
      </c>
      <c r="BY124">
        <v>3</v>
      </c>
      <c r="BZ124">
        <v>0</v>
      </c>
      <c r="CA124">
        <v>0</v>
      </c>
      <c r="CB124">
        <v>67.849998474121094</v>
      </c>
      <c r="CC124">
        <v>67.120002746582031</v>
      </c>
      <c r="CD124">
        <v>67.870002746582031</v>
      </c>
      <c r="CE124" s="13">
        <f t="shared" si="22"/>
        <v>-1.0875978809107512E-2</v>
      </c>
      <c r="CF124" s="13">
        <f t="shared" si="23"/>
        <v>1.1050537345642986E-2</v>
      </c>
      <c r="CG124" t="s">
        <v>538</v>
      </c>
      <c r="CH124">
        <v>42</v>
      </c>
      <c r="CI124">
        <v>15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13</v>
      </c>
      <c r="CR124">
        <v>15</v>
      </c>
      <c r="CS124">
        <v>12</v>
      </c>
      <c r="CT124">
        <v>6</v>
      </c>
      <c r="CU124">
        <v>21</v>
      </c>
      <c r="CV124">
        <v>0</v>
      </c>
      <c r="CW124">
        <v>0</v>
      </c>
      <c r="CX124">
        <v>0</v>
      </c>
      <c r="CY124">
        <v>0</v>
      </c>
      <c r="CZ124">
        <v>68.419998168945313</v>
      </c>
      <c r="DA124">
        <v>68.889999389648438</v>
      </c>
      <c r="DB124">
        <v>68.900001525878906</v>
      </c>
      <c r="DC124">
        <v>284</v>
      </c>
      <c r="DD124">
        <v>110</v>
      </c>
      <c r="DE124">
        <v>125</v>
      </c>
      <c r="DF124">
        <v>60</v>
      </c>
      <c r="DG124" t="s">
        <v>125</v>
      </c>
      <c r="DH124">
        <v>2.2000000000000002</v>
      </c>
      <c r="DI124" s="13">
        <f t="shared" si="24"/>
        <v>6.8224883853569285E-3</v>
      </c>
      <c r="DJ124" s="13">
        <f t="shared" si="25"/>
        <v>1.4516888256832505E-4</v>
      </c>
      <c r="DK124" s="14">
        <f t="shared" si="26"/>
        <v>68.900000073879966</v>
      </c>
      <c r="DL124" s="15">
        <f t="shared" si="27"/>
        <v>6.9676572679252535E-3</v>
      </c>
    </row>
    <row r="125" spans="1:116" hidden="1" x14ac:dyDescent="0.25">
      <c r="A125">
        <v>116</v>
      </c>
      <c r="B125" t="s">
        <v>539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540</v>
      </c>
      <c r="N125">
        <v>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14</v>
      </c>
      <c r="X125">
        <v>9</v>
      </c>
      <c r="Y125">
        <v>9</v>
      </c>
      <c r="Z125">
        <v>16</v>
      </c>
      <c r="AA125">
        <v>92</v>
      </c>
      <c r="AB125">
        <v>0</v>
      </c>
      <c r="AC125">
        <v>0</v>
      </c>
      <c r="AD125">
        <v>0</v>
      </c>
      <c r="AE125">
        <v>0</v>
      </c>
      <c r="AF125">
        <v>187.58000183105469</v>
      </c>
      <c r="AG125">
        <v>188.41999816894531</v>
      </c>
      <c r="AH125">
        <v>188.72999572753901</v>
      </c>
      <c r="AI125" s="13">
        <f t="shared" si="18"/>
        <v>4.4581060718270615E-3</v>
      </c>
      <c r="AJ125" s="13">
        <f t="shared" si="19"/>
        <v>1.6425452530673956E-3</v>
      </c>
      <c r="AK125" t="s">
        <v>267</v>
      </c>
      <c r="AL125">
        <v>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16</v>
      </c>
      <c r="AV125">
        <v>11</v>
      </c>
      <c r="AW125">
        <v>15</v>
      </c>
      <c r="AX125">
        <v>7</v>
      </c>
      <c r="AY125">
        <v>115</v>
      </c>
      <c r="AZ125">
        <v>0</v>
      </c>
      <c r="BA125">
        <v>0</v>
      </c>
      <c r="BB125">
        <v>0</v>
      </c>
      <c r="BC125">
        <v>0</v>
      </c>
      <c r="BD125">
        <v>186.88999938964841</v>
      </c>
      <c r="BE125">
        <v>188.8500061035156</v>
      </c>
      <c r="BF125">
        <v>189.42999267578119</v>
      </c>
      <c r="BG125" s="13">
        <f t="shared" si="20"/>
        <v>1.0378642576229669E-2</v>
      </c>
      <c r="BH125" s="13">
        <f t="shared" si="21"/>
        <v>3.0617462634772163E-3</v>
      </c>
      <c r="BI125" t="s">
        <v>541</v>
      </c>
      <c r="BJ125">
        <v>34</v>
      </c>
      <c r="BK125">
        <v>12</v>
      </c>
      <c r="BL125">
        <v>62</v>
      </c>
      <c r="BM125">
        <v>34</v>
      </c>
      <c r="BN125">
        <v>2</v>
      </c>
      <c r="BO125">
        <v>0</v>
      </c>
      <c r="BP125">
        <v>0</v>
      </c>
      <c r="BQ125">
        <v>0</v>
      </c>
      <c r="BR125">
        <v>0</v>
      </c>
      <c r="BS125">
        <v>23</v>
      </c>
      <c r="BT125">
        <v>6</v>
      </c>
      <c r="BU125">
        <v>2</v>
      </c>
      <c r="BV125">
        <v>1</v>
      </c>
      <c r="BW125">
        <v>1</v>
      </c>
      <c r="BX125">
        <v>1</v>
      </c>
      <c r="BY125">
        <v>10</v>
      </c>
      <c r="BZ125">
        <v>1</v>
      </c>
      <c r="CA125">
        <v>0</v>
      </c>
      <c r="CB125">
        <v>190.38999938964841</v>
      </c>
      <c r="CC125">
        <v>187.0299987792969</v>
      </c>
      <c r="CD125">
        <v>190.80000305175781</v>
      </c>
      <c r="CE125" s="13">
        <f t="shared" si="22"/>
        <v>-1.7965035728393808E-2</v>
      </c>
      <c r="CF125" s="13">
        <f t="shared" si="23"/>
        <v>1.9758931929567236E-2</v>
      </c>
      <c r="CG125" t="s">
        <v>485</v>
      </c>
      <c r="CH125">
        <v>58</v>
      </c>
      <c r="CI125">
        <v>32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34</v>
      </c>
      <c r="CR125">
        <v>7</v>
      </c>
      <c r="CS125">
        <v>4</v>
      </c>
      <c r="CT125">
        <v>1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192.41999816894531</v>
      </c>
      <c r="DA125">
        <v>192.57000732421881</v>
      </c>
      <c r="DB125">
        <v>196.05000305175781</v>
      </c>
      <c r="DC125">
        <v>248</v>
      </c>
      <c r="DD125">
        <v>175</v>
      </c>
      <c r="DE125">
        <v>16</v>
      </c>
      <c r="DF125">
        <v>97</v>
      </c>
      <c r="DG125" t="s">
        <v>120</v>
      </c>
      <c r="DH125">
        <v>2.4</v>
      </c>
      <c r="DI125" s="13">
        <f t="shared" si="24"/>
        <v>7.7898504215634379E-4</v>
      </c>
      <c r="DJ125" s="13">
        <f t="shared" si="25"/>
        <v>1.7750551764185718E-2</v>
      </c>
      <c r="DK125" s="14">
        <f t="shared" si="26"/>
        <v>195.98823120745698</v>
      </c>
      <c r="DL125" s="15">
        <f t="shared" si="27"/>
        <v>1.8529536806342062E-2</v>
      </c>
    </row>
    <row r="126" spans="1:116" hidden="1" x14ac:dyDescent="0.25">
      <c r="A126">
        <v>117</v>
      </c>
      <c r="B126" t="s">
        <v>542</v>
      </c>
      <c r="C126">
        <v>9</v>
      </c>
      <c r="D126">
        <v>0</v>
      </c>
      <c r="E126">
        <v>6</v>
      </c>
      <c r="F126">
        <v>0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543</v>
      </c>
      <c r="N126">
        <v>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4</v>
      </c>
      <c r="Y126">
        <v>6</v>
      </c>
      <c r="Z126">
        <v>15</v>
      </c>
      <c r="AA126">
        <v>168</v>
      </c>
      <c r="AB126">
        <v>0</v>
      </c>
      <c r="AC126">
        <v>0</v>
      </c>
      <c r="AD126">
        <v>0</v>
      </c>
      <c r="AE126">
        <v>0</v>
      </c>
      <c r="AF126">
        <v>134.7200012207031</v>
      </c>
      <c r="AG126">
        <v>135.86000061035159</v>
      </c>
      <c r="AH126">
        <v>136.27000427246091</v>
      </c>
      <c r="AI126" s="13">
        <f t="shared" si="18"/>
        <v>8.3909861955472342E-3</v>
      </c>
      <c r="AJ126" s="13">
        <f t="shared" si="19"/>
        <v>3.0087594426837505E-3</v>
      </c>
      <c r="AK126" t="s">
        <v>488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1</v>
      </c>
      <c r="AX126">
        <v>1</v>
      </c>
      <c r="AY126">
        <v>191</v>
      </c>
      <c r="AZ126">
        <v>0</v>
      </c>
      <c r="BA126">
        <v>0</v>
      </c>
      <c r="BB126">
        <v>0</v>
      </c>
      <c r="BC126">
        <v>0</v>
      </c>
      <c r="BD126">
        <v>133.25999450683591</v>
      </c>
      <c r="BE126">
        <v>134.53999328613281</v>
      </c>
      <c r="BF126">
        <v>134.71000671386719</v>
      </c>
      <c r="BG126" s="13">
        <f t="shared" si="20"/>
        <v>9.5138906137349766E-3</v>
      </c>
      <c r="BH126" s="13">
        <f t="shared" si="21"/>
        <v>1.2620697740405307E-3</v>
      </c>
      <c r="BI126" t="s">
        <v>257</v>
      </c>
      <c r="BJ126">
        <v>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0</v>
      </c>
      <c r="BU126">
        <v>3</v>
      </c>
      <c r="BV126">
        <v>7</v>
      </c>
      <c r="BW126">
        <v>184</v>
      </c>
      <c r="BX126">
        <v>0</v>
      </c>
      <c r="BY126">
        <v>0</v>
      </c>
      <c r="BZ126">
        <v>0</v>
      </c>
      <c r="CA126">
        <v>0</v>
      </c>
      <c r="CB126">
        <v>133.22999572753909</v>
      </c>
      <c r="CC126">
        <v>133.75999450683591</v>
      </c>
      <c r="CD126">
        <v>133.92999267578119</v>
      </c>
      <c r="CE126" s="13">
        <f t="shared" si="22"/>
        <v>3.9623116108137291E-3</v>
      </c>
      <c r="CF126" s="13">
        <f t="shared" si="23"/>
        <v>1.2693061916072557E-3</v>
      </c>
      <c r="CG126" t="s">
        <v>544</v>
      </c>
      <c r="CH126">
        <v>18</v>
      </c>
      <c r="CI126">
        <v>27</v>
      </c>
      <c r="CJ126">
        <v>20</v>
      </c>
      <c r="CK126">
        <v>88</v>
      </c>
      <c r="CL126">
        <v>39</v>
      </c>
      <c r="CM126">
        <v>0</v>
      </c>
      <c r="CN126">
        <v>0</v>
      </c>
      <c r="CO126">
        <v>0</v>
      </c>
      <c r="CP126">
        <v>0</v>
      </c>
      <c r="CQ126">
        <v>8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135.92999267578119</v>
      </c>
      <c r="DA126">
        <v>135.58000183105469</v>
      </c>
      <c r="DB126">
        <v>135.63999938964841</v>
      </c>
      <c r="DC126">
        <v>161</v>
      </c>
      <c r="DD126">
        <v>49</v>
      </c>
      <c r="DE126">
        <v>5</v>
      </c>
      <c r="DF126">
        <v>30</v>
      </c>
      <c r="DG126" t="s">
        <v>120</v>
      </c>
      <c r="DH126">
        <v>2.6</v>
      </c>
      <c r="DI126" s="13">
        <f t="shared" si="24"/>
        <v>-2.5814341348262548E-3</v>
      </c>
      <c r="DJ126" s="13">
        <f t="shared" si="25"/>
        <v>4.4232939297916829E-4</v>
      </c>
      <c r="DK126" s="14">
        <f t="shared" si="26"/>
        <v>135.63997285096474</v>
      </c>
      <c r="DL126" s="15">
        <f t="shared" si="27"/>
        <v>-2.1391047418470865E-3</v>
      </c>
    </row>
    <row r="127" spans="1:116" hidden="1" x14ac:dyDescent="0.25">
      <c r="A127">
        <v>118</v>
      </c>
      <c r="B127" t="s">
        <v>545</v>
      </c>
      <c r="C127">
        <v>9</v>
      </c>
      <c r="D127">
        <v>1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368</v>
      </c>
      <c r="N127">
        <v>36</v>
      </c>
      <c r="O127">
        <v>123</v>
      </c>
      <c r="P127">
        <v>31</v>
      </c>
      <c r="Q127">
        <v>0</v>
      </c>
      <c r="R127">
        <v>0</v>
      </c>
      <c r="S127">
        <v>1</v>
      </c>
      <c r="T127">
        <v>20</v>
      </c>
      <c r="U127">
        <v>0</v>
      </c>
      <c r="V127">
        <v>0</v>
      </c>
      <c r="W127">
        <v>12</v>
      </c>
      <c r="X127">
        <v>5</v>
      </c>
      <c r="Y127">
        <v>0</v>
      </c>
      <c r="Z127">
        <v>0</v>
      </c>
      <c r="AA127">
        <v>1</v>
      </c>
      <c r="AB127">
        <v>2</v>
      </c>
      <c r="AC127">
        <v>6</v>
      </c>
      <c r="AD127">
        <v>0</v>
      </c>
      <c r="AE127">
        <v>0</v>
      </c>
      <c r="AF127">
        <v>50.040000915527337</v>
      </c>
      <c r="AG127">
        <v>49.75</v>
      </c>
      <c r="AH127">
        <v>50.38800048828125</v>
      </c>
      <c r="AI127" s="13">
        <f t="shared" si="18"/>
        <v>-5.8291641312027132E-3</v>
      </c>
      <c r="AJ127" s="13">
        <f t="shared" si="19"/>
        <v>1.2661754427616745E-2</v>
      </c>
      <c r="AK127" t="s">
        <v>546</v>
      </c>
      <c r="AL127">
        <v>5</v>
      </c>
      <c r="AM127">
        <v>13</v>
      </c>
      <c r="AN127">
        <v>7</v>
      </c>
      <c r="AO127">
        <v>4</v>
      </c>
      <c r="AP127">
        <v>0</v>
      </c>
      <c r="AQ127">
        <v>1</v>
      </c>
      <c r="AR127">
        <v>11</v>
      </c>
      <c r="AS127">
        <v>0</v>
      </c>
      <c r="AT127">
        <v>0</v>
      </c>
      <c r="AU127">
        <v>2</v>
      </c>
      <c r="AV127">
        <v>2</v>
      </c>
      <c r="AW127">
        <v>0</v>
      </c>
      <c r="AX127">
        <v>1</v>
      </c>
      <c r="AY127">
        <v>163</v>
      </c>
      <c r="AZ127">
        <v>0</v>
      </c>
      <c r="BA127">
        <v>0</v>
      </c>
      <c r="BB127">
        <v>0</v>
      </c>
      <c r="BC127">
        <v>0</v>
      </c>
      <c r="BD127">
        <v>49.209999084472663</v>
      </c>
      <c r="BE127">
        <v>50.099998474121087</v>
      </c>
      <c r="BF127">
        <v>50.919998168945313</v>
      </c>
      <c r="BG127" s="13">
        <f t="shared" si="20"/>
        <v>1.7764459416264256E-2</v>
      </c>
      <c r="BH127" s="13">
        <f t="shared" si="21"/>
        <v>1.6103686651825599E-2</v>
      </c>
      <c r="BI127" t="s">
        <v>547</v>
      </c>
      <c r="BJ127">
        <v>43</v>
      </c>
      <c r="BK127">
        <v>2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38</v>
      </c>
      <c r="BT127">
        <v>27</v>
      </c>
      <c r="BU127">
        <v>30</v>
      </c>
      <c r="BV127">
        <v>31</v>
      </c>
      <c r="BW127">
        <v>46</v>
      </c>
      <c r="BX127">
        <v>0</v>
      </c>
      <c r="BY127">
        <v>0</v>
      </c>
      <c r="BZ127">
        <v>0</v>
      </c>
      <c r="CA127">
        <v>0</v>
      </c>
      <c r="CB127">
        <v>49.610000610351563</v>
      </c>
      <c r="CC127">
        <v>49.409999847412109</v>
      </c>
      <c r="CD127">
        <v>49.720001220703118</v>
      </c>
      <c r="CE127" s="13">
        <f t="shared" si="22"/>
        <v>-4.0477790640982558E-3</v>
      </c>
      <c r="CF127" s="13">
        <f t="shared" si="23"/>
        <v>6.234942994368331E-3</v>
      </c>
      <c r="CG127" t="s">
        <v>140</v>
      </c>
      <c r="CH127">
        <v>106</v>
      </c>
      <c r="CI127">
        <v>81</v>
      </c>
      <c r="CJ127">
        <v>3</v>
      </c>
      <c r="CK127">
        <v>0</v>
      </c>
      <c r="CL127">
        <v>0</v>
      </c>
      <c r="CM127">
        <v>1</v>
      </c>
      <c r="CN127">
        <v>2</v>
      </c>
      <c r="CO127">
        <v>0</v>
      </c>
      <c r="CP127">
        <v>0</v>
      </c>
      <c r="CQ127">
        <v>10</v>
      </c>
      <c r="CR127">
        <v>2</v>
      </c>
      <c r="CS127">
        <v>1</v>
      </c>
      <c r="CT127">
        <v>0</v>
      </c>
      <c r="CU127">
        <v>0</v>
      </c>
      <c r="CV127">
        <v>2</v>
      </c>
      <c r="CW127">
        <v>0</v>
      </c>
      <c r="CX127">
        <v>0</v>
      </c>
      <c r="CY127">
        <v>0</v>
      </c>
      <c r="CZ127">
        <v>50.090000152587891</v>
      </c>
      <c r="DA127">
        <v>50.360000610351563</v>
      </c>
      <c r="DB127">
        <v>50.770000457763672</v>
      </c>
      <c r="DC127">
        <v>454</v>
      </c>
      <c r="DD127">
        <v>161</v>
      </c>
      <c r="DE127">
        <v>219</v>
      </c>
      <c r="DF127">
        <v>22</v>
      </c>
      <c r="DG127" t="s">
        <v>120</v>
      </c>
      <c r="DH127">
        <v>2.2000000000000002</v>
      </c>
      <c r="DI127" s="13">
        <f t="shared" si="24"/>
        <v>5.3614069597166525E-3</v>
      </c>
      <c r="DJ127" s="13">
        <f t="shared" si="25"/>
        <v>8.075632139361355E-3</v>
      </c>
      <c r="DK127" s="14">
        <f t="shared" si="26"/>
        <v>50.766689449818777</v>
      </c>
      <c r="DL127" s="15">
        <f t="shared" si="27"/>
        <v>1.3437039099078008E-2</v>
      </c>
    </row>
    <row r="128" spans="1:116" hidden="1" x14ac:dyDescent="0.25">
      <c r="A128">
        <v>119</v>
      </c>
      <c r="B128" t="s">
        <v>548</v>
      </c>
      <c r="C128">
        <v>9</v>
      </c>
      <c r="D128">
        <v>0</v>
      </c>
      <c r="E128">
        <v>6</v>
      </c>
      <c r="F128">
        <v>0</v>
      </c>
      <c r="G128" t="s">
        <v>115</v>
      </c>
      <c r="H128" t="s">
        <v>115</v>
      </c>
      <c r="I128">
        <v>6</v>
      </c>
      <c r="J128">
        <v>0</v>
      </c>
      <c r="K128" t="s">
        <v>115</v>
      </c>
      <c r="L128" t="s">
        <v>115</v>
      </c>
      <c r="M128" t="s">
        <v>149</v>
      </c>
      <c r="N128">
        <v>20</v>
      </c>
      <c r="O128">
        <v>28</v>
      </c>
      <c r="P128">
        <v>2</v>
      </c>
      <c r="Q128">
        <v>0</v>
      </c>
      <c r="R128">
        <v>0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2</v>
      </c>
      <c r="AB128">
        <v>2</v>
      </c>
      <c r="AC128">
        <v>3</v>
      </c>
      <c r="AD128">
        <v>0</v>
      </c>
      <c r="AE128">
        <v>0</v>
      </c>
      <c r="AF128">
        <v>102.4100036621094</v>
      </c>
      <c r="AG128">
        <v>101.9100036621094</v>
      </c>
      <c r="AH128">
        <v>103.120002746582</v>
      </c>
      <c r="AI128" s="13">
        <f t="shared" si="18"/>
        <v>-4.9062896872988926E-3</v>
      </c>
      <c r="AJ128" s="13">
        <f t="shared" si="19"/>
        <v>1.1733893059004075E-2</v>
      </c>
      <c r="AK128" t="s">
        <v>549</v>
      </c>
      <c r="AL128">
        <v>25</v>
      </c>
      <c r="AM128">
        <v>26</v>
      </c>
      <c r="AN128">
        <v>37</v>
      </c>
      <c r="AO128">
        <v>1</v>
      </c>
      <c r="AP128">
        <v>0</v>
      </c>
      <c r="AQ128">
        <v>1</v>
      </c>
      <c r="AR128">
        <v>6</v>
      </c>
      <c r="AS128">
        <v>0</v>
      </c>
      <c r="AT128">
        <v>0</v>
      </c>
      <c r="AU128">
        <v>3</v>
      </c>
      <c r="AV128">
        <v>11</v>
      </c>
      <c r="AW128">
        <v>3</v>
      </c>
      <c r="AX128">
        <v>1</v>
      </c>
      <c r="AY128">
        <v>2</v>
      </c>
      <c r="AZ128">
        <v>2</v>
      </c>
      <c r="BA128">
        <v>17</v>
      </c>
      <c r="BB128">
        <v>0</v>
      </c>
      <c r="BC128">
        <v>0</v>
      </c>
      <c r="BD128">
        <v>102.69000244140619</v>
      </c>
      <c r="BE128">
        <v>102.3399963378906</v>
      </c>
      <c r="BF128">
        <v>104.11000061035161</v>
      </c>
      <c r="BG128" s="13">
        <f t="shared" si="20"/>
        <v>-3.4200324021900208E-3</v>
      </c>
      <c r="BH128" s="13">
        <f t="shared" si="21"/>
        <v>1.7001289617560644E-2</v>
      </c>
      <c r="BI128" t="s">
        <v>306</v>
      </c>
      <c r="BJ128">
        <v>3</v>
      </c>
      <c r="BK128">
        <v>16</v>
      </c>
      <c r="BL128">
        <v>28</v>
      </c>
      <c r="BM128">
        <v>19</v>
      </c>
      <c r="BN128">
        <v>11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105.3300018310547</v>
      </c>
      <c r="CC128">
        <v>103.09999847412109</v>
      </c>
      <c r="CD128">
        <v>105.86000061035161</v>
      </c>
      <c r="CE128" s="13">
        <f t="shared" si="22"/>
        <v>-2.1629518816077997E-2</v>
      </c>
      <c r="CF128" s="13">
        <f t="shared" si="23"/>
        <v>2.6072190821059049E-2</v>
      </c>
      <c r="CG128" t="s">
        <v>326</v>
      </c>
      <c r="CH128">
        <v>9</v>
      </c>
      <c r="CI128">
        <v>1</v>
      </c>
      <c r="CJ128">
        <v>0</v>
      </c>
      <c r="CK128">
        <v>1</v>
      </c>
      <c r="CL128">
        <v>0</v>
      </c>
      <c r="CM128">
        <v>1</v>
      </c>
      <c r="CN128">
        <v>1</v>
      </c>
      <c r="CO128">
        <v>0</v>
      </c>
      <c r="CP128">
        <v>0</v>
      </c>
      <c r="CQ128">
        <v>8</v>
      </c>
      <c r="CR128">
        <v>1</v>
      </c>
      <c r="CS128">
        <v>2</v>
      </c>
      <c r="CT128">
        <v>3</v>
      </c>
      <c r="CU128">
        <v>46</v>
      </c>
      <c r="CV128">
        <v>0</v>
      </c>
      <c r="CW128">
        <v>0</v>
      </c>
      <c r="CX128">
        <v>0</v>
      </c>
      <c r="CY128">
        <v>0</v>
      </c>
      <c r="CZ128">
        <v>105.3199996948242</v>
      </c>
      <c r="DA128">
        <v>105.629997253418</v>
      </c>
      <c r="DB128">
        <v>106.5100021362305</v>
      </c>
      <c r="DC128">
        <v>216</v>
      </c>
      <c r="DD128">
        <v>33</v>
      </c>
      <c r="DE128">
        <v>139</v>
      </c>
      <c r="DF128">
        <v>19</v>
      </c>
      <c r="DG128" t="s">
        <v>125</v>
      </c>
      <c r="DH128">
        <v>2.2999999999999998</v>
      </c>
      <c r="DI128" s="13">
        <f t="shared" si="24"/>
        <v>2.9347492819683518E-3</v>
      </c>
      <c r="DJ128" s="13">
        <f t="shared" si="25"/>
        <v>8.262180688785814E-3</v>
      </c>
      <c r="DK128" s="14">
        <f t="shared" si="26"/>
        <v>106.50273137688168</v>
      </c>
      <c r="DL128" s="15">
        <f t="shared" si="27"/>
        <v>1.1196929970754166E-2</v>
      </c>
    </row>
    <row r="129" spans="1:116" hidden="1" x14ac:dyDescent="0.25">
      <c r="A129">
        <v>120</v>
      </c>
      <c r="B129" t="s">
        <v>550</v>
      </c>
      <c r="C129">
        <v>9</v>
      </c>
      <c r="D129">
        <v>1</v>
      </c>
      <c r="E129">
        <v>6</v>
      </c>
      <c r="F129">
        <v>0</v>
      </c>
      <c r="G129" t="s">
        <v>115</v>
      </c>
      <c r="H129" t="s">
        <v>115</v>
      </c>
      <c r="I129">
        <v>6</v>
      </c>
      <c r="J129">
        <v>0</v>
      </c>
      <c r="K129" t="s">
        <v>115</v>
      </c>
      <c r="L129" t="s">
        <v>115</v>
      </c>
      <c r="M129" t="s">
        <v>528</v>
      </c>
      <c r="N129">
        <v>20</v>
      </c>
      <c r="O129">
        <v>21</v>
      </c>
      <c r="P129">
        <v>19</v>
      </c>
      <c r="Q129">
        <v>8</v>
      </c>
      <c r="R129">
        <v>24</v>
      </c>
      <c r="S129">
        <v>0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7</v>
      </c>
      <c r="Z129">
        <v>2</v>
      </c>
      <c r="AA129">
        <v>4</v>
      </c>
      <c r="AB129">
        <v>1</v>
      </c>
      <c r="AC129">
        <v>13</v>
      </c>
      <c r="AD129">
        <v>1</v>
      </c>
      <c r="AE129">
        <v>13</v>
      </c>
      <c r="AF129">
        <v>50.590000152587891</v>
      </c>
      <c r="AG129">
        <v>49.360000610351563</v>
      </c>
      <c r="AH129">
        <v>50.810001373291023</v>
      </c>
      <c r="AI129" s="13">
        <f t="shared" si="18"/>
        <v>-2.4918953140741662E-2</v>
      </c>
      <c r="AJ129" s="13">
        <f t="shared" si="19"/>
        <v>2.8537703675435733E-2</v>
      </c>
      <c r="AK129" t="s">
        <v>551</v>
      </c>
      <c r="AL129">
        <v>9</v>
      </c>
      <c r="AM129">
        <v>11</v>
      </c>
      <c r="AN129">
        <v>11</v>
      </c>
      <c r="AO129">
        <v>9</v>
      </c>
      <c r="AP129">
        <v>53</v>
      </c>
      <c r="AQ129">
        <v>1</v>
      </c>
      <c r="AR129">
        <v>1</v>
      </c>
      <c r="AS129">
        <v>0</v>
      </c>
      <c r="AT129">
        <v>0</v>
      </c>
      <c r="AU129">
        <v>3</v>
      </c>
      <c r="AV129">
        <v>2</v>
      </c>
      <c r="AW129">
        <v>4</v>
      </c>
      <c r="AX129">
        <v>0</v>
      </c>
      <c r="AY129">
        <v>2</v>
      </c>
      <c r="AZ129">
        <v>1</v>
      </c>
      <c r="BA129">
        <v>8</v>
      </c>
      <c r="BB129">
        <v>1</v>
      </c>
      <c r="BC129">
        <v>8</v>
      </c>
      <c r="BD129">
        <v>52.520000457763672</v>
      </c>
      <c r="BE129">
        <v>51</v>
      </c>
      <c r="BF129">
        <v>52.790000915527337</v>
      </c>
      <c r="BG129" s="13">
        <f t="shared" si="20"/>
        <v>-2.9803930544385793E-2</v>
      </c>
      <c r="BH129" s="13">
        <f t="shared" si="21"/>
        <v>3.3907953864059093E-2</v>
      </c>
      <c r="BI129" t="s">
        <v>448</v>
      </c>
      <c r="BJ129">
        <v>39</v>
      </c>
      <c r="BK129">
        <v>26</v>
      </c>
      <c r="BL129">
        <v>12</v>
      </c>
      <c r="BM129">
        <v>24</v>
      </c>
      <c r="BN129">
        <v>17</v>
      </c>
      <c r="BO129">
        <v>0</v>
      </c>
      <c r="BP129">
        <v>0</v>
      </c>
      <c r="BQ129">
        <v>0</v>
      </c>
      <c r="BR129">
        <v>0</v>
      </c>
      <c r="BS129">
        <v>2</v>
      </c>
      <c r="BT129">
        <v>0</v>
      </c>
      <c r="BU129">
        <v>0</v>
      </c>
      <c r="BV129">
        <v>0</v>
      </c>
      <c r="BW129">
        <v>2</v>
      </c>
      <c r="BX129">
        <v>1</v>
      </c>
      <c r="BY129">
        <v>2</v>
      </c>
      <c r="BZ129">
        <v>1</v>
      </c>
      <c r="CA129">
        <v>2</v>
      </c>
      <c r="CB129">
        <v>52.790000915527337</v>
      </c>
      <c r="CC129">
        <v>52.669998168945313</v>
      </c>
      <c r="CD129">
        <v>53.939998626708977</v>
      </c>
      <c r="CE129" s="13">
        <f t="shared" si="22"/>
        <v>-2.2783890403241802E-3</v>
      </c>
      <c r="CF129" s="13">
        <f t="shared" si="23"/>
        <v>2.3544688359239396E-2</v>
      </c>
      <c r="CG129" t="s">
        <v>476</v>
      </c>
      <c r="CH129">
        <v>2</v>
      </c>
      <c r="CI129">
        <v>0</v>
      </c>
      <c r="CJ129">
        <v>0</v>
      </c>
      <c r="CK129">
        <v>1</v>
      </c>
      <c r="CL129">
        <v>0</v>
      </c>
      <c r="CM129">
        <v>1</v>
      </c>
      <c r="CN129">
        <v>1</v>
      </c>
      <c r="CO129">
        <v>0</v>
      </c>
      <c r="CP129">
        <v>0</v>
      </c>
      <c r="CQ129">
        <v>2</v>
      </c>
      <c r="CR129">
        <v>1</v>
      </c>
      <c r="CS129">
        <v>0</v>
      </c>
      <c r="CT129">
        <v>0</v>
      </c>
      <c r="CU129">
        <v>95</v>
      </c>
      <c r="CV129">
        <v>0</v>
      </c>
      <c r="CW129">
        <v>0</v>
      </c>
      <c r="CX129">
        <v>0</v>
      </c>
      <c r="CY129">
        <v>0</v>
      </c>
      <c r="CZ129">
        <v>52.090000152587891</v>
      </c>
      <c r="DA129">
        <v>52.270000457763672</v>
      </c>
      <c r="DB129">
        <v>53.130001068115227</v>
      </c>
      <c r="DC129">
        <v>212</v>
      </c>
      <c r="DD129">
        <v>26</v>
      </c>
      <c r="DE129">
        <v>108</v>
      </c>
      <c r="DF129">
        <v>21</v>
      </c>
      <c r="DG129" t="s">
        <v>125</v>
      </c>
      <c r="DH129">
        <v>3</v>
      </c>
      <c r="DI129" s="13">
        <f t="shared" si="24"/>
        <v>3.4436637382704305E-3</v>
      </c>
      <c r="DJ129" s="13">
        <f t="shared" si="25"/>
        <v>1.6186723001360259E-2</v>
      </c>
      <c r="DK129" s="14">
        <f t="shared" si="26"/>
        <v>53.116080476454464</v>
      </c>
      <c r="DL129" s="15">
        <f t="shared" si="27"/>
        <v>1.963038673963069E-2</v>
      </c>
    </row>
    <row r="130" spans="1:116" hidden="1" x14ac:dyDescent="0.25">
      <c r="A130">
        <v>121</v>
      </c>
      <c r="B130" t="s">
        <v>552</v>
      </c>
      <c r="C130">
        <v>9</v>
      </c>
      <c r="D130">
        <v>0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553</v>
      </c>
      <c r="N130">
        <v>23</v>
      </c>
      <c r="O130">
        <v>75</v>
      </c>
      <c r="P130">
        <v>56</v>
      </c>
      <c r="Q130">
        <v>33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13</v>
      </c>
      <c r="X130">
        <v>3</v>
      </c>
      <c r="Y130">
        <v>3</v>
      </c>
      <c r="Z130">
        <v>1</v>
      </c>
      <c r="AA130">
        <v>0</v>
      </c>
      <c r="AB130">
        <v>1</v>
      </c>
      <c r="AC130">
        <v>7</v>
      </c>
      <c r="AD130">
        <v>0</v>
      </c>
      <c r="AE130">
        <v>0</v>
      </c>
      <c r="AF130">
        <v>174.63999938964841</v>
      </c>
      <c r="AG130">
        <v>172.17999267578119</v>
      </c>
      <c r="AH130">
        <v>175.08000183105469</v>
      </c>
      <c r="AI130" s="13">
        <f t="shared" si="18"/>
        <v>-1.4287413279773231E-2</v>
      </c>
      <c r="AJ130" s="13">
        <f t="shared" si="19"/>
        <v>1.6563908641444303E-2</v>
      </c>
      <c r="AK130" t="s">
        <v>308</v>
      </c>
      <c r="AL130">
        <v>0</v>
      </c>
      <c r="AM130">
        <v>9</v>
      </c>
      <c r="AN130">
        <v>71</v>
      </c>
      <c r="AO130">
        <v>38</v>
      </c>
      <c r="AP130">
        <v>76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178.4100036621094</v>
      </c>
      <c r="BE130">
        <v>175.5299987792969</v>
      </c>
      <c r="BF130">
        <v>179.97999572753909</v>
      </c>
      <c r="BG130" s="13">
        <f t="shared" si="20"/>
        <v>-1.640747964929723E-2</v>
      </c>
      <c r="BH130" s="13">
        <f t="shared" si="21"/>
        <v>2.4724953071889044E-2</v>
      </c>
      <c r="BI130" t="s">
        <v>289</v>
      </c>
      <c r="BJ130">
        <v>17</v>
      </c>
      <c r="BK130">
        <v>1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36</v>
      </c>
      <c r="BT130">
        <v>24</v>
      </c>
      <c r="BU130">
        <v>23</v>
      </c>
      <c r="BV130">
        <v>14</v>
      </c>
      <c r="BW130">
        <v>92</v>
      </c>
      <c r="BX130">
        <v>0</v>
      </c>
      <c r="BY130">
        <v>0</v>
      </c>
      <c r="BZ130">
        <v>0</v>
      </c>
      <c r="CA130">
        <v>0</v>
      </c>
      <c r="CB130">
        <v>180.53999328613281</v>
      </c>
      <c r="CC130">
        <v>180</v>
      </c>
      <c r="CD130">
        <v>181.33999633789071</v>
      </c>
      <c r="CE130" s="13">
        <f t="shared" si="22"/>
        <v>-2.9999627007377683E-3</v>
      </c>
      <c r="CF130" s="13">
        <f t="shared" si="23"/>
        <v>7.3894141664914148E-3</v>
      </c>
      <c r="CG130" t="s">
        <v>493</v>
      </c>
      <c r="CH130">
        <v>78</v>
      </c>
      <c r="CI130">
        <v>89</v>
      </c>
      <c r="CJ130">
        <v>13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20</v>
      </c>
      <c r="CR130">
        <v>4</v>
      </c>
      <c r="CS130">
        <v>3</v>
      </c>
      <c r="CT130">
        <v>2</v>
      </c>
      <c r="CU130">
        <v>0</v>
      </c>
      <c r="CV130">
        <v>1</v>
      </c>
      <c r="CW130">
        <v>9</v>
      </c>
      <c r="CX130">
        <v>0</v>
      </c>
      <c r="CY130">
        <v>0</v>
      </c>
      <c r="CZ130">
        <v>183.94999694824219</v>
      </c>
      <c r="DA130">
        <v>182.19999694824219</v>
      </c>
      <c r="DB130">
        <v>184.41999816894531</v>
      </c>
      <c r="DC130">
        <v>503</v>
      </c>
      <c r="DD130">
        <v>146</v>
      </c>
      <c r="DE130">
        <v>305</v>
      </c>
      <c r="DF130">
        <v>20</v>
      </c>
      <c r="DG130" t="s">
        <v>125</v>
      </c>
      <c r="DH130">
        <v>2.4</v>
      </c>
      <c r="DI130" s="13">
        <f t="shared" si="24"/>
        <v>-9.6048300181756918E-3</v>
      </c>
      <c r="DJ130" s="13">
        <f t="shared" si="25"/>
        <v>1.20377466801046E-2</v>
      </c>
      <c r="DK130" s="14">
        <f t="shared" si="26"/>
        <v>184.39327435662096</v>
      </c>
      <c r="DL130" s="15">
        <f t="shared" si="27"/>
        <v>2.4329166619289078E-3</v>
      </c>
    </row>
    <row r="131" spans="1:116" hidden="1" x14ac:dyDescent="0.25">
      <c r="A131">
        <v>122</v>
      </c>
      <c r="B131" t="s">
        <v>554</v>
      </c>
      <c r="C131">
        <v>9</v>
      </c>
      <c r="D131">
        <v>0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270</v>
      </c>
      <c r="N131">
        <v>41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54</v>
      </c>
      <c r="X131">
        <v>34</v>
      </c>
      <c r="Y131">
        <v>24</v>
      </c>
      <c r="Z131">
        <v>27</v>
      </c>
      <c r="AA131">
        <v>45</v>
      </c>
      <c r="AB131">
        <v>0</v>
      </c>
      <c r="AC131">
        <v>0</v>
      </c>
      <c r="AD131">
        <v>0</v>
      </c>
      <c r="AE131">
        <v>0</v>
      </c>
      <c r="AF131">
        <v>63.770000457763672</v>
      </c>
      <c r="AG131">
        <v>63.770000457763672</v>
      </c>
      <c r="AH131">
        <v>64</v>
      </c>
      <c r="AI131" s="13">
        <f t="shared" si="18"/>
        <v>0</v>
      </c>
      <c r="AJ131" s="13">
        <f t="shared" si="19"/>
        <v>3.593742847442627E-3</v>
      </c>
      <c r="AK131" t="s">
        <v>555</v>
      </c>
      <c r="AL131">
        <v>116</v>
      </c>
      <c r="AM131">
        <v>25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39</v>
      </c>
      <c r="AV131">
        <v>20</v>
      </c>
      <c r="AW131">
        <v>13</v>
      </c>
      <c r="AX131">
        <v>6</v>
      </c>
      <c r="AY131">
        <v>5</v>
      </c>
      <c r="AZ131">
        <v>0</v>
      </c>
      <c r="BA131">
        <v>0</v>
      </c>
      <c r="BB131">
        <v>0</v>
      </c>
      <c r="BC131">
        <v>0</v>
      </c>
      <c r="BD131">
        <v>64</v>
      </c>
      <c r="BE131">
        <v>64.010002136230469</v>
      </c>
      <c r="BF131">
        <v>64.489997863769531</v>
      </c>
      <c r="BG131" s="13">
        <f t="shared" si="20"/>
        <v>1.5625895792314992E-4</v>
      </c>
      <c r="BH131" s="13">
        <f t="shared" si="21"/>
        <v>7.4429484174122207E-3</v>
      </c>
      <c r="BI131" t="s">
        <v>556</v>
      </c>
      <c r="BJ131">
        <v>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</v>
      </c>
      <c r="BV131">
        <v>4</v>
      </c>
      <c r="BW131">
        <v>189</v>
      </c>
      <c r="BX131">
        <v>0</v>
      </c>
      <c r="BY131">
        <v>0</v>
      </c>
      <c r="BZ131">
        <v>0</v>
      </c>
      <c r="CA131">
        <v>0</v>
      </c>
      <c r="CB131">
        <v>64.550003051757813</v>
      </c>
      <c r="CC131">
        <v>64.720001220703125</v>
      </c>
      <c r="CD131">
        <v>64.889999389648438</v>
      </c>
      <c r="CE131" s="13">
        <f t="shared" si="22"/>
        <v>2.6266712876842346E-3</v>
      </c>
      <c r="CF131" s="13">
        <f t="shared" si="23"/>
        <v>2.6197899606149599E-3</v>
      </c>
      <c r="CG131" t="s">
        <v>557</v>
      </c>
      <c r="CH131">
        <v>2</v>
      </c>
      <c r="CI131">
        <v>14</v>
      </c>
      <c r="CJ131">
        <v>38</v>
      </c>
      <c r="CK131">
        <v>40</v>
      </c>
      <c r="CL131">
        <v>101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2</v>
      </c>
      <c r="CT131">
        <v>0</v>
      </c>
      <c r="CU131">
        <v>0</v>
      </c>
      <c r="CV131">
        <v>1</v>
      </c>
      <c r="CW131">
        <v>2</v>
      </c>
      <c r="CX131">
        <v>1</v>
      </c>
      <c r="CY131">
        <v>2</v>
      </c>
      <c r="CZ131">
        <v>66.540000915527344</v>
      </c>
      <c r="DA131">
        <v>66.05999755859375</v>
      </c>
      <c r="DB131">
        <v>66.580001831054688</v>
      </c>
      <c r="DC131">
        <v>279</v>
      </c>
      <c r="DD131">
        <v>225</v>
      </c>
      <c r="DE131">
        <v>182</v>
      </c>
      <c r="DF131">
        <v>217</v>
      </c>
      <c r="DG131" t="s">
        <v>125</v>
      </c>
      <c r="DH131">
        <v>2.9</v>
      </c>
      <c r="DI131" s="13">
        <f t="shared" si="24"/>
        <v>-7.2661727925109609E-3</v>
      </c>
      <c r="DJ131" s="13">
        <f t="shared" si="25"/>
        <v>7.8102171547012045E-3</v>
      </c>
      <c r="DK131" s="14">
        <f t="shared" si="26"/>
        <v>66.575940484765397</v>
      </c>
      <c r="DL131" s="15">
        <f t="shared" si="27"/>
        <v>5.4404436219024355E-4</v>
      </c>
    </row>
    <row r="132" spans="1:116" x14ac:dyDescent="0.25">
      <c r="A132">
        <v>123</v>
      </c>
      <c r="B132" t="s">
        <v>558</v>
      </c>
      <c r="C132">
        <v>9</v>
      </c>
      <c r="D132">
        <v>0</v>
      </c>
      <c r="E132">
        <v>6</v>
      </c>
      <c r="F132">
        <v>0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559</v>
      </c>
      <c r="N132">
        <v>2</v>
      </c>
      <c r="O132">
        <v>2</v>
      </c>
      <c r="P132">
        <v>0</v>
      </c>
      <c r="Q132">
        <v>0</v>
      </c>
      <c r="R132">
        <v>159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1</v>
      </c>
      <c r="Z132">
        <v>1</v>
      </c>
      <c r="AA132">
        <v>32</v>
      </c>
      <c r="AB132">
        <v>1</v>
      </c>
      <c r="AC132">
        <v>34</v>
      </c>
      <c r="AD132">
        <v>1</v>
      </c>
      <c r="AE132">
        <v>34</v>
      </c>
      <c r="AF132">
        <v>72.239997863769531</v>
      </c>
      <c r="AG132">
        <v>64.849998474121094</v>
      </c>
      <c r="AH132">
        <v>72.800003051757813</v>
      </c>
      <c r="AI132" s="13">
        <f t="shared" si="18"/>
        <v>-0.11395527468820954</v>
      </c>
      <c r="AJ132" s="13">
        <f t="shared" si="19"/>
        <v>0.10920335500514455</v>
      </c>
      <c r="AK132" t="s">
        <v>560</v>
      </c>
      <c r="AL132">
        <v>0</v>
      </c>
      <c r="AM132">
        <v>0</v>
      </c>
      <c r="AN132">
        <v>1</v>
      </c>
      <c r="AO132">
        <v>2</v>
      </c>
      <c r="AP132">
        <v>192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1</v>
      </c>
      <c r="BA132">
        <v>1</v>
      </c>
      <c r="BB132">
        <v>1</v>
      </c>
      <c r="BC132">
        <v>1</v>
      </c>
      <c r="BD132">
        <v>80.254997253417969</v>
      </c>
      <c r="BE132">
        <v>73.349998474121094</v>
      </c>
      <c r="BF132">
        <v>81.300003051757813</v>
      </c>
      <c r="BG132" s="13">
        <f t="shared" si="20"/>
        <v>-9.4137681294336417E-2</v>
      </c>
      <c r="BH132" s="13">
        <f t="shared" si="21"/>
        <v>9.7786030494679377E-2</v>
      </c>
      <c r="BI132" t="s">
        <v>561</v>
      </c>
      <c r="BJ132">
        <v>15</v>
      </c>
      <c r="BK132">
        <v>26</v>
      </c>
      <c r="BL132">
        <v>26</v>
      </c>
      <c r="BM132">
        <v>25</v>
      </c>
      <c r="BN132">
        <v>79</v>
      </c>
      <c r="BO132">
        <v>3</v>
      </c>
      <c r="BP132">
        <v>130</v>
      </c>
      <c r="BQ132">
        <v>2</v>
      </c>
      <c r="BR132">
        <v>79</v>
      </c>
      <c r="BS132">
        <v>4</v>
      </c>
      <c r="BT132">
        <v>1</v>
      </c>
      <c r="BU132">
        <v>5</v>
      </c>
      <c r="BV132">
        <v>8</v>
      </c>
      <c r="BW132">
        <v>18</v>
      </c>
      <c r="BX132">
        <v>2</v>
      </c>
      <c r="BY132">
        <v>13</v>
      </c>
      <c r="BZ132">
        <v>1</v>
      </c>
      <c r="CA132">
        <v>3</v>
      </c>
      <c r="CB132">
        <v>80.05999755859375</v>
      </c>
      <c r="CC132">
        <v>81</v>
      </c>
      <c r="CD132">
        <v>85.900001525878906</v>
      </c>
      <c r="CE132" s="13">
        <f t="shared" si="22"/>
        <v>1.1604968412422867E-2</v>
      </c>
      <c r="CF132" s="13">
        <f t="shared" si="23"/>
        <v>5.7043090091246307E-2</v>
      </c>
      <c r="CG132" t="s">
        <v>562</v>
      </c>
      <c r="CH132">
        <v>8</v>
      </c>
      <c r="CI132">
        <v>9</v>
      </c>
      <c r="CJ132">
        <v>11</v>
      </c>
      <c r="CK132">
        <v>30</v>
      </c>
      <c r="CL132">
        <v>13</v>
      </c>
      <c r="CM132">
        <v>2</v>
      </c>
      <c r="CN132">
        <v>54</v>
      </c>
      <c r="CO132">
        <v>1</v>
      </c>
      <c r="CP132">
        <v>13</v>
      </c>
      <c r="CQ132">
        <v>6</v>
      </c>
      <c r="CR132">
        <v>4</v>
      </c>
      <c r="CS132">
        <v>4</v>
      </c>
      <c r="CT132">
        <v>4</v>
      </c>
      <c r="CU132">
        <v>115</v>
      </c>
      <c r="CV132">
        <v>1</v>
      </c>
      <c r="CW132">
        <v>9</v>
      </c>
      <c r="CX132">
        <v>1</v>
      </c>
      <c r="CY132">
        <v>9</v>
      </c>
      <c r="CZ132">
        <v>80.230003356933594</v>
      </c>
      <c r="DA132">
        <v>78.459999084472656</v>
      </c>
      <c r="DB132">
        <v>83.089996337890625</v>
      </c>
      <c r="DC132">
        <v>157</v>
      </c>
      <c r="DD132">
        <v>40</v>
      </c>
      <c r="DE132">
        <v>7</v>
      </c>
      <c r="DF132">
        <v>4</v>
      </c>
      <c r="DG132" t="s">
        <v>125</v>
      </c>
      <c r="DH132">
        <v>2.2000000000000002</v>
      </c>
      <c r="DI132" s="13">
        <f t="shared" si="24"/>
        <v>-2.2559320585197717E-2</v>
      </c>
      <c r="DJ132" s="13">
        <f t="shared" si="25"/>
        <v>5.5722679714532597E-2</v>
      </c>
      <c r="DK132" s="14">
        <f t="shared" si="26"/>
        <v>82.832000483859247</v>
      </c>
      <c r="DL132" s="15">
        <f t="shared" si="27"/>
        <v>3.316335912933488E-2</v>
      </c>
    </row>
    <row r="133" spans="1:116" hidden="1" x14ac:dyDescent="0.25">
      <c r="A133">
        <v>124</v>
      </c>
      <c r="B133" t="s">
        <v>563</v>
      </c>
      <c r="C133">
        <v>9</v>
      </c>
      <c r="D133">
        <v>0</v>
      </c>
      <c r="E133">
        <v>6</v>
      </c>
      <c r="F133">
        <v>0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564</v>
      </c>
      <c r="N133">
        <v>19</v>
      </c>
      <c r="O133">
        <v>64</v>
      </c>
      <c r="P133">
        <v>47</v>
      </c>
      <c r="Q133">
        <v>10</v>
      </c>
      <c r="R133">
        <v>53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0</v>
      </c>
      <c r="Y133">
        <v>0</v>
      </c>
      <c r="Z133">
        <v>1</v>
      </c>
      <c r="AA133">
        <v>3</v>
      </c>
      <c r="AB133">
        <v>1</v>
      </c>
      <c r="AC133">
        <v>4</v>
      </c>
      <c r="AD133">
        <v>1</v>
      </c>
      <c r="AE133">
        <v>4</v>
      </c>
      <c r="AF133">
        <v>29.309999465942379</v>
      </c>
      <c r="AG133">
        <v>28.579999923706051</v>
      </c>
      <c r="AH133">
        <v>29.5</v>
      </c>
      <c r="AI133" s="13">
        <f t="shared" si="18"/>
        <v>-2.5542321350071839E-2</v>
      </c>
      <c r="AJ133" s="13">
        <f t="shared" si="19"/>
        <v>3.1186443264201613E-2</v>
      </c>
      <c r="AK133" t="s">
        <v>192</v>
      </c>
      <c r="AL133">
        <v>26</v>
      </c>
      <c r="AM133">
        <v>54</v>
      </c>
      <c r="AN133">
        <v>10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8</v>
      </c>
      <c r="AV133">
        <v>3</v>
      </c>
      <c r="AW133">
        <v>5</v>
      </c>
      <c r="AX133">
        <v>6</v>
      </c>
      <c r="AY133">
        <v>88</v>
      </c>
      <c r="AZ133">
        <v>1</v>
      </c>
      <c r="BA133">
        <v>102</v>
      </c>
      <c r="BB133">
        <v>0</v>
      </c>
      <c r="BC133">
        <v>0</v>
      </c>
      <c r="BD133">
        <v>29.20000076293945</v>
      </c>
      <c r="BE133">
        <v>29.20999908447266</v>
      </c>
      <c r="BF133">
        <v>29.569999694824219</v>
      </c>
      <c r="BG133" s="13">
        <f t="shared" si="20"/>
        <v>3.4229105945182692E-4</v>
      </c>
      <c r="BH133" s="13">
        <f t="shared" si="21"/>
        <v>1.2174521950183537E-2</v>
      </c>
      <c r="BI133" t="s">
        <v>448</v>
      </c>
      <c r="BJ133">
        <v>111</v>
      </c>
      <c r="BK133">
        <v>1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28</v>
      </c>
      <c r="BT133">
        <v>10</v>
      </c>
      <c r="BU133">
        <v>3</v>
      </c>
      <c r="BV133">
        <v>6</v>
      </c>
      <c r="BW133">
        <v>50</v>
      </c>
      <c r="BX133">
        <v>0</v>
      </c>
      <c r="BY133">
        <v>0</v>
      </c>
      <c r="BZ133">
        <v>0</v>
      </c>
      <c r="CA133">
        <v>0</v>
      </c>
      <c r="CB133">
        <v>29.35000038146973</v>
      </c>
      <c r="CC133">
        <v>29.149999618530281</v>
      </c>
      <c r="CD133">
        <v>29.35000038146973</v>
      </c>
      <c r="CE133" s="13">
        <f t="shared" si="22"/>
        <v>-6.8610897275040994E-3</v>
      </c>
      <c r="CF133" s="13">
        <f t="shared" si="23"/>
        <v>6.8143359570693729E-3</v>
      </c>
      <c r="CG133" t="s">
        <v>565</v>
      </c>
      <c r="CH133">
        <v>7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19</v>
      </c>
      <c r="CR133">
        <v>35</v>
      </c>
      <c r="CS133">
        <v>46</v>
      </c>
      <c r="CT133">
        <v>40</v>
      </c>
      <c r="CU133">
        <v>55</v>
      </c>
      <c r="CV133">
        <v>0</v>
      </c>
      <c r="CW133">
        <v>0</v>
      </c>
      <c r="CX133">
        <v>0</v>
      </c>
      <c r="CY133">
        <v>0</v>
      </c>
      <c r="CZ133">
        <v>29.479999542236332</v>
      </c>
      <c r="DA133">
        <v>29.479999542236332</v>
      </c>
      <c r="DB133">
        <v>29.739999771118161</v>
      </c>
      <c r="DC133">
        <v>349</v>
      </c>
      <c r="DD133">
        <v>213</v>
      </c>
      <c r="DE133">
        <v>230</v>
      </c>
      <c r="DF133">
        <v>26</v>
      </c>
      <c r="DG133" t="s">
        <v>120</v>
      </c>
      <c r="DH133">
        <v>2.4</v>
      </c>
      <c r="DI133" s="13">
        <f t="shared" si="24"/>
        <v>0</v>
      </c>
      <c r="DJ133" s="13">
        <f t="shared" si="25"/>
        <v>8.7424421951182163E-3</v>
      </c>
      <c r="DK133" s="14">
        <f t="shared" si="26"/>
        <v>29.737726734146445</v>
      </c>
      <c r="DL133" s="15">
        <f t="shared" si="27"/>
        <v>8.7424421951182163E-3</v>
      </c>
    </row>
    <row r="134" spans="1:116" hidden="1" x14ac:dyDescent="0.25">
      <c r="A134">
        <v>125</v>
      </c>
      <c r="B134" t="s">
        <v>566</v>
      </c>
      <c r="C134">
        <v>9</v>
      </c>
      <c r="D134">
        <v>0</v>
      </c>
      <c r="E134">
        <v>5</v>
      </c>
      <c r="F134">
        <v>1</v>
      </c>
      <c r="G134" t="s">
        <v>115</v>
      </c>
      <c r="H134" t="s">
        <v>115</v>
      </c>
      <c r="I134">
        <v>5</v>
      </c>
      <c r="J134">
        <v>1</v>
      </c>
      <c r="K134" t="s">
        <v>115</v>
      </c>
      <c r="L134" t="s">
        <v>115</v>
      </c>
      <c r="M134" t="s">
        <v>567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4</v>
      </c>
      <c r="Z134">
        <v>20</v>
      </c>
      <c r="AA134">
        <v>159</v>
      </c>
      <c r="AB134">
        <v>0</v>
      </c>
      <c r="AC134">
        <v>0</v>
      </c>
      <c r="AD134">
        <v>0</v>
      </c>
      <c r="AE134">
        <v>0</v>
      </c>
      <c r="AF134">
        <v>153.3999938964844</v>
      </c>
      <c r="AG134">
        <v>155.7200012207031</v>
      </c>
      <c r="AH134">
        <v>156.24000549316409</v>
      </c>
      <c r="AI134" s="13">
        <f t="shared" si="18"/>
        <v>1.4898582751296852E-2</v>
      </c>
      <c r="AJ134" s="13">
        <f t="shared" si="19"/>
        <v>3.3282402341169304E-3</v>
      </c>
      <c r="AK134" t="s">
        <v>524</v>
      </c>
      <c r="AL134">
        <v>82</v>
      </c>
      <c r="AM134">
        <v>21</v>
      </c>
      <c r="AN134">
        <v>1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19</v>
      </c>
      <c r="AV134">
        <v>8</v>
      </c>
      <c r="AW134">
        <v>9</v>
      </c>
      <c r="AX134">
        <v>8</v>
      </c>
      <c r="AY134">
        <v>47</v>
      </c>
      <c r="AZ134">
        <v>1</v>
      </c>
      <c r="BA134">
        <v>0</v>
      </c>
      <c r="BB134">
        <v>0</v>
      </c>
      <c r="BC134">
        <v>0</v>
      </c>
      <c r="BD134">
        <v>151.7200012207031</v>
      </c>
      <c r="BE134">
        <v>152.94999694824219</v>
      </c>
      <c r="BF134">
        <v>154.53999328613281</v>
      </c>
      <c r="BG134" s="13">
        <f t="shared" si="20"/>
        <v>8.0418159665299749E-3</v>
      </c>
      <c r="BH134" s="13">
        <f t="shared" si="21"/>
        <v>1.0288575171261471E-2</v>
      </c>
      <c r="BI134" t="s">
        <v>493</v>
      </c>
      <c r="BJ134">
        <v>12</v>
      </c>
      <c r="BK134">
        <v>15</v>
      </c>
      <c r="BL134">
        <v>91</v>
      </c>
      <c r="BM134">
        <v>52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11</v>
      </c>
      <c r="BT134">
        <v>5</v>
      </c>
      <c r="BU134">
        <v>3</v>
      </c>
      <c r="BV134">
        <v>0</v>
      </c>
      <c r="BW134">
        <v>0</v>
      </c>
      <c r="BX134">
        <v>1</v>
      </c>
      <c r="BY134">
        <v>8</v>
      </c>
      <c r="BZ134">
        <v>0</v>
      </c>
      <c r="CA134">
        <v>0</v>
      </c>
      <c r="CB134">
        <v>154.5899963378906</v>
      </c>
      <c r="CC134">
        <v>152.21000671386719</v>
      </c>
      <c r="CD134">
        <v>154.99000549316409</v>
      </c>
      <c r="CE134" s="13">
        <f t="shared" si="22"/>
        <v>-1.5636223106523017E-2</v>
      </c>
      <c r="CF134" s="13">
        <f t="shared" si="23"/>
        <v>1.7936632561894594E-2</v>
      </c>
      <c r="CG134" t="s">
        <v>568</v>
      </c>
      <c r="CH134">
        <v>21</v>
      </c>
      <c r="CI134">
        <v>26</v>
      </c>
      <c r="CJ134">
        <v>46</v>
      </c>
      <c r="CK134">
        <v>87</v>
      </c>
      <c r="CL134">
        <v>1</v>
      </c>
      <c r="CM134">
        <v>0</v>
      </c>
      <c r="CN134">
        <v>0</v>
      </c>
      <c r="CO134">
        <v>0</v>
      </c>
      <c r="CP134">
        <v>0</v>
      </c>
      <c r="CQ134">
        <v>2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157.25</v>
      </c>
      <c r="DA134">
        <v>156.17999267578119</v>
      </c>
      <c r="DB134">
        <v>157.3699951171875</v>
      </c>
      <c r="DC134">
        <v>455</v>
      </c>
      <c r="DD134">
        <v>91</v>
      </c>
      <c r="DE134">
        <v>105</v>
      </c>
      <c r="DF134">
        <v>70</v>
      </c>
      <c r="DG134" t="s">
        <v>125</v>
      </c>
      <c r="DH134">
        <v>2.6</v>
      </c>
      <c r="DI134" s="13">
        <f t="shared" si="24"/>
        <v>-6.8511164963367399E-3</v>
      </c>
      <c r="DJ134" s="13">
        <f t="shared" si="25"/>
        <v>7.5618127872479901E-3</v>
      </c>
      <c r="DK134" s="14">
        <f t="shared" si="26"/>
        <v>157.36099654150922</v>
      </c>
      <c r="DL134" s="15">
        <f t="shared" si="27"/>
        <v>7.1069629091125019E-4</v>
      </c>
    </row>
    <row r="135" spans="1:116" hidden="1" x14ac:dyDescent="0.25">
      <c r="A135">
        <v>126</v>
      </c>
      <c r="B135" t="s">
        <v>569</v>
      </c>
      <c r="C135">
        <v>9</v>
      </c>
      <c r="D135">
        <v>0</v>
      </c>
      <c r="E135">
        <v>6</v>
      </c>
      <c r="F135">
        <v>0</v>
      </c>
      <c r="G135" t="s">
        <v>115</v>
      </c>
      <c r="H135" t="s">
        <v>115</v>
      </c>
      <c r="I135">
        <v>6</v>
      </c>
      <c r="J135">
        <v>0</v>
      </c>
      <c r="K135" t="s">
        <v>115</v>
      </c>
      <c r="L135" t="s">
        <v>115</v>
      </c>
      <c r="M135" t="s">
        <v>164</v>
      </c>
      <c r="N135">
        <v>15</v>
      </c>
      <c r="O135">
        <v>115</v>
      </c>
      <c r="P135">
        <v>54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169.3399963378906</v>
      </c>
      <c r="AG135">
        <v>167.55000305175781</v>
      </c>
      <c r="AH135">
        <v>170.05000305175781</v>
      </c>
      <c r="AI135" s="13">
        <f t="shared" si="18"/>
        <v>-1.068333783067632E-2</v>
      </c>
      <c r="AJ135" s="13">
        <f t="shared" si="19"/>
        <v>1.4701558101349099E-2</v>
      </c>
      <c r="AK135" t="s">
        <v>520</v>
      </c>
      <c r="AL135">
        <v>51</v>
      </c>
      <c r="AM135">
        <v>8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39</v>
      </c>
      <c r="AV135">
        <v>18</v>
      </c>
      <c r="AW135">
        <v>10</v>
      </c>
      <c r="AX135">
        <v>10</v>
      </c>
      <c r="AY135">
        <v>65</v>
      </c>
      <c r="AZ135">
        <v>0</v>
      </c>
      <c r="BA135">
        <v>0</v>
      </c>
      <c r="BB135">
        <v>0</v>
      </c>
      <c r="BC135">
        <v>0</v>
      </c>
      <c r="BD135">
        <v>168.07000732421881</v>
      </c>
      <c r="BE135">
        <v>168.91999816894531</v>
      </c>
      <c r="BF135">
        <v>169.97999572753909</v>
      </c>
      <c r="BG135" s="13">
        <f t="shared" si="20"/>
        <v>5.0319136510786899E-3</v>
      </c>
      <c r="BH135" s="13">
        <f t="shared" si="21"/>
        <v>6.2360135618125812E-3</v>
      </c>
      <c r="BI135" t="s">
        <v>228</v>
      </c>
      <c r="BJ135">
        <v>47</v>
      </c>
      <c r="BK135">
        <v>78</v>
      </c>
      <c r="BL135">
        <v>36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11</v>
      </c>
      <c r="BT135">
        <v>5</v>
      </c>
      <c r="BU135">
        <v>7</v>
      </c>
      <c r="BV135">
        <v>5</v>
      </c>
      <c r="BW135">
        <v>4</v>
      </c>
      <c r="BX135">
        <v>1</v>
      </c>
      <c r="BY135">
        <v>21</v>
      </c>
      <c r="BZ135">
        <v>0</v>
      </c>
      <c r="CA135">
        <v>0</v>
      </c>
      <c r="CB135">
        <v>169.80000305175781</v>
      </c>
      <c r="CC135">
        <v>167.71000671386719</v>
      </c>
      <c r="CD135">
        <v>169.9100036621094</v>
      </c>
      <c r="CE135" s="13">
        <f t="shared" si="22"/>
        <v>-1.246196562055113E-2</v>
      </c>
      <c r="CF135" s="13">
        <f t="shared" si="23"/>
        <v>1.2948013070597231E-2</v>
      </c>
      <c r="CG135" t="s">
        <v>372</v>
      </c>
      <c r="CH135">
        <v>32</v>
      </c>
      <c r="CI135">
        <v>125</v>
      </c>
      <c r="CJ135">
        <v>21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171.07000732421881</v>
      </c>
      <c r="DA135">
        <v>170.9700012207031</v>
      </c>
      <c r="DB135">
        <v>171.94000244140619</v>
      </c>
      <c r="DC135">
        <v>582</v>
      </c>
      <c r="DD135">
        <v>107</v>
      </c>
      <c r="DE135">
        <v>243</v>
      </c>
      <c r="DF135">
        <v>79</v>
      </c>
      <c r="DG135" t="s">
        <v>125</v>
      </c>
      <c r="DH135">
        <v>2.2000000000000002</v>
      </c>
      <c r="DI135" s="13">
        <f t="shared" si="24"/>
        <v>-5.8493363047129598E-4</v>
      </c>
      <c r="DJ135" s="13">
        <f t="shared" si="25"/>
        <v>5.6415098693142207E-3</v>
      </c>
      <c r="DK135" s="14">
        <f t="shared" si="26"/>
        <v>171.93453016994636</v>
      </c>
      <c r="DL135" s="15">
        <f t="shared" si="27"/>
        <v>5.0565762388429247E-3</v>
      </c>
    </row>
    <row r="136" spans="1:116" hidden="1" x14ac:dyDescent="0.25">
      <c r="A136">
        <v>127</v>
      </c>
      <c r="B136" t="s">
        <v>570</v>
      </c>
      <c r="C136">
        <v>10</v>
      </c>
      <c r="D136">
        <v>1</v>
      </c>
      <c r="E136">
        <v>5</v>
      </c>
      <c r="F136">
        <v>1</v>
      </c>
      <c r="G136" t="s">
        <v>115</v>
      </c>
      <c r="H136" t="s">
        <v>115</v>
      </c>
      <c r="I136">
        <v>5</v>
      </c>
      <c r="J136">
        <v>1</v>
      </c>
      <c r="K136" t="s">
        <v>115</v>
      </c>
      <c r="L136" t="s">
        <v>115</v>
      </c>
      <c r="M136" t="s">
        <v>571</v>
      </c>
      <c r="N136">
        <v>109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89</v>
      </c>
      <c r="X136">
        <v>14</v>
      </c>
      <c r="Y136">
        <v>6</v>
      </c>
      <c r="Z136">
        <v>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165.00999450683591</v>
      </c>
      <c r="AG136">
        <v>165.02000427246091</v>
      </c>
      <c r="AH136">
        <v>165.6600036621094</v>
      </c>
      <c r="AI136" s="13">
        <f t="shared" si="18"/>
        <v>6.0657892169690975E-5</v>
      </c>
      <c r="AJ136" s="13">
        <f t="shared" si="19"/>
        <v>3.863330770859319E-3</v>
      </c>
      <c r="AK136" t="s">
        <v>572</v>
      </c>
      <c r="AL136">
        <v>111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34</v>
      </c>
      <c r="AV136">
        <v>27</v>
      </c>
      <c r="AW136">
        <v>16</v>
      </c>
      <c r="AX136">
        <v>12</v>
      </c>
      <c r="AY136">
        <v>8</v>
      </c>
      <c r="AZ136">
        <v>0</v>
      </c>
      <c r="BA136">
        <v>0</v>
      </c>
      <c r="BB136">
        <v>0</v>
      </c>
      <c r="BC136">
        <v>0</v>
      </c>
      <c r="BD136">
        <v>164.3500061035156</v>
      </c>
      <c r="BE136">
        <v>164.96000671386719</v>
      </c>
      <c r="BF136">
        <v>165.38999938964841</v>
      </c>
      <c r="BG136" s="13">
        <f t="shared" si="20"/>
        <v>3.697869698863876E-3</v>
      </c>
      <c r="BH136" s="13">
        <f t="shared" si="21"/>
        <v>2.5998710766554911E-3</v>
      </c>
      <c r="BI136" t="s">
        <v>573</v>
      </c>
      <c r="BJ136">
        <v>89</v>
      </c>
      <c r="BK136">
        <v>93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31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162.83000183105469</v>
      </c>
      <c r="CC136">
        <v>162.6000061035156</v>
      </c>
      <c r="CD136">
        <v>163.8399963378906</v>
      </c>
      <c r="CE136" s="13">
        <f t="shared" si="22"/>
        <v>-1.4144878161483909E-3</v>
      </c>
      <c r="CF136" s="13">
        <f t="shared" si="23"/>
        <v>7.5682999395199069E-3</v>
      </c>
      <c r="CG136" t="s">
        <v>159</v>
      </c>
      <c r="CH136">
        <v>74</v>
      </c>
      <c r="CI136">
        <v>19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28</v>
      </c>
      <c r="CR136">
        <v>18</v>
      </c>
      <c r="CS136">
        <v>27</v>
      </c>
      <c r="CT136">
        <v>29</v>
      </c>
      <c r="CU136">
        <v>7</v>
      </c>
      <c r="CV136">
        <v>0</v>
      </c>
      <c r="CW136">
        <v>0</v>
      </c>
      <c r="CX136">
        <v>0</v>
      </c>
      <c r="CY136">
        <v>0</v>
      </c>
      <c r="CZ136">
        <v>163.42999267578119</v>
      </c>
      <c r="DA136">
        <v>164.08000183105469</v>
      </c>
      <c r="DB136">
        <v>164.52000427246091</v>
      </c>
      <c r="DC136">
        <v>495</v>
      </c>
      <c r="DD136">
        <v>336</v>
      </c>
      <c r="DE136">
        <v>220</v>
      </c>
      <c r="DF136">
        <v>202</v>
      </c>
      <c r="DG136" t="s">
        <v>120</v>
      </c>
      <c r="DH136">
        <v>1.9</v>
      </c>
      <c r="DI136" s="13">
        <f t="shared" si="24"/>
        <v>3.9615379572142118E-3</v>
      </c>
      <c r="DJ136" s="13">
        <f t="shared" si="25"/>
        <v>2.6744616458770354E-3</v>
      </c>
      <c r="DK136" s="14">
        <f t="shared" si="26"/>
        <v>164.51882750280728</v>
      </c>
      <c r="DL136" s="15">
        <f t="shared" si="27"/>
        <v>6.6359996030912471E-3</v>
      </c>
    </row>
    <row r="137" spans="1:116" hidden="1" x14ac:dyDescent="0.25">
      <c r="A137">
        <v>128</v>
      </c>
      <c r="B137" t="s">
        <v>574</v>
      </c>
      <c r="C137">
        <v>9</v>
      </c>
      <c r="D137">
        <v>1</v>
      </c>
      <c r="E137">
        <v>6</v>
      </c>
      <c r="F137">
        <v>0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408</v>
      </c>
      <c r="N137">
        <v>41</v>
      </c>
      <c r="O137">
        <v>153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</v>
      </c>
      <c r="X137">
        <v>1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60.729999542236328</v>
      </c>
      <c r="AG137">
        <v>60.25</v>
      </c>
      <c r="AH137">
        <v>60.860000610351563</v>
      </c>
      <c r="AI137" s="13">
        <f t="shared" si="18"/>
        <v>-7.9667973815158444E-3</v>
      </c>
      <c r="AJ137" s="13">
        <f t="shared" si="19"/>
        <v>1.00230135431153E-2</v>
      </c>
      <c r="AK137" t="s">
        <v>575</v>
      </c>
      <c r="AL137">
        <v>11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</v>
      </c>
      <c r="AV137">
        <v>0</v>
      </c>
      <c r="AW137">
        <v>0</v>
      </c>
      <c r="AX137">
        <v>4</v>
      </c>
      <c r="AY137">
        <v>180</v>
      </c>
      <c r="AZ137">
        <v>0</v>
      </c>
      <c r="BA137">
        <v>0</v>
      </c>
      <c r="BB137">
        <v>0</v>
      </c>
      <c r="BC137">
        <v>0</v>
      </c>
      <c r="BD137">
        <v>59.669998168945313</v>
      </c>
      <c r="BE137">
        <v>60.560001373291023</v>
      </c>
      <c r="BF137">
        <v>60.860000610351563</v>
      </c>
      <c r="BG137" s="13">
        <f t="shared" si="20"/>
        <v>1.469622166716511E-2</v>
      </c>
      <c r="BH137" s="13">
        <f t="shared" si="21"/>
        <v>4.9293334546814949E-3</v>
      </c>
      <c r="BI137" t="s">
        <v>233</v>
      </c>
      <c r="BJ137">
        <v>36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70</v>
      </c>
      <c r="BT137">
        <v>33</v>
      </c>
      <c r="BU137">
        <v>41</v>
      </c>
      <c r="BV137">
        <v>24</v>
      </c>
      <c r="BW137">
        <v>12</v>
      </c>
      <c r="BX137">
        <v>0</v>
      </c>
      <c r="BY137">
        <v>0</v>
      </c>
      <c r="BZ137">
        <v>0</v>
      </c>
      <c r="CA137">
        <v>0</v>
      </c>
      <c r="CB137">
        <v>59.900001525878913</v>
      </c>
      <c r="CC137">
        <v>59.950000762939453</v>
      </c>
      <c r="CD137">
        <v>60.069999694824219</v>
      </c>
      <c r="CE137" s="13">
        <f t="shared" si="22"/>
        <v>8.340156200873361E-4</v>
      </c>
      <c r="CF137" s="13">
        <f t="shared" si="23"/>
        <v>1.9976516146895662E-3</v>
      </c>
      <c r="CG137" t="s">
        <v>528</v>
      </c>
      <c r="CH137">
        <v>17</v>
      </c>
      <c r="CI137">
        <v>156</v>
      </c>
      <c r="CJ137">
        <v>22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</v>
      </c>
      <c r="CS137">
        <v>0</v>
      </c>
      <c r="CT137">
        <v>0</v>
      </c>
      <c r="CU137">
        <v>0</v>
      </c>
      <c r="CV137">
        <v>1</v>
      </c>
      <c r="CW137">
        <v>1</v>
      </c>
      <c r="CX137">
        <v>0</v>
      </c>
      <c r="CY137">
        <v>0</v>
      </c>
      <c r="CZ137">
        <v>60.889999389648438</v>
      </c>
      <c r="DA137">
        <v>60.950000762939453</v>
      </c>
      <c r="DB137">
        <v>61.369998931884773</v>
      </c>
      <c r="DC137">
        <v>437</v>
      </c>
      <c r="DD137">
        <v>180</v>
      </c>
      <c r="DE137">
        <v>206</v>
      </c>
      <c r="DF137">
        <v>11</v>
      </c>
      <c r="DG137" t="s">
        <v>120</v>
      </c>
      <c r="DH137">
        <v>2.2000000000000002</v>
      </c>
      <c r="DI137" s="13">
        <f t="shared" si="24"/>
        <v>9.8443597276376416E-4</v>
      </c>
      <c r="DJ137" s="13">
        <f t="shared" si="25"/>
        <v>6.843705006602363E-3</v>
      </c>
      <c r="DK137" s="14">
        <f t="shared" si="26"/>
        <v>61.367124588313203</v>
      </c>
      <c r="DL137" s="15">
        <f t="shared" si="27"/>
        <v>7.8281409793661272E-3</v>
      </c>
    </row>
    <row r="138" spans="1:116" hidden="1" x14ac:dyDescent="0.25">
      <c r="A138">
        <v>129</v>
      </c>
      <c r="B138" t="s">
        <v>576</v>
      </c>
      <c r="C138">
        <v>9</v>
      </c>
      <c r="D138">
        <v>1</v>
      </c>
      <c r="E138">
        <v>6</v>
      </c>
      <c r="F138">
        <v>0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577</v>
      </c>
      <c r="N138">
        <v>8</v>
      </c>
      <c r="O138">
        <v>6</v>
      </c>
      <c r="P138">
        <v>5</v>
      </c>
      <c r="Q138">
        <v>7</v>
      </c>
      <c r="R138">
        <v>6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4</v>
      </c>
      <c r="Z138">
        <v>0</v>
      </c>
      <c r="AA138">
        <v>8</v>
      </c>
      <c r="AB138">
        <v>1</v>
      </c>
      <c r="AC138">
        <v>12</v>
      </c>
      <c r="AD138">
        <v>1</v>
      </c>
      <c r="AE138">
        <v>12</v>
      </c>
      <c r="AF138">
        <v>140.21000671386719</v>
      </c>
      <c r="AG138">
        <v>137.11000061035159</v>
      </c>
      <c r="AH138">
        <v>140.6000061035156</v>
      </c>
      <c r="AI138" s="13">
        <f t="shared" ref="AI138:AI201" si="28">100%-(AF138/AG138)</f>
        <v>-2.260962796087651E-2</v>
      </c>
      <c r="AJ138" s="13">
        <f t="shared" ref="AJ138:AJ201" si="29">100%-(AG138/AH138)</f>
        <v>2.4822228603564311E-2</v>
      </c>
      <c r="AK138" t="s">
        <v>578</v>
      </c>
      <c r="AL138">
        <v>0</v>
      </c>
      <c r="AM138">
        <v>3</v>
      </c>
      <c r="AN138">
        <v>9</v>
      </c>
      <c r="AO138">
        <v>11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142.75</v>
      </c>
      <c r="BE138">
        <v>141.8800048828125</v>
      </c>
      <c r="BF138">
        <v>148.2200012207031</v>
      </c>
      <c r="BG138" s="13">
        <f t="shared" ref="BG138:BG201" si="30">100%-(BD138/BE138)</f>
        <v>-6.1319078604915589E-3</v>
      </c>
      <c r="BH138" s="13">
        <f t="shared" ref="BH138:BH201" si="31">100%-(BE138/BF138)</f>
        <v>4.2774229427040678E-2</v>
      </c>
      <c r="BI138" t="s">
        <v>150</v>
      </c>
      <c r="BJ138">
        <v>2</v>
      </c>
      <c r="BK138">
        <v>4</v>
      </c>
      <c r="BL138">
        <v>0</v>
      </c>
      <c r="BM138">
        <v>4</v>
      </c>
      <c r="BN138">
        <v>67</v>
      </c>
      <c r="BO138">
        <v>2</v>
      </c>
      <c r="BP138">
        <v>3</v>
      </c>
      <c r="BQ138">
        <v>1</v>
      </c>
      <c r="BR138">
        <v>2</v>
      </c>
      <c r="BS138">
        <v>2</v>
      </c>
      <c r="BT138">
        <v>3</v>
      </c>
      <c r="BU138">
        <v>3</v>
      </c>
      <c r="BV138">
        <v>2</v>
      </c>
      <c r="BW138">
        <v>15</v>
      </c>
      <c r="BX138">
        <v>2</v>
      </c>
      <c r="BY138">
        <v>23</v>
      </c>
      <c r="BZ138">
        <v>1</v>
      </c>
      <c r="CA138">
        <v>23</v>
      </c>
      <c r="CB138">
        <v>146.03999328613281</v>
      </c>
      <c r="CC138">
        <v>141.6600036621094</v>
      </c>
      <c r="CD138">
        <v>150</v>
      </c>
      <c r="CE138" s="13">
        <f t="shared" ref="CE138:CE201" si="32">100%-(CB138/CC138)</f>
        <v>-3.0919028030456985E-2</v>
      </c>
      <c r="CF138" s="13">
        <f t="shared" ref="CF138:CF201" si="33">100%-(CC138/CD138)</f>
        <v>5.5599975585937322E-2</v>
      </c>
      <c r="CG138" t="s">
        <v>579</v>
      </c>
      <c r="CH138">
        <v>6</v>
      </c>
      <c r="CI138">
        <v>2</v>
      </c>
      <c r="CJ138">
        <v>11</v>
      </c>
      <c r="CK138">
        <v>0</v>
      </c>
      <c r="CL138">
        <v>0</v>
      </c>
      <c r="CM138">
        <v>1</v>
      </c>
      <c r="CN138">
        <v>11</v>
      </c>
      <c r="CO138">
        <v>0</v>
      </c>
      <c r="CP138">
        <v>0</v>
      </c>
      <c r="CQ138">
        <v>2</v>
      </c>
      <c r="CR138">
        <v>1</v>
      </c>
      <c r="CS138">
        <v>1</v>
      </c>
      <c r="CT138">
        <v>0</v>
      </c>
      <c r="CU138">
        <v>5</v>
      </c>
      <c r="CV138">
        <v>1</v>
      </c>
      <c r="CW138">
        <v>5</v>
      </c>
      <c r="CX138">
        <v>0</v>
      </c>
      <c r="CY138">
        <v>0</v>
      </c>
      <c r="CZ138">
        <v>148.97999572753909</v>
      </c>
      <c r="DA138">
        <v>148.02000427246091</v>
      </c>
      <c r="DB138">
        <v>151.6600036621094</v>
      </c>
      <c r="DC138">
        <v>78</v>
      </c>
      <c r="DD138">
        <v>21</v>
      </c>
      <c r="DE138">
        <v>49</v>
      </c>
      <c r="DF138">
        <v>7</v>
      </c>
      <c r="DG138" t="s">
        <v>125</v>
      </c>
      <c r="DH138">
        <v>1</v>
      </c>
      <c r="DI138" s="13">
        <f t="shared" ref="DI138:DI201" si="34">100%-(CZ138/DA138)</f>
        <v>-6.4855521373390346E-3</v>
      </c>
      <c r="DJ138" s="13">
        <f t="shared" ref="DJ138:DJ201" si="35">100%-(DA138/DB138)</f>
        <v>2.4001050387406186E-2</v>
      </c>
      <c r="DK138" s="14">
        <f t="shared" ref="DK138:DK201" si="36">(DA138*DJ138)+DA138</f>
        <v>151.57263985334833</v>
      </c>
      <c r="DL138" s="15">
        <f t="shared" ref="DL138:DL201" si="37">DI138+DJ138</f>
        <v>1.7515498250067152E-2</v>
      </c>
    </row>
    <row r="139" spans="1:116" hidden="1" x14ac:dyDescent="0.25">
      <c r="A139">
        <v>130</v>
      </c>
      <c r="B139" t="s">
        <v>580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388</v>
      </c>
      <c r="N139">
        <v>50</v>
      </c>
      <c r="O139">
        <v>97</v>
      </c>
      <c r="P139">
        <v>17</v>
      </c>
      <c r="Q139">
        <v>12</v>
      </c>
      <c r="R139">
        <v>0</v>
      </c>
      <c r="S139">
        <v>1</v>
      </c>
      <c r="T139">
        <v>29</v>
      </c>
      <c r="U139">
        <v>0</v>
      </c>
      <c r="V139">
        <v>0</v>
      </c>
      <c r="W139">
        <v>24</v>
      </c>
      <c r="X139">
        <v>7</v>
      </c>
      <c r="Y139">
        <v>2</v>
      </c>
      <c r="Z139">
        <v>1</v>
      </c>
      <c r="AA139">
        <v>1</v>
      </c>
      <c r="AB139">
        <v>1</v>
      </c>
      <c r="AC139">
        <v>2</v>
      </c>
      <c r="AD139">
        <v>0</v>
      </c>
      <c r="AE139">
        <v>0</v>
      </c>
      <c r="AF139">
        <v>179.1300048828125</v>
      </c>
      <c r="AG139">
        <v>177.80000305175781</v>
      </c>
      <c r="AH139">
        <v>181.28999328613281</v>
      </c>
      <c r="AI139" s="13">
        <f t="shared" si="28"/>
        <v>-7.4803251306330143E-3</v>
      </c>
      <c r="AJ139" s="13">
        <f t="shared" si="29"/>
        <v>1.9250870779539908E-2</v>
      </c>
      <c r="AK139" t="s">
        <v>581</v>
      </c>
      <c r="AL139">
        <v>38</v>
      </c>
      <c r="AM139">
        <v>27</v>
      </c>
      <c r="AN139">
        <v>42</v>
      </c>
      <c r="AO139">
        <v>21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22</v>
      </c>
      <c r="AV139">
        <v>10</v>
      </c>
      <c r="AW139">
        <v>3</v>
      </c>
      <c r="AX139">
        <v>5</v>
      </c>
      <c r="AY139">
        <v>12</v>
      </c>
      <c r="AZ139">
        <v>1</v>
      </c>
      <c r="BA139">
        <v>30</v>
      </c>
      <c r="BB139">
        <v>1</v>
      </c>
      <c r="BC139">
        <v>0</v>
      </c>
      <c r="BD139">
        <v>179.03999328613281</v>
      </c>
      <c r="BE139">
        <v>178.75</v>
      </c>
      <c r="BF139">
        <v>182.3800048828125</v>
      </c>
      <c r="BG139" s="13">
        <f t="shared" si="30"/>
        <v>-1.6223400622814577E-3</v>
      </c>
      <c r="BH139" s="13">
        <f t="shared" si="31"/>
        <v>1.9903524430460173E-2</v>
      </c>
      <c r="BI139" t="s">
        <v>521</v>
      </c>
      <c r="BJ139">
        <v>28</v>
      </c>
      <c r="BK139">
        <v>91</v>
      </c>
      <c r="BL139">
        <v>50</v>
      </c>
      <c r="BM139">
        <v>5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2</v>
      </c>
      <c r="BU139">
        <v>0</v>
      </c>
      <c r="BV139">
        <v>1</v>
      </c>
      <c r="BW139">
        <v>1</v>
      </c>
      <c r="BX139">
        <v>1</v>
      </c>
      <c r="BY139">
        <v>4</v>
      </c>
      <c r="BZ139">
        <v>1</v>
      </c>
      <c r="CA139">
        <v>0</v>
      </c>
      <c r="CB139">
        <v>184.52000427246091</v>
      </c>
      <c r="CC139">
        <v>180.66000366210929</v>
      </c>
      <c r="CD139">
        <v>184.52000427246091</v>
      </c>
      <c r="CE139" s="13">
        <f t="shared" si="32"/>
        <v>-2.1366105015535375E-2</v>
      </c>
      <c r="CF139" s="13">
        <f t="shared" si="33"/>
        <v>2.0919144379879628E-2</v>
      </c>
      <c r="CG139" t="s">
        <v>389</v>
      </c>
      <c r="CH139">
        <v>12</v>
      </c>
      <c r="CI139">
        <v>8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8</v>
      </c>
      <c r="CR139">
        <v>7</v>
      </c>
      <c r="CS139">
        <v>21</v>
      </c>
      <c r="CT139">
        <v>26</v>
      </c>
      <c r="CU139">
        <v>93</v>
      </c>
      <c r="CV139">
        <v>0</v>
      </c>
      <c r="CW139">
        <v>0</v>
      </c>
      <c r="CX139">
        <v>0</v>
      </c>
      <c r="CY139">
        <v>0</v>
      </c>
      <c r="CZ139">
        <v>185.82000732421881</v>
      </c>
      <c r="DA139">
        <v>184.8699951171875</v>
      </c>
      <c r="DB139">
        <v>185.42999267578119</v>
      </c>
      <c r="DC139">
        <v>498</v>
      </c>
      <c r="DD139">
        <v>140</v>
      </c>
      <c r="DE139">
        <v>304</v>
      </c>
      <c r="DF139">
        <v>74</v>
      </c>
      <c r="DG139" t="s">
        <v>120</v>
      </c>
      <c r="DH139">
        <v>2.1</v>
      </c>
      <c r="DI139" s="13">
        <f t="shared" si="34"/>
        <v>-5.1388123120201801E-3</v>
      </c>
      <c r="DJ139" s="13">
        <f t="shared" si="35"/>
        <v>3.0199945031159636E-3</v>
      </c>
      <c r="DK139" s="14">
        <f t="shared" si="36"/>
        <v>185.42830148623247</v>
      </c>
      <c r="DL139" s="15">
        <f t="shared" si="37"/>
        <v>-2.1188178089042164E-3</v>
      </c>
    </row>
    <row r="140" spans="1:116" hidden="1" x14ac:dyDescent="0.25">
      <c r="A140">
        <v>131</v>
      </c>
      <c r="B140" t="s">
        <v>582</v>
      </c>
      <c r="C140">
        <v>9</v>
      </c>
      <c r="D140">
        <v>1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127</v>
      </c>
      <c r="N140">
        <v>37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18</v>
      </c>
      <c r="X140">
        <v>2</v>
      </c>
      <c r="Y140">
        <v>14</v>
      </c>
      <c r="Z140">
        <v>22</v>
      </c>
      <c r="AA140">
        <v>108</v>
      </c>
      <c r="AB140">
        <v>0</v>
      </c>
      <c r="AC140">
        <v>0</v>
      </c>
      <c r="AD140">
        <v>0</v>
      </c>
      <c r="AE140">
        <v>0</v>
      </c>
      <c r="AF140">
        <v>25.469999313354489</v>
      </c>
      <c r="AG140">
        <v>25.510000228881839</v>
      </c>
      <c r="AH140">
        <v>25.60000038146973</v>
      </c>
      <c r="AI140" s="13">
        <f t="shared" si="28"/>
        <v>1.5680484189907196E-3</v>
      </c>
      <c r="AJ140" s="13">
        <f t="shared" si="29"/>
        <v>3.5156309080774939E-3</v>
      </c>
      <c r="AK140" t="s">
        <v>469</v>
      </c>
      <c r="AL140">
        <v>33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17</v>
      </c>
      <c r="AW140">
        <v>23</v>
      </c>
      <c r="AX140">
        <v>11</v>
      </c>
      <c r="AY140">
        <v>100</v>
      </c>
      <c r="AZ140">
        <v>0</v>
      </c>
      <c r="BA140">
        <v>0</v>
      </c>
      <c r="BB140">
        <v>0</v>
      </c>
      <c r="BC140">
        <v>0</v>
      </c>
      <c r="BD140">
        <v>25.329999923706051</v>
      </c>
      <c r="BE140">
        <v>25.520000457763668</v>
      </c>
      <c r="BF140">
        <v>25.590000152587891</v>
      </c>
      <c r="BG140" s="13">
        <f t="shared" si="30"/>
        <v>7.4451618593061042E-3</v>
      </c>
      <c r="BH140" s="13">
        <f t="shared" si="31"/>
        <v>2.7354315907318627E-3</v>
      </c>
      <c r="BI140" t="s">
        <v>194</v>
      </c>
      <c r="BJ140">
        <v>109</v>
      </c>
      <c r="BK140">
        <v>5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44</v>
      </c>
      <c r="BT140">
        <v>14</v>
      </c>
      <c r="BU140">
        <v>10</v>
      </c>
      <c r="BV140">
        <v>6</v>
      </c>
      <c r="BW140">
        <v>23</v>
      </c>
      <c r="BX140">
        <v>0</v>
      </c>
      <c r="BY140">
        <v>0</v>
      </c>
      <c r="BZ140">
        <v>0</v>
      </c>
      <c r="CA140">
        <v>0</v>
      </c>
      <c r="CB140">
        <v>25.620000839233398</v>
      </c>
      <c r="CC140">
        <v>25.479999542236332</v>
      </c>
      <c r="CD140">
        <v>25.639999389648441</v>
      </c>
      <c r="CE140" s="13">
        <f t="shared" si="32"/>
        <v>-5.4945564957722404E-3</v>
      </c>
      <c r="CF140" s="13">
        <f t="shared" si="33"/>
        <v>6.240243807365542E-3</v>
      </c>
      <c r="CG140" t="s">
        <v>461</v>
      </c>
      <c r="CH140">
        <v>124</v>
      </c>
      <c r="CI140">
        <v>47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33</v>
      </c>
      <c r="CR140">
        <v>0</v>
      </c>
      <c r="CS140">
        <v>4</v>
      </c>
      <c r="CT140">
        <v>5</v>
      </c>
      <c r="CU140">
        <v>8</v>
      </c>
      <c r="CV140">
        <v>0</v>
      </c>
      <c r="CW140">
        <v>0</v>
      </c>
      <c r="CX140">
        <v>0</v>
      </c>
      <c r="CY140">
        <v>0</v>
      </c>
      <c r="CZ140">
        <v>25.70999908447266</v>
      </c>
      <c r="DA140">
        <v>25.780000686645511</v>
      </c>
      <c r="DB140">
        <v>25.780000686645511</v>
      </c>
      <c r="DC140">
        <v>355</v>
      </c>
      <c r="DD140">
        <v>246</v>
      </c>
      <c r="DE140">
        <v>70</v>
      </c>
      <c r="DF140">
        <v>130</v>
      </c>
      <c r="DG140" t="s">
        <v>120</v>
      </c>
      <c r="DH140">
        <v>3</v>
      </c>
      <c r="DI140" s="13">
        <f t="shared" si="34"/>
        <v>2.7153452408212875E-3</v>
      </c>
      <c r="DJ140" s="13">
        <f t="shared" si="35"/>
        <v>0</v>
      </c>
      <c r="DK140" s="14">
        <f t="shared" si="36"/>
        <v>25.780000686645511</v>
      </c>
      <c r="DL140" s="15">
        <f t="shared" si="37"/>
        <v>2.7153452408212875E-3</v>
      </c>
    </row>
    <row r="141" spans="1:116" hidden="1" x14ac:dyDescent="0.25">
      <c r="A141">
        <v>132</v>
      </c>
      <c r="B141" t="s">
        <v>583</v>
      </c>
      <c r="C141">
        <v>10</v>
      </c>
      <c r="D141">
        <v>1</v>
      </c>
      <c r="E141">
        <v>6</v>
      </c>
      <c r="F141">
        <v>0</v>
      </c>
      <c r="G141" t="s">
        <v>115</v>
      </c>
      <c r="H141" t="s">
        <v>115</v>
      </c>
      <c r="I141">
        <v>6</v>
      </c>
      <c r="J141">
        <v>0</v>
      </c>
      <c r="K141" t="s">
        <v>115</v>
      </c>
      <c r="L141" t="s">
        <v>115</v>
      </c>
      <c r="M141" t="s">
        <v>584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0</v>
      </c>
      <c r="AA141">
        <v>193</v>
      </c>
      <c r="AB141">
        <v>0</v>
      </c>
      <c r="AC141">
        <v>0</v>
      </c>
      <c r="AD141">
        <v>0</v>
      </c>
      <c r="AE141">
        <v>0</v>
      </c>
      <c r="AF141">
        <v>34.909999847412109</v>
      </c>
      <c r="AG141">
        <v>35.430000305175781</v>
      </c>
      <c r="AH141">
        <v>35.509998321533203</v>
      </c>
      <c r="AI141" s="13">
        <f t="shared" si="28"/>
        <v>1.4676840341085406E-2</v>
      </c>
      <c r="AJ141" s="13">
        <f t="shared" si="29"/>
        <v>2.2528307558075111E-3</v>
      </c>
      <c r="AK141" t="s">
        <v>585</v>
      </c>
      <c r="AL141">
        <v>75</v>
      </c>
      <c r="AM141">
        <v>2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19</v>
      </c>
      <c r="AV141">
        <v>5</v>
      </c>
      <c r="AW141">
        <v>3</v>
      </c>
      <c r="AX141">
        <v>28</v>
      </c>
      <c r="AY141">
        <v>79</v>
      </c>
      <c r="AZ141">
        <v>0</v>
      </c>
      <c r="BA141">
        <v>0</v>
      </c>
      <c r="BB141">
        <v>0</v>
      </c>
      <c r="BC141">
        <v>0</v>
      </c>
      <c r="BD141">
        <v>34.369998931884773</v>
      </c>
      <c r="BE141">
        <v>34.729999542236328</v>
      </c>
      <c r="BF141">
        <v>35.009998321533203</v>
      </c>
      <c r="BG141" s="13">
        <f t="shared" si="30"/>
        <v>1.0365695798922991E-2</v>
      </c>
      <c r="BH141" s="13">
        <f t="shared" si="31"/>
        <v>7.997680454747691E-3</v>
      </c>
      <c r="BI141" t="s">
        <v>323</v>
      </c>
      <c r="BJ141">
        <v>88</v>
      </c>
      <c r="BK141">
        <v>88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16</v>
      </c>
      <c r="BT141">
        <v>5</v>
      </c>
      <c r="BU141">
        <v>4</v>
      </c>
      <c r="BV141">
        <v>6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34.5</v>
      </c>
      <c r="CC141">
        <v>34.400001525878913</v>
      </c>
      <c r="CD141">
        <v>34.720001220703118</v>
      </c>
      <c r="CE141" s="13">
        <f t="shared" si="32"/>
        <v>-2.9069322582981894E-3</v>
      </c>
      <c r="CF141" s="13">
        <f t="shared" si="33"/>
        <v>9.216580748084513E-3</v>
      </c>
      <c r="CG141" t="s">
        <v>586</v>
      </c>
      <c r="CH141">
        <v>10</v>
      </c>
      <c r="CI141">
        <v>8</v>
      </c>
      <c r="CJ141">
        <v>116</v>
      </c>
      <c r="CK141">
        <v>61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35</v>
      </c>
      <c r="DA141">
        <v>34.889999389648438</v>
      </c>
      <c r="DB141">
        <v>35.25</v>
      </c>
      <c r="DC141">
        <v>449</v>
      </c>
      <c r="DD141">
        <v>89</v>
      </c>
      <c r="DE141">
        <v>78</v>
      </c>
      <c r="DF141">
        <v>57</v>
      </c>
      <c r="DG141" t="s">
        <v>125</v>
      </c>
      <c r="DH141">
        <v>2.2999999999999998</v>
      </c>
      <c r="DI141" s="13">
        <f t="shared" si="34"/>
        <v>-3.152783384232416E-3</v>
      </c>
      <c r="DJ141" s="13">
        <f t="shared" si="35"/>
        <v>1.0212783272384729E-2</v>
      </c>
      <c r="DK141" s="14">
        <f t="shared" si="36"/>
        <v>35.24632339178855</v>
      </c>
      <c r="DL141" s="15">
        <f t="shared" si="37"/>
        <v>7.0599998881523129E-3</v>
      </c>
    </row>
    <row r="142" spans="1:116" hidden="1" x14ac:dyDescent="0.25">
      <c r="A142">
        <v>133</v>
      </c>
      <c r="B142" t="s">
        <v>587</v>
      </c>
      <c r="C142">
        <v>9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588</v>
      </c>
      <c r="N142">
        <v>87</v>
      </c>
      <c r="O142">
        <v>96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17</v>
      </c>
      <c r="X142">
        <v>7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141.53999328613281</v>
      </c>
      <c r="AG142">
        <v>140.92999267578119</v>
      </c>
      <c r="AH142">
        <v>142.24400329589841</v>
      </c>
      <c r="AI142" s="13">
        <f t="shared" si="28"/>
        <v>-4.3283945366758836E-3</v>
      </c>
      <c r="AJ142" s="13">
        <f t="shared" si="29"/>
        <v>9.2377224323740847E-3</v>
      </c>
      <c r="AK142" t="s">
        <v>589</v>
      </c>
      <c r="AL142">
        <v>3</v>
      </c>
      <c r="AM142">
        <v>8</v>
      </c>
      <c r="AN142">
        <v>53</v>
      </c>
      <c r="AO142">
        <v>126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143.3999938964844</v>
      </c>
      <c r="BE142">
        <v>142</v>
      </c>
      <c r="BF142">
        <v>144.77000427246091</v>
      </c>
      <c r="BG142" s="13">
        <f t="shared" si="30"/>
        <v>-9.8591119470732291E-3</v>
      </c>
      <c r="BH142" s="13">
        <f t="shared" si="31"/>
        <v>1.913382738628433E-2</v>
      </c>
      <c r="BI142" t="s">
        <v>549</v>
      </c>
      <c r="BJ142">
        <v>49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37</v>
      </c>
      <c r="BT142">
        <v>17</v>
      </c>
      <c r="BU142">
        <v>20</v>
      </c>
      <c r="BV142">
        <v>32</v>
      </c>
      <c r="BW142">
        <v>64</v>
      </c>
      <c r="BX142">
        <v>0</v>
      </c>
      <c r="BY142">
        <v>0</v>
      </c>
      <c r="BZ142">
        <v>0</v>
      </c>
      <c r="CA142">
        <v>0</v>
      </c>
      <c r="CB142">
        <v>143.78999328613281</v>
      </c>
      <c r="CC142">
        <v>144</v>
      </c>
      <c r="CD142">
        <v>144.6000061035156</v>
      </c>
      <c r="CE142" s="13">
        <f t="shared" si="32"/>
        <v>1.458379957411049E-3</v>
      </c>
      <c r="CF142" s="13">
        <f t="shared" si="33"/>
        <v>4.1494196278668571E-3</v>
      </c>
      <c r="CG142" t="s">
        <v>590</v>
      </c>
      <c r="CH142">
        <v>11</v>
      </c>
      <c r="CI142">
        <v>18</v>
      </c>
      <c r="CJ142">
        <v>61</v>
      </c>
      <c r="CK142">
        <v>103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1</v>
      </c>
      <c r="CW142">
        <v>1</v>
      </c>
      <c r="CX142">
        <v>0</v>
      </c>
      <c r="CY142">
        <v>0</v>
      </c>
      <c r="CZ142">
        <v>147.33000183105469</v>
      </c>
      <c r="DA142">
        <v>146.3999938964844</v>
      </c>
      <c r="DB142">
        <v>147</v>
      </c>
      <c r="DC142">
        <v>615</v>
      </c>
      <c r="DD142">
        <v>134</v>
      </c>
      <c r="DE142">
        <v>373</v>
      </c>
      <c r="DF142">
        <v>27</v>
      </c>
      <c r="DG142" t="s">
        <v>120</v>
      </c>
      <c r="DH142">
        <v>1.8</v>
      </c>
      <c r="DI142" s="13">
        <f t="shared" si="34"/>
        <v>-6.3525134791184712E-3</v>
      </c>
      <c r="DJ142" s="13">
        <f t="shared" si="35"/>
        <v>4.0816741735755224E-3</v>
      </c>
      <c r="DK142" s="14">
        <f t="shared" si="36"/>
        <v>146.99755097058329</v>
      </c>
      <c r="DL142" s="15">
        <f t="shared" si="37"/>
        <v>-2.2708393055429488E-3</v>
      </c>
    </row>
    <row r="143" spans="1:116" hidden="1" x14ac:dyDescent="0.25">
      <c r="A143">
        <v>134</v>
      </c>
      <c r="B143" t="s">
        <v>591</v>
      </c>
      <c r="C143">
        <v>10</v>
      </c>
      <c r="D143">
        <v>0</v>
      </c>
      <c r="E143">
        <v>5</v>
      </c>
      <c r="F143">
        <v>1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442</v>
      </c>
      <c r="N143">
        <v>119</v>
      </c>
      <c r="O143">
        <v>73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13</v>
      </c>
      <c r="X143">
        <v>3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138.30999755859381</v>
      </c>
      <c r="AG143">
        <v>138.1600036621094</v>
      </c>
      <c r="AH143">
        <v>139.44999694824219</v>
      </c>
      <c r="AI143" s="13">
        <f t="shared" si="28"/>
        <v>-1.0856535358181318E-3</v>
      </c>
      <c r="AJ143" s="13">
        <f t="shared" si="29"/>
        <v>9.2505795221463627E-3</v>
      </c>
      <c r="AK143" t="s">
        <v>139</v>
      </c>
      <c r="AL143">
        <v>80</v>
      </c>
      <c r="AM143">
        <v>65</v>
      </c>
      <c r="AN143">
        <v>1</v>
      </c>
      <c r="AO143">
        <v>2</v>
      </c>
      <c r="AP143">
        <v>0</v>
      </c>
      <c r="AQ143">
        <v>1</v>
      </c>
      <c r="AR143">
        <v>3</v>
      </c>
      <c r="AS143">
        <v>0</v>
      </c>
      <c r="AT143">
        <v>0</v>
      </c>
      <c r="AU143">
        <v>40</v>
      </c>
      <c r="AV143">
        <v>7</v>
      </c>
      <c r="AW143">
        <v>5</v>
      </c>
      <c r="AX143">
        <v>6</v>
      </c>
      <c r="AY143">
        <v>4</v>
      </c>
      <c r="AZ143">
        <v>1</v>
      </c>
      <c r="BA143">
        <v>1</v>
      </c>
      <c r="BB143">
        <v>0</v>
      </c>
      <c r="BC143">
        <v>0</v>
      </c>
      <c r="BD143">
        <v>139.05000305175781</v>
      </c>
      <c r="BE143">
        <v>139.6000061035156</v>
      </c>
      <c r="BF143">
        <v>142.21000671386719</v>
      </c>
      <c r="BG143" s="13">
        <f t="shared" si="30"/>
        <v>3.9398497687023193E-3</v>
      </c>
      <c r="BH143" s="13">
        <f t="shared" si="31"/>
        <v>1.8353143148379325E-2</v>
      </c>
      <c r="BI143" t="s">
        <v>445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9</v>
      </c>
      <c r="BV143">
        <v>42</v>
      </c>
      <c r="BW143">
        <v>144</v>
      </c>
      <c r="BX143">
        <v>0</v>
      </c>
      <c r="BY143">
        <v>0</v>
      </c>
      <c r="BZ143">
        <v>0</v>
      </c>
      <c r="CA143">
        <v>0</v>
      </c>
      <c r="CB143">
        <v>136.97999572753909</v>
      </c>
      <c r="CC143">
        <v>137.94000244140619</v>
      </c>
      <c r="CD143">
        <v>138.25</v>
      </c>
      <c r="CE143" s="13">
        <f t="shared" si="32"/>
        <v>6.9595961785986482E-3</v>
      </c>
      <c r="CF143" s="13">
        <f t="shared" si="33"/>
        <v>2.2422969880202537E-3</v>
      </c>
      <c r="CG143" t="s">
        <v>410</v>
      </c>
      <c r="CH143">
        <v>39</v>
      </c>
      <c r="CI143">
        <v>136</v>
      </c>
      <c r="CJ143">
        <v>16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</v>
      </c>
      <c r="CR143">
        <v>0</v>
      </c>
      <c r="CS143">
        <v>1</v>
      </c>
      <c r="CT143">
        <v>3</v>
      </c>
      <c r="CU143">
        <v>1</v>
      </c>
      <c r="CV143">
        <v>1</v>
      </c>
      <c r="CW143">
        <v>5</v>
      </c>
      <c r="CX143">
        <v>0</v>
      </c>
      <c r="CY143">
        <v>0</v>
      </c>
      <c r="CZ143">
        <v>138.42999267578119</v>
      </c>
      <c r="DA143">
        <v>137.63999938964841</v>
      </c>
      <c r="DB143">
        <v>138.30000305175781</v>
      </c>
      <c r="DC143">
        <v>532</v>
      </c>
      <c r="DD143">
        <v>131</v>
      </c>
      <c r="DE143">
        <v>340</v>
      </c>
      <c r="DF143">
        <v>75</v>
      </c>
      <c r="DG143" t="s">
        <v>120</v>
      </c>
      <c r="DH143">
        <v>2.9</v>
      </c>
      <c r="DI143" s="13">
        <f t="shared" si="34"/>
        <v>-5.7395618253119896E-3</v>
      </c>
      <c r="DJ143" s="13">
        <f t="shared" si="35"/>
        <v>4.7722606474737139E-3</v>
      </c>
      <c r="DK143" s="14">
        <f t="shared" si="36"/>
        <v>138.29685334225394</v>
      </c>
      <c r="DL143" s="15">
        <f t="shared" si="37"/>
        <v>-9.6730117783827563E-4</v>
      </c>
    </row>
    <row r="144" spans="1:116" hidden="1" x14ac:dyDescent="0.25">
      <c r="A144">
        <v>135</v>
      </c>
      <c r="B144" t="s">
        <v>592</v>
      </c>
      <c r="C144">
        <v>9</v>
      </c>
      <c r="D144">
        <v>0</v>
      </c>
      <c r="E144">
        <v>6</v>
      </c>
      <c r="F144">
        <v>0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593</v>
      </c>
      <c r="N144">
        <v>22</v>
      </c>
      <c r="O144">
        <v>16</v>
      </c>
      <c r="P144">
        <v>41</v>
      </c>
      <c r="Q144">
        <v>82</v>
      </c>
      <c r="R144">
        <v>31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2</v>
      </c>
      <c r="Y144">
        <v>1</v>
      </c>
      <c r="Z144">
        <v>0</v>
      </c>
      <c r="AA144">
        <v>0</v>
      </c>
      <c r="AB144">
        <v>1</v>
      </c>
      <c r="AC144">
        <v>3</v>
      </c>
      <c r="AD144">
        <v>1</v>
      </c>
      <c r="AE144">
        <v>3</v>
      </c>
      <c r="AF144">
        <v>49.069999694824219</v>
      </c>
      <c r="AG144">
        <v>48.25</v>
      </c>
      <c r="AH144">
        <v>49.459999084472663</v>
      </c>
      <c r="AI144" s="13">
        <f t="shared" si="28"/>
        <v>-1.6994812327963071E-2</v>
      </c>
      <c r="AJ144" s="13">
        <f t="shared" si="29"/>
        <v>2.4464195448247184E-2</v>
      </c>
      <c r="AK144" t="s">
        <v>594</v>
      </c>
      <c r="AL144">
        <v>4</v>
      </c>
      <c r="AM144">
        <v>7</v>
      </c>
      <c r="AN144">
        <v>1</v>
      </c>
      <c r="AO144">
        <v>0</v>
      </c>
      <c r="AP144">
        <v>0</v>
      </c>
      <c r="AQ144">
        <v>1</v>
      </c>
      <c r="AR144">
        <v>1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3</v>
      </c>
      <c r="AY144">
        <v>182</v>
      </c>
      <c r="AZ144">
        <v>1</v>
      </c>
      <c r="BA144">
        <v>0</v>
      </c>
      <c r="BB144">
        <v>0</v>
      </c>
      <c r="BC144">
        <v>0</v>
      </c>
      <c r="BD144">
        <v>48.090000152587891</v>
      </c>
      <c r="BE144">
        <v>48.849998474121087</v>
      </c>
      <c r="BF144">
        <v>49.369998931884773</v>
      </c>
      <c r="BG144" s="13">
        <f t="shared" si="30"/>
        <v>1.5557796218475084E-2</v>
      </c>
      <c r="BH144" s="13">
        <f t="shared" si="31"/>
        <v>1.0532721673361278E-2</v>
      </c>
      <c r="BI144" t="s">
        <v>330</v>
      </c>
      <c r="BJ144">
        <v>18</v>
      </c>
      <c r="BK144">
        <v>86</v>
      </c>
      <c r="BL144">
        <v>57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6</v>
      </c>
      <c r="BT144">
        <v>3</v>
      </c>
      <c r="BU144">
        <v>4</v>
      </c>
      <c r="BV144">
        <v>3</v>
      </c>
      <c r="BW144">
        <v>24</v>
      </c>
      <c r="BX144">
        <v>1</v>
      </c>
      <c r="BY144">
        <v>34</v>
      </c>
      <c r="BZ144">
        <v>0</v>
      </c>
      <c r="CA144">
        <v>0</v>
      </c>
      <c r="CB144">
        <v>48.759998321533203</v>
      </c>
      <c r="CC144">
        <v>48.130001068115227</v>
      </c>
      <c r="CD144">
        <v>48.799999237060547</v>
      </c>
      <c r="CE144" s="13">
        <f t="shared" si="32"/>
        <v>-1.3089491781360652E-2</v>
      </c>
      <c r="CF144" s="13">
        <f t="shared" si="33"/>
        <v>1.3729470889755624E-2</v>
      </c>
      <c r="CG144" t="s">
        <v>313</v>
      </c>
      <c r="CH144">
        <v>19</v>
      </c>
      <c r="CI144">
        <v>46</v>
      </c>
      <c r="CJ144">
        <v>122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10</v>
      </c>
      <c r="CR144">
        <v>4</v>
      </c>
      <c r="CS144">
        <v>1</v>
      </c>
      <c r="CT144">
        <v>0</v>
      </c>
      <c r="CU144">
        <v>0</v>
      </c>
      <c r="CV144">
        <v>1</v>
      </c>
      <c r="CW144">
        <v>5</v>
      </c>
      <c r="CX144">
        <v>0</v>
      </c>
      <c r="CY144">
        <v>0</v>
      </c>
      <c r="CZ144">
        <v>49.639999389648438</v>
      </c>
      <c r="DA144">
        <v>49.299999237060547</v>
      </c>
      <c r="DB144">
        <v>50.520000457763672</v>
      </c>
      <c r="DC144">
        <v>521</v>
      </c>
      <c r="DD144">
        <v>42</v>
      </c>
      <c r="DE144">
        <v>173</v>
      </c>
      <c r="DF144">
        <v>11</v>
      </c>
      <c r="DG144" t="s">
        <v>120</v>
      </c>
      <c r="DH144">
        <v>2.2999999999999998</v>
      </c>
      <c r="DI144" s="13">
        <f t="shared" si="34"/>
        <v>-6.8965549259543124E-3</v>
      </c>
      <c r="DJ144" s="13">
        <f t="shared" si="35"/>
        <v>2.4148875883781562E-2</v>
      </c>
      <c r="DK144" s="14">
        <f t="shared" si="36"/>
        <v>50.490538799706847</v>
      </c>
      <c r="DL144" s="15">
        <f t="shared" si="37"/>
        <v>1.725232095782725E-2</v>
      </c>
    </row>
    <row r="145" spans="1:116" hidden="1" x14ac:dyDescent="0.25">
      <c r="A145">
        <v>136</v>
      </c>
      <c r="B145" t="s">
        <v>595</v>
      </c>
      <c r="C145">
        <v>11</v>
      </c>
      <c r="D145">
        <v>0</v>
      </c>
      <c r="E145">
        <v>6</v>
      </c>
      <c r="F145">
        <v>0</v>
      </c>
      <c r="G145" t="s">
        <v>115</v>
      </c>
      <c r="H145" t="s">
        <v>115</v>
      </c>
      <c r="I145">
        <v>6</v>
      </c>
      <c r="J145">
        <v>0</v>
      </c>
      <c r="K145" t="s">
        <v>115</v>
      </c>
      <c r="L145" t="s">
        <v>115</v>
      </c>
      <c r="M145" t="s">
        <v>340</v>
      </c>
      <c r="N145">
        <v>35</v>
      </c>
      <c r="O145">
        <v>24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17</v>
      </c>
      <c r="X145">
        <v>13</v>
      </c>
      <c r="Y145">
        <v>4</v>
      </c>
      <c r="Z145">
        <v>3</v>
      </c>
      <c r="AA145">
        <v>112</v>
      </c>
      <c r="AB145">
        <v>0</v>
      </c>
      <c r="AC145">
        <v>0</v>
      </c>
      <c r="AD145">
        <v>0</v>
      </c>
      <c r="AE145">
        <v>0</v>
      </c>
      <c r="AF145">
        <v>40.279998779296882</v>
      </c>
      <c r="AG145">
        <v>40.900001525878913</v>
      </c>
      <c r="AH145">
        <v>41.208000183105469</v>
      </c>
      <c r="AI145" s="13">
        <f t="shared" si="28"/>
        <v>1.5158990793428972E-2</v>
      </c>
      <c r="AJ145" s="13">
        <f t="shared" si="29"/>
        <v>7.4742442209759785E-3</v>
      </c>
      <c r="AK145" t="s">
        <v>277</v>
      </c>
      <c r="AL145">
        <v>121</v>
      </c>
      <c r="AM145">
        <v>41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21</v>
      </c>
      <c r="AV145">
        <v>5</v>
      </c>
      <c r="AW145">
        <v>7</v>
      </c>
      <c r="AX145">
        <v>4</v>
      </c>
      <c r="AY145">
        <v>7</v>
      </c>
      <c r="AZ145">
        <v>0</v>
      </c>
      <c r="BA145">
        <v>0</v>
      </c>
      <c r="BB145">
        <v>0</v>
      </c>
      <c r="BC145">
        <v>0</v>
      </c>
      <c r="BD145">
        <v>40</v>
      </c>
      <c r="BE145">
        <v>40.060001373291023</v>
      </c>
      <c r="BF145">
        <v>40.360000610351563</v>
      </c>
      <c r="BG145" s="13">
        <f t="shared" si="30"/>
        <v>1.4977875994539591E-3</v>
      </c>
      <c r="BH145" s="13">
        <f t="shared" si="31"/>
        <v>7.4330830655041646E-3</v>
      </c>
      <c r="BI145" t="s">
        <v>596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1</v>
      </c>
      <c r="BT145">
        <v>9</v>
      </c>
      <c r="BU145">
        <v>29</v>
      </c>
      <c r="BV145">
        <v>48</v>
      </c>
      <c r="BW145">
        <v>108</v>
      </c>
      <c r="BX145">
        <v>0</v>
      </c>
      <c r="BY145">
        <v>0</v>
      </c>
      <c r="BZ145">
        <v>0</v>
      </c>
      <c r="CA145">
        <v>0</v>
      </c>
      <c r="CB145">
        <v>40.029998779296882</v>
      </c>
      <c r="CC145">
        <v>40.071998596191413</v>
      </c>
      <c r="CD145">
        <v>40.090000152587891</v>
      </c>
      <c r="CE145" s="13">
        <f t="shared" si="32"/>
        <v>1.0481088631931756E-3</v>
      </c>
      <c r="CF145" s="13">
        <f t="shared" si="33"/>
        <v>4.4902859386286575E-4</v>
      </c>
      <c r="CG145" t="s">
        <v>389</v>
      </c>
      <c r="CH145">
        <v>78</v>
      </c>
      <c r="CI145">
        <v>116</v>
      </c>
      <c r="CJ145">
        <v>1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40.310001373291023</v>
      </c>
      <c r="DA145">
        <v>40.110000610351563</v>
      </c>
      <c r="DB145">
        <v>40.794998168945313</v>
      </c>
      <c r="DC145">
        <v>417</v>
      </c>
      <c r="DD145">
        <v>162</v>
      </c>
      <c r="DE145">
        <v>221</v>
      </c>
      <c r="DF145">
        <v>74</v>
      </c>
      <c r="DG145" t="s">
        <v>125</v>
      </c>
      <c r="DH145">
        <v>2.7</v>
      </c>
      <c r="DI145" s="13">
        <f t="shared" si="34"/>
        <v>-4.9863066541027123E-3</v>
      </c>
      <c r="DJ145" s="13">
        <f t="shared" si="35"/>
        <v>1.6791214348311878E-2</v>
      </c>
      <c r="DK145" s="14">
        <f t="shared" si="36"/>
        <v>40.783496228110899</v>
      </c>
      <c r="DL145" s="15">
        <f t="shared" si="37"/>
        <v>1.1804907694209166E-2</v>
      </c>
    </row>
    <row r="146" spans="1:116" hidden="1" x14ac:dyDescent="0.25">
      <c r="A146">
        <v>137</v>
      </c>
      <c r="B146" t="s">
        <v>597</v>
      </c>
      <c r="C146">
        <v>9</v>
      </c>
      <c r="D146">
        <v>1</v>
      </c>
      <c r="E146">
        <v>5</v>
      </c>
      <c r="F146">
        <v>1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225</v>
      </c>
      <c r="N146">
        <v>96</v>
      </c>
      <c r="O146">
        <v>97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12</v>
      </c>
      <c r="X146">
        <v>1</v>
      </c>
      <c r="Y146">
        <v>1</v>
      </c>
      <c r="Z146">
        <v>0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38.080001831054688</v>
      </c>
      <c r="AG146">
        <v>37.849998474121087</v>
      </c>
      <c r="AH146">
        <v>38.310001373291023</v>
      </c>
      <c r="AI146" s="13">
        <f t="shared" si="28"/>
        <v>-6.0767071652818583E-3</v>
      </c>
      <c r="AJ146" s="13">
        <f t="shared" si="29"/>
        <v>1.2007384042816538E-2</v>
      </c>
      <c r="AK146" t="s">
        <v>598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195</v>
      </c>
      <c r="AZ146">
        <v>0</v>
      </c>
      <c r="BA146">
        <v>0</v>
      </c>
      <c r="BB146">
        <v>0</v>
      </c>
      <c r="BC146">
        <v>0</v>
      </c>
      <c r="BD146">
        <v>35.990001678466797</v>
      </c>
      <c r="BE146">
        <v>37.979999542236328</v>
      </c>
      <c r="BF146">
        <v>38.020000457763672</v>
      </c>
      <c r="BG146" s="13">
        <f t="shared" si="30"/>
        <v>5.239594227894917E-2</v>
      </c>
      <c r="BH146" s="13">
        <f t="shared" si="31"/>
        <v>1.0521019212448302E-3</v>
      </c>
      <c r="BI146" t="s">
        <v>511</v>
      </c>
      <c r="BJ146">
        <v>62</v>
      </c>
      <c r="BK146">
        <v>83</v>
      </c>
      <c r="BL146">
        <v>6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4</v>
      </c>
      <c r="BT146">
        <v>0</v>
      </c>
      <c r="BU146">
        <v>3</v>
      </c>
      <c r="BV146">
        <v>1</v>
      </c>
      <c r="BW146">
        <v>42</v>
      </c>
      <c r="BX146">
        <v>1</v>
      </c>
      <c r="BY146">
        <v>0</v>
      </c>
      <c r="BZ146">
        <v>0</v>
      </c>
      <c r="CA146">
        <v>0</v>
      </c>
      <c r="CB146">
        <v>35.950000762939453</v>
      </c>
      <c r="CC146">
        <v>35.959999084472663</v>
      </c>
      <c r="CD146">
        <v>36.349998474121087</v>
      </c>
      <c r="CE146" s="13">
        <f t="shared" si="32"/>
        <v>2.7804009420917541E-4</v>
      </c>
      <c r="CF146" s="13">
        <f t="shared" si="33"/>
        <v>1.0729007043179917E-2</v>
      </c>
      <c r="CG146" t="s">
        <v>405</v>
      </c>
      <c r="CH146">
        <v>3</v>
      </c>
      <c r="CI146">
        <v>10</v>
      </c>
      <c r="CJ146">
        <v>40</v>
      </c>
      <c r="CK146">
        <v>111</v>
      </c>
      <c r="CL146">
        <v>31</v>
      </c>
      <c r="CM146">
        <v>0</v>
      </c>
      <c r="CN146">
        <v>0</v>
      </c>
      <c r="CO146">
        <v>0</v>
      </c>
      <c r="CP146">
        <v>0</v>
      </c>
      <c r="CQ146">
        <v>2</v>
      </c>
      <c r="CR146">
        <v>0</v>
      </c>
      <c r="CS146">
        <v>1</v>
      </c>
      <c r="CT146">
        <v>0</v>
      </c>
      <c r="CU146">
        <v>0</v>
      </c>
      <c r="CV146">
        <v>1</v>
      </c>
      <c r="CW146">
        <v>1</v>
      </c>
      <c r="CX146">
        <v>1</v>
      </c>
      <c r="CY146">
        <v>1</v>
      </c>
      <c r="CZ146">
        <v>36.729999542236328</v>
      </c>
      <c r="DA146">
        <v>36.639999389648438</v>
      </c>
      <c r="DB146">
        <v>37.150001525878913</v>
      </c>
      <c r="DC146">
        <v>511</v>
      </c>
      <c r="DD146">
        <v>25</v>
      </c>
      <c r="DE146">
        <v>196</v>
      </c>
      <c r="DF146">
        <v>14</v>
      </c>
      <c r="DG146" t="s">
        <v>120</v>
      </c>
      <c r="DH146">
        <v>2.7</v>
      </c>
      <c r="DI146" s="13">
        <f t="shared" si="34"/>
        <v>-2.4563360831637571E-3</v>
      </c>
      <c r="DJ146" s="13">
        <f t="shared" si="35"/>
        <v>1.3728186144897014E-2</v>
      </c>
      <c r="DK146" s="14">
        <f t="shared" si="36"/>
        <v>37.143000121618442</v>
      </c>
      <c r="DL146" s="15">
        <f t="shared" si="37"/>
        <v>1.1271850061733257E-2</v>
      </c>
    </row>
    <row r="147" spans="1:116" hidden="1" x14ac:dyDescent="0.25">
      <c r="A147">
        <v>138</v>
      </c>
      <c r="B147" t="s">
        <v>599</v>
      </c>
      <c r="C147">
        <v>9</v>
      </c>
      <c r="D147">
        <v>2</v>
      </c>
      <c r="E147">
        <v>6</v>
      </c>
      <c r="F147">
        <v>0</v>
      </c>
      <c r="G147" t="s">
        <v>115</v>
      </c>
      <c r="H147" t="s">
        <v>115</v>
      </c>
      <c r="I147">
        <v>6</v>
      </c>
      <c r="J147">
        <v>0</v>
      </c>
      <c r="K147" t="s">
        <v>115</v>
      </c>
      <c r="L147" t="s">
        <v>115</v>
      </c>
      <c r="M147" t="s">
        <v>600</v>
      </c>
      <c r="N147">
        <v>8</v>
      </c>
      <c r="O147">
        <v>13</v>
      </c>
      <c r="P147">
        <v>9</v>
      </c>
      <c r="Q147">
        <v>16</v>
      </c>
      <c r="R147">
        <v>149</v>
      </c>
      <c r="S147">
        <v>0</v>
      </c>
      <c r="T147">
        <v>0</v>
      </c>
      <c r="U147">
        <v>0</v>
      </c>
      <c r="V147">
        <v>0</v>
      </c>
      <c r="W147">
        <v>3</v>
      </c>
      <c r="X147">
        <v>0</v>
      </c>
      <c r="Y147">
        <v>0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62.869998931884773</v>
      </c>
      <c r="AG147">
        <v>60.459999084472663</v>
      </c>
      <c r="AH147">
        <v>63.159999847412109</v>
      </c>
      <c r="AI147" s="13">
        <f t="shared" si="28"/>
        <v>-3.9861063246874107E-2</v>
      </c>
      <c r="AJ147" s="13">
        <f t="shared" si="29"/>
        <v>4.2748587230246438E-2</v>
      </c>
      <c r="AK147" t="s">
        <v>601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195</v>
      </c>
      <c r="AZ147">
        <v>0</v>
      </c>
      <c r="BA147">
        <v>0</v>
      </c>
      <c r="BB147">
        <v>0</v>
      </c>
      <c r="BC147">
        <v>0</v>
      </c>
      <c r="BD147">
        <v>61.860000610351563</v>
      </c>
      <c r="BE147">
        <v>63</v>
      </c>
      <c r="BF147">
        <v>63.279998779296882</v>
      </c>
      <c r="BG147" s="13">
        <f t="shared" si="30"/>
        <v>1.809522840711808E-2</v>
      </c>
      <c r="BH147" s="13">
        <f t="shared" si="31"/>
        <v>4.4247595559133712E-3</v>
      </c>
      <c r="BI147" t="s">
        <v>602</v>
      </c>
      <c r="BJ147">
        <v>2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11</v>
      </c>
      <c r="BV147">
        <v>21</v>
      </c>
      <c r="BW147">
        <v>161</v>
      </c>
      <c r="BX147">
        <v>0</v>
      </c>
      <c r="BY147">
        <v>0</v>
      </c>
      <c r="BZ147">
        <v>0</v>
      </c>
      <c r="CA147">
        <v>0</v>
      </c>
      <c r="CB147">
        <v>61.799999237060547</v>
      </c>
      <c r="CC147">
        <v>62.139999389648438</v>
      </c>
      <c r="CD147">
        <v>62.310001373291023</v>
      </c>
      <c r="CE147" s="13">
        <f t="shared" si="32"/>
        <v>5.4715184410595308E-3</v>
      </c>
      <c r="CF147" s="13">
        <f t="shared" si="33"/>
        <v>2.7283257887305012E-3</v>
      </c>
      <c r="CG147" t="s">
        <v>383</v>
      </c>
      <c r="CH147">
        <v>13</v>
      </c>
      <c r="CI147">
        <v>5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5</v>
      </c>
      <c r="CR147">
        <v>2</v>
      </c>
      <c r="CS147">
        <v>1</v>
      </c>
      <c r="CT147">
        <v>3</v>
      </c>
      <c r="CU147">
        <v>171</v>
      </c>
      <c r="CV147">
        <v>0</v>
      </c>
      <c r="CW147">
        <v>0</v>
      </c>
      <c r="CX147">
        <v>0</v>
      </c>
      <c r="CY147">
        <v>0</v>
      </c>
      <c r="CZ147">
        <v>61.759998321533203</v>
      </c>
      <c r="DA147">
        <v>61.799999237060547</v>
      </c>
      <c r="DB147">
        <v>62.270000457763672</v>
      </c>
      <c r="DC147">
        <v>67</v>
      </c>
      <c r="DD147">
        <v>48</v>
      </c>
      <c r="DE147">
        <v>47</v>
      </c>
      <c r="DF147">
        <v>3</v>
      </c>
      <c r="DG147" t="s">
        <v>120</v>
      </c>
      <c r="DH147">
        <v>2.5</v>
      </c>
      <c r="DI147" s="13">
        <f t="shared" si="34"/>
        <v>6.4726401328751848E-4</v>
      </c>
      <c r="DJ147" s="13">
        <f t="shared" si="35"/>
        <v>7.5477953629037309E-3</v>
      </c>
      <c r="DK147" s="14">
        <f t="shared" si="36"/>
        <v>62.26645298472949</v>
      </c>
      <c r="DL147" s="15">
        <f t="shared" si="37"/>
        <v>8.1950593761912494E-3</v>
      </c>
    </row>
    <row r="148" spans="1:116" hidden="1" x14ac:dyDescent="0.25">
      <c r="A148">
        <v>139</v>
      </c>
      <c r="B148" t="s">
        <v>603</v>
      </c>
      <c r="C148">
        <v>11</v>
      </c>
      <c r="D148">
        <v>0</v>
      </c>
      <c r="E148">
        <v>5</v>
      </c>
      <c r="F148">
        <v>1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388</v>
      </c>
      <c r="N148">
        <v>70</v>
      </c>
      <c r="O148">
        <v>38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4</v>
      </c>
      <c r="X148">
        <v>9</v>
      </c>
      <c r="Y148">
        <v>12</v>
      </c>
      <c r="Z148">
        <v>20</v>
      </c>
      <c r="AA148">
        <v>42</v>
      </c>
      <c r="AB148">
        <v>0</v>
      </c>
      <c r="AC148">
        <v>0</v>
      </c>
      <c r="AD148">
        <v>0</v>
      </c>
      <c r="AE148">
        <v>0</v>
      </c>
      <c r="AF148">
        <v>253.53999328613281</v>
      </c>
      <c r="AG148">
        <v>251.8800048828125</v>
      </c>
      <c r="AH148">
        <v>254.17999267578119</v>
      </c>
      <c r="AI148" s="13">
        <f t="shared" si="28"/>
        <v>-6.5903937237599131E-3</v>
      </c>
      <c r="AJ148" s="13">
        <f t="shared" si="29"/>
        <v>9.0486578772642767E-3</v>
      </c>
      <c r="AK148" t="s">
        <v>155</v>
      </c>
      <c r="AL148">
        <v>35</v>
      </c>
      <c r="AM148">
        <v>75</v>
      </c>
      <c r="AN148">
        <v>58</v>
      </c>
      <c r="AO148">
        <v>13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6</v>
      </c>
      <c r="AV148">
        <v>1</v>
      </c>
      <c r="AW148">
        <v>4</v>
      </c>
      <c r="AX148">
        <v>2</v>
      </c>
      <c r="AY148">
        <v>0</v>
      </c>
      <c r="AZ148">
        <v>1</v>
      </c>
      <c r="BA148">
        <v>7</v>
      </c>
      <c r="BB148">
        <v>0</v>
      </c>
      <c r="BC148">
        <v>0</v>
      </c>
      <c r="BD148">
        <v>255.0299987792969</v>
      </c>
      <c r="BE148">
        <v>254.8500061035156</v>
      </c>
      <c r="BF148">
        <v>259.29000854492188</v>
      </c>
      <c r="BG148" s="13">
        <f t="shared" si="30"/>
        <v>-7.0626906600179673E-4</v>
      </c>
      <c r="BH148" s="13">
        <f t="shared" si="31"/>
        <v>1.7123692757474829E-2</v>
      </c>
      <c r="BI148" t="s">
        <v>604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6</v>
      </c>
      <c r="BV148">
        <v>9</v>
      </c>
      <c r="BW148">
        <v>173</v>
      </c>
      <c r="BX148">
        <v>0</v>
      </c>
      <c r="BY148">
        <v>0</v>
      </c>
      <c r="BZ148">
        <v>0</v>
      </c>
      <c r="CA148">
        <v>0</v>
      </c>
      <c r="CB148">
        <v>252.69999694824219</v>
      </c>
      <c r="CC148">
        <v>255.00999450683599</v>
      </c>
      <c r="CD148">
        <v>255.00999450683599</v>
      </c>
      <c r="CE148" s="13">
        <f t="shared" si="32"/>
        <v>9.0584589167225227E-3</v>
      </c>
      <c r="CF148" s="13">
        <f t="shared" si="33"/>
        <v>0</v>
      </c>
      <c r="CG148" t="s">
        <v>326</v>
      </c>
      <c r="CH148">
        <v>32</v>
      </c>
      <c r="CI148">
        <v>11</v>
      </c>
      <c r="CJ148">
        <v>3</v>
      </c>
      <c r="CK148">
        <v>0</v>
      </c>
      <c r="CL148">
        <v>0</v>
      </c>
      <c r="CM148">
        <v>1</v>
      </c>
      <c r="CN148">
        <v>3</v>
      </c>
      <c r="CO148">
        <v>0</v>
      </c>
      <c r="CP148">
        <v>0</v>
      </c>
      <c r="CQ148">
        <v>31</v>
      </c>
      <c r="CR148">
        <v>16</v>
      </c>
      <c r="CS148">
        <v>27</v>
      </c>
      <c r="CT148">
        <v>25</v>
      </c>
      <c r="CU148">
        <v>44</v>
      </c>
      <c r="CV148">
        <v>0</v>
      </c>
      <c r="CW148">
        <v>0</v>
      </c>
      <c r="CX148">
        <v>0</v>
      </c>
      <c r="CY148">
        <v>0</v>
      </c>
      <c r="CZ148">
        <v>252.66999816894531</v>
      </c>
      <c r="DA148">
        <v>252.80999755859381</v>
      </c>
      <c r="DB148">
        <v>254.33000183105469</v>
      </c>
      <c r="DC148">
        <v>335</v>
      </c>
      <c r="DD148">
        <v>173</v>
      </c>
      <c r="DE148">
        <v>289</v>
      </c>
      <c r="DF148">
        <v>58</v>
      </c>
      <c r="DG148" t="s">
        <v>120</v>
      </c>
      <c r="DH148">
        <v>1.8</v>
      </c>
      <c r="DI148" s="13">
        <f t="shared" si="34"/>
        <v>5.5377315375371161E-4</v>
      </c>
      <c r="DJ148" s="13">
        <f t="shared" si="35"/>
        <v>5.9765039968449063E-3</v>
      </c>
      <c r="DK148" s="14">
        <f t="shared" si="36"/>
        <v>254.32091751944509</v>
      </c>
      <c r="DL148" s="15">
        <f t="shared" si="37"/>
        <v>6.5302771505986179E-3</v>
      </c>
    </row>
    <row r="149" spans="1:116" hidden="1" x14ac:dyDescent="0.25">
      <c r="A149">
        <v>140</v>
      </c>
      <c r="B149" t="s">
        <v>605</v>
      </c>
      <c r="C149">
        <v>10</v>
      </c>
      <c r="D149">
        <v>0</v>
      </c>
      <c r="E149">
        <v>6</v>
      </c>
      <c r="F149">
        <v>0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606</v>
      </c>
      <c r="N149">
        <v>2</v>
      </c>
      <c r="O149">
        <v>69</v>
      </c>
      <c r="P149">
        <v>73</v>
      </c>
      <c r="Q149">
        <v>27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168.97999572753909</v>
      </c>
      <c r="AG149">
        <v>166.4100036621094</v>
      </c>
      <c r="AH149">
        <v>169.42999267578119</v>
      </c>
      <c r="AI149" s="13">
        <f t="shared" si="28"/>
        <v>-1.5443735405763048E-2</v>
      </c>
      <c r="AJ149" s="13">
        <f t="shared" si="29"/>
        <v>1.7824406210362076E-2</v>
      </c>
      <c r="AK149" t="s">
        <v>607</v>
      </c>
      <c r="AL149">
        <v>6</v>
      </c>
      <c r="AM149">
        <v>2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2</v>
      </c>
      <c r="AW149">
        <v>2</v>
      </c>
      <c r="AX149">
        <v>2</v>
      </c>
      <c r="AY149">
        <v>144</v>
      </c>
      <c r="AZ149">
        <v>0</v>
      </c>
      <c r="BA149">
        <v>0</v>
      </c>
      <c r="BB149">
        <v>0</v>
      </c>
      <c r="BC149">
        <v>0</v>
      </c>
      <c r="BD149">
        <v>165.05999755859381</v>
      </c>
      <c r="BE149">
        <v>167.3999938964844</v>
      </c>
      <c r="BF149">
        <v>168.4100036621094</v>
      </c>
      <c r="BG149" s="13">
        <f t="shared" si="30"/>
        <v>1.3978473256920143E-2</v>
      </c>
      <c r="BH149" s="13">
        <f t="shared" si="31"/>
        <v>5.9973264275406946E-3</v>
      </c>
      <c r="BI149" t="s">
        <v>608</v>
      </c>
      <c r="BJ149">
        <v>10</v>
      </c>
      <c r="BK149">
        <v>27</v>
      </c>
      <c r="BL149">
        <v>67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5</v>
      </c>
      <c r="BT149">
        <v>7</v>
      </c>
      <c r="BU149">
        <v>1</v>
      </c>
      <c r="BV149">
        <v>0</v>
      </c>
      <c r="BW149">
        <v>0</v>
      </c>
      <c r="BX149">
        <v>1</v>
      </c>
      <c r="BY149">
        <v>8</v>
      </c>
      <c r="BZ149">
        <v>0</v>
      </c>
      <c r="CA149">
        <v>0</v>
      </c>
      <c r="CB149">
        <v>167.69999694824219</v>
      </c>
      <c r="CC149">
        <v>165.3800048828125</v>
      </c>
      <c r="CD149">
        <v>167.94000244140619</v>
      </c>
      <c r="CE149" s="13">
        <f t="shared" si="32"/>
        <v>-1.4028250072151138E-2</v>
      </c>
      <c r="CF149" s="13">
        <f t="shared" si="33"/>
        <v>1.5243524600321856E-2</v>
      </c>
      <c r="CG149" t="s">
        <v>345</v>
      </c>
      <c r="CH149">
        <v>43</v>
      </c>
      <c r="CI149">
        <v>89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5</v>
      </c>
      <c r="CR149">
        <v>2</v>
      </c>
      <c r="CS149">
        <v>1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169.80999755859381</v>
      </c>
      <c r="DA149">
        <v>169.63999938964841</v>
      </c>
      <c r="DB149">
        <v>171.0899963378906</v>
      </c>
      <c r="DC149">
        <v>416</v>
      </c>
      <c r="DD149">
        <v>28</v>
      </c>
      <c r="DE149">
        <v>179</v>
      </c>
      <c r="DF149">
        <v>6</v>
      </c>
      <c r="DG149" t="s">
        <v>125</v>
      </c>
      <c r="DH149">
        <v>3</v>
      </c>
      <c r="DI149" s="13">
        <f t="shared" si="34"/>
        <v>-1.0021113508431601E-3</v>
      </c>
      <c r="DJ149" s="13">
        <f t="shared" si="35"/>
        <v>8.4750539439988337E-3</v>
      </c>
      <c r="DK149" s="14">
        <f t="shared" si="36"/>
        <v>171.07770753553561</v>
      </c>
      <c r="DL149" s="15">
        <f t="shared" si="37"/>
        <v>7.4729425931556737E-3</v>
      </c>
    </row>
    <row r="150" spans="1:116" hidden="1" x14ac:dyDescent="0.25">
      <c r="A150">
        <v>141</v>
      </c>
      <c r="B150" t="s">
        <v>609</v>
      </c>
      <c r="C150">
        <v>9</v>
      </c>
      <c r="D150">
        <v>1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610</v>
      </c>
      <c r="N150">
        <v>2</v>
      </c>
      <c r="O150">
        <v>2</v>
      </c>
      <c r="P150">
        <v>0</v>
      </c>
      <c r="Q150">
        <v>0</v>
      </c>
      <c r="R150">
        <v>186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1</v>
      </c>
      <c r="Z150">
        <v>1</v>
      </c>
      <c r="AA150">
        <v>0</v>
      </c>
      <c r="AB150">
        <v>1</v>
      </c>
      <c r="AC150">
        <v>3</v>
      </c>
      <c r="AD150">
        <v>1</v>
      </c>
      <c r="AE150">
        <v>3</v>
      </c>
      <c r="AF150">
        <v>21.659999847412109</v>
      </c>
      <c r="AG150">
        <v>19.809999465942379</v>
      </c>
      <c r="AH150">
        <v>21.98800086975098</v>
      </c>
      <c r="AI150" s="13">
        <f t="shared" si="28"/>
        <v>-9.3387199966879164E-2</v>
      </c>
      <c r="AJ150" s="13">
        <f t="shared" si="29"/>
        <v>9.9054089396771405E-2</v>
      </c>
      <c r="AK150" t="s">
        <v>611</v>
      </c>
      <c r="AL150">
        <v>6</v>
      </c>
      <c r="AM150">
        <v>5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2</v>
      </c>
      <c r="AV150">
        <v>3</v>
      </c>
      <c r="AW150">
        <v>10</v>
      </c>
      <c r="AX150">
        <v>23</v>
      </c>
      <c r="AY150">
        <v>111</v>
      </c>
      <c r="AZ150">
        <v>0</v>
      </c>
      <c r="BA150">
        <v>0</v>
      </c>
      <c r="BB150">
        <v>0</v>
      </c>
      <c r="BC150">
        <v>0</v>
      </c>
      <c r="BD150">
        <v>21.370000839233398</v>
      </c>
      <c r="BE150">
        <v>21.690000534057621</v>
      </c>
      <c r="BF150">
        <v>21.860000610351559</v>
      </c>
      <c r="BG150" s="13">
        <f t="shared" si="30"/>
        <v>1.475332812102792E-2</v>
      </c>
      <c r="BH150" s="13">
        <f t="shared" si="31"/>
        <v>7.7767644806668867E-3</v>
      </c>
      <c r="BI150" t="s">
        <v>417</v>
      </c>
      <c r="BJ150">
        <v>6</v>
      </c>
      <c r="BK150">
        <v>2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3</v>
      </c>
      <c r="BT150">
        <v>1</v>
      </c>
      <c r="BU150">
        <v>0</v>
      </c>
      <c r="BV150">
        <v>1</v>
      </c>
      <c r="BW150">
        <v>170</v>
      </c>
      <c r="BX150">
        <v>0</v>
      </c>
      <c r="BY150">
        <v>0</v>
      </c>
      <c r="BZ150">
        <v>0</v>
      </c>
      <c r="CA150">
        <v>0</v>
      </c>
      <c r="CB150">
        <v>21</v>
      </c>
      <c r="CC150">
        <v>21.35000038146973</v>
      </c>
      <c r="CD150">
        <v>21.510000228881839</v>
      </c>
      <c r="CE150" s="13">
        <f t="shared" si="32"/>
        <v>1.639346019747645E-2</v>
      </c>
      <c r="CF150" s="13">
        <f t="shared" si="33"/>
        <v>7.4383935708784987E-3</v>
      </c>
      <c r="CG150" t="s">
        <v>612</v>
      </c>
      <c r="CH150">
        <v>4</v>
      </c>
      <c r="CI150">
        <v>20</v>
      </c>
      <c r="CJ150">
        <v>54</v>
      </c>
      <c r="CK150">
        <v>23</v>
      </c>
      <c r="CL150">
        <v>56</v>
      </c>
      <c r="CM150">
        <v>0</v>
      </c>
      <c r="CN150">
        <v>0</v>
      </c>
      <c r="CO150">
        <v>0</v>
      </c>
      <c r="CP150">
        <v>0</v>
      </c>
      <c r="CQ150">
        <v>3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21.430000305175781</v>
      </c>
      <c r="DA150">
        <v>21.379999160766602</v>
      </c>
      <c r="DB150">
        <v>21.770000457763668</v>
      </c>
      <c r="DC150">
        <v>124</v>
      </c>
      <c r="DD150">
        <v>50</v>
      </c>
      <c r="DE150">
        <v>15</v>
      </c>
      <c r="DF150">
        <v>42</v>
      </c>
      <c r="DG150" t="s">
        <v>125</v>
      </c>
      <c r="DH150">
        <v>1.7</v>
      </c>
      <c r="DI150" s="13">
        <f t="shared" si="34"/>
        <v>-2.3386878564959357E-3</v>
      </c>
      <c r="DJ150" s="13">
        <f t="shared" si="35"/>
        <v>1.7914620523491243E-2</v>
      </c>
      <c r="DK150" s="14">
        <f t="shared" si="36"/>
        <v>21.763013732524296</v>
      </c>
      <c r="DL150" s="15">
        <f t="shared" si="37"/>
        <v>1.5575932666995307E-2</v>
      </c>
    </row>
    <row r="151" spans="1:116" hidden="1" x14ac:dyDescent="0.25">
      <c r="A151">
        <v>142</v>
      </c>
      <c r="B151" t="s">
        <v>613</v>
      </c>
      <c r="C151">
        <v>10</v>
      </c>
      <c r="D151">
        <v>0</v>
      </c>
      <c r="E151">
        <v>6</v>
      </c>
      <c r="F151">
        <v>0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399</v>
      </c>
      <c r="N151">
        <v>43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27</v>
      </c>
      <c r="X151">
        <v>20</v>
      </c>
      <c r="Y151">
        <v>16</v>
      </c>
      <c r="Z151">
        <v>21</v>
      </c>
      <c r="AA151">
        <v>44</v>
      </c>
      <c r="AB151">
        <v>0</v>
      </c>
      <c r="AC151">
        <v>0</v>
      </c>
      <c r="AD151">
        <v>0</v>
      </c>
      <c r="AE151">
        <v>0</v>
      </c>
      <c r="AF151">
        <v>316.260009765625</v>
      </c>
      <c r="AG151">
        <v>316.510009765625</v>
      </c>
      <c r="AH151">
        <v>318.10000610351563</v>
      </c>
      <c r="AI151" s="13">
        <f t="shared" si="28"/>
        <v>7.8986443488826552E-4</v>
      </c>
      <c r="AJ151" s="13">
        <f t="shared" si="29"/>
        <v>4.9984165588893292E-3</v>
      </c>
      <c r="AK151" t="s">
        <v>614</v>
      </c>
      <c r="AL151">
        <v>12</v>
      </c>
      <c r="AM151">
        <v>3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15</v>
      </c>
      <c r="AW151">
        <v>17</v>
      </c>
      <c r="AX151">
        <v>13</v>
      </c>
      <c r="AY151">
        <v>107</v>
      </c>
      <c r="AZ151">
        <v>0</v>
      </c>
      <c r="BA151">
        <v>0</v>
      </c>
      <c r="BB151">
        <v>0</v>
      </c>
      <c r="BC151">
        <v>0</v>
      </c>
      <c r="BD151">
        <v>311.58999633789063</v>
      </c>
      <c r="BE151">
        <v>315.3599853515625</v>
      </c>
      <c r="BF151">
        <v>317.20001220703119</v>
      </c>
      <c r="BG151" s="13">
        <f t="shared" si="30"/>
        <v>1.1954557295749124E-2</v>
      </c>
      <c r="BH151" s="13">
        <f t="shared" si="31"/>
        <v>5.8008410613419326E-3</v>
      </c>
      <c r="BI151" t="s">
        <v>528</v>
      </c>
      <c r="BJ151">
        <v>29</v>
      </c>
      <c r="BK151">
        <v>51</v>
      </c>
      <c r="BL151">
        <v>38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15</v>
      </c>
      <c r="BT151">
        <v>1</v>
      </c>
      <c r="BU151">
        <v>5</v>
      </c>
      <c r="BV151">
        <v>1</v>
      </c>
      <c r="BW151">
        <v>0</v>
      </c>
      <c r="BX151">
        <v>1</v>
      </c>
      <c r="BY151">
        <v>7</v>
      </c>
      <c r="BZ151">
        <v>0</v>
      </c>
      <c r="CA151">
        <v>0</v>
      </c>
      <c r="CB151">
        <v>316.739990234375</v>
      </c>
      <c r="CC151">
        <v>312.739990234375</v>
      </c>
      <c r="CD151">
        <v>317.17001342773438</v>
      </c>
      <c r="CE151" s="13">
        <f t="shared" si="32"/>
        <v>-1.2790177543339665E-2</v>
      </c>
      <c r="CF151" s="13">
        <f t="shared" si="33"/>
        <v>1.3967345605856663E-2</v>
      </c>
      <c r="CG151" t="s">
        <v>436</v>
      </c>
      <c r="CH151">
        <v>50</v>
      </c>
      <c r="CI151">
        <v>76</v>
      </c>
      <c r="CJ151">
        <v>10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10</v>
      </c>
      <c r="CR151">
        <v>4</v>
      </c>
      <c r="CS151">
        <v>1</v>
      </c>
      <c r="CT151">
        <v>1</v>
      </c>
      <c r="CU151">
        <v>0</v>
      </c>
      <c r="CV151">
        <v>1</v>
      </c>
      <c r="CW151">
        <v>6</v>
      </c>
      <c r="CX151">
        <v>0</v>
      </c>
      <c r="CY151">
        <v>0</v>
      </c>
      <c r="CZ151">
        <v>323.25</v>
      </c>
      <c r="DA151">
        <v>325.29000854492188</v>
      </c>
      <c r="DB151">
        <v>328.95999145507813</v>
      </c>
      <c r="DC151">
        <v>313</v>
      </c>
      <c r="DD151">
        <v>193</v>
      </c>
      <c r="DE151">
        <v>59</v>
      </c>
      <c r="DF151">
        <v>155</v>
      </c>
      <c r="DG151" t="s">
        <v>120</v>
      </c>
      <c r="DH151">
        <v>3.2</v>
      </c>
      <c r="DI151" s="13">
        <f t="shared" si="34"/>
        <v>6.2713532273775963E-3</v>
      </c>
      <c r="DJ151" s="13">
        <f t="shared" si="35"/>
        <v>1.1156319933992354E-2</v>
      </c>
      <c r="DK151" s="14">
        <f t="shared" si="36"/>
        <v>328.91904795158013</v>
      </c>
      <c r="DL151" s="15">
        <f t="shared" si="37"/>
        <v>1.742767316136995E-2</v>
      </c>
    </row>
    <row r="152" spans="1:116" hidden="1" x14ac:dyDescent="0.25">
      <c r="A152">
        <v>143</v>
      </c>
      <c r="B152" t="s">
        <v>615</v>
      </c>
      <c r="C152">
        <v>10</v>
      </c>
      <c r="D152">
        <v>0</v>
      </c>
      <c r="E152">
        <v>6</v>
      </c>
      <c r="F152">
        <v>0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616</v>
      </c>
      <c r="N152">
        <v>61</v>
      </c>
      <c r="O152">
        <v>35</v>
      </c>
      <c r="P152">
        <v>16</v>
      </c>
      <c r="Q152">
        <v>23</v>
      </c>
      <c r="R152">
        <v>6</v>
      </c>
      <c r="S152">
        <v>1</v>
      </c>
      <c r="T152">
        <v>2</v>
      </c>
      <c r="U152">
        <v>0</v>
      </c>
      <c r="V152">
        <v>0</v>
      </c>
      <c r="W152">
        <v>27</v>
      </c>
      <c r="X152">
        <v>12</v>
      </c>
      <c r="Y152">
        <v>7</v>
      </c>
      <c r="Z152">
        <v>3</v>
      </c>
      <c r="AA152">
        <v>3</v>
      </c>
      <c r="AB152">
        <v>2</v>
      </c>
      <c r="AC152">
        <v>25</v>
      </c>
      <c r="AD152">
        <v>1</v>
      </c>
      <c r="AE152">
        <v>25</v>
      </c>
      <c r="AF152">
        <v>149.75999450683591</v>
      </c>
      <c r="AG152">
        <v>146.8999938964844</v>
      </c>
      <c r="AH152">
        <v>150.19000244140619</v>
      </c>
      <c r="AI152" s="13">
        <f t="shared" si="28"/>
        <v>-1.9469031512464596E-2</v>
      </c>
      <c r="AJ152" s="13">
        <f t="shared" si="29"/>
        <v>2.1905642795400637E-2</v>
      </c>
      <c r="AK152" t="s">
        <v>268</v>
      </c>
      <c r="AL152">
        <v>28</v>
      </c>
      <c r="AM152">
        <v>63</v>
      </c>
      <c r="AN152">
        <v>17</v>
      </c>
      <c r="AO152">
        <v>1</v>
      </c>
      <c r="AP152">
        <v>0</v>
      </c>
      <c r="AQ152">
        <v>3</v>
      </c>
      <c r="AR152">
        <v>8</v>
      </c>
      <c r="AS152">
        <v>0</v>
      </c>
      <c r="AT152">
        <v>0</v>
      </c>
      <c r="AU152">
        <v>10</v>
      </c>
      <c r="AV152">
        <v>7</v>
      </c>
      <c r="AW152">
        <v>7</v>
      </c>
      <c r="AX152">
        <v>3</v>
      </c>
      <c r="AY152">
        <v>7</v>
      </c>
      <c r="AZ152">
        <v>3</v>
      </c>
      <c r="BA152">
        <v>24</v>
      </c>
      <c r="BB152">
        <v>0</v>
      </c>
      <c r="BC152">
        <v>0</v>
      </c>
      <c r="BD152">
        <v>149.30999755859381</v>
      </c>
      <c r="BE152">
        <v>149.1600036621094</v>
      </c>
      <c r="BF152">
        <v>151.6499938964844</v>
      </c>
      <c r="BG152" s="13">
        <f t="shared" si="30"/>
        <v>-1.0055905926644737E-3</v>
      </c>
      <c r="BH152" s="13">
        <f t="shared" si="31"/>
        <v>1.6419323010818276E-2</v>
      </c>
      <c r="BI152" t="s">
        <v>261</v>
      </c>
      <c r="BJ152">
        <v>0</v>
      </c>
      <c r="BK152">
        <v>3</v>
      </c>
      <c r="BL152">
        <v>17</v>
      </c>
      <c r="BM152">
        <v>30</v>
      </c>
      <c r="BN152">
        <v>96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153</v>
      </c>
      <c r="CC152">
        <v>149.47999572753909</v>
      </c>
      <c r="CD152">
        <v>154.32000732421881</v>
      </c>
      <c r="CE152" s="13">
        <f t="shared" si="32"/>
        <v>-2.3548330031243125E-2</v>
      </c>
      <c r="CF152" s="13">
        <f t="shared" si="33"/>
        <v>3.1363474384180745E-2</v>
      </c>
      <c r="CG152" t="s">
        <v>461</v>
      </c>
      <c r="CH152">
        <v>12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6</v>
      </c>
      <c r="CR152">
        <v>5</v>
      </c>
      <c r="CS152">
        <v>1</v>
      </c>
      <c r="CT152">
        <v>7</v>
      </c>
      <c r="CU152">
        <v>135</v>
      </c>
      <c r="CV152">
        <v>0</v>
      </c>
      <c r="CW152">
        <v>0</v>
      </c>
      <c r="CX152">
        <v>0</v>
      </c>
      <c r="CY152">
        <v>0</v>
      </c>
      <c r="CZ152">
        <v>153.53999328613281</v>
      </c>
      <c r="DA152">
        <v>154.4100036621094</v>
      </c>
      <c r="DB152">
        <v>156</v>
      </c>
      <c r="DC152">
        <v>306</v>
      </c>
      <c r="DD152">
        <v>95</v>
      </c>
      <c r="DE152">
        <v>244</v>
      </c>
      <c r="DF152">
        <v>76</v>
      </c>
      <c r="DG152" t="s">
        <v>125</v>
      </c>
      <c r="DH152">
        <v>2.9</v>
      </c>
      <c r="DI152" s="13">
        <f t="shared" si="34"/>
        <v>5.6344171707968238E-3</v>
      </c>
      <c r="DJ152" s="13">
        <f t="shared" si="35"/>
        <v>1.0192284217247383E-2</v>
      </c>
      <c r="DK152" s="14">
        <f t="shared" si="36"/>
        <v>155.98379430541982</v>
      </c>
      <c r="DL152" s="15">
        <f t="shared" si="37"/>
        <v>1.5826701388044206E-2</v>
      </c>
    </row>
    <row r="153" spans="1:116" hidden="1" x14ac:dyDescent="0.25">
      <c r="A153">
        <v>144</v>
      </c>
      <c r="B153" t="s">
        <v>617</v>
      </c>
      <c r="C153">
        <v>9</v>
      </c>
      <c r="D153">
        <v>1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618</v>
      </c>
      <c r="N153">
        <v>0</v>
      </c>
      <c r="O153">
        <v>0</v>
      </c>
      <c r="P153">
        <v>11</v>
      </c>
      <c r="Q153">
        <v>26</v>
      </c>
      <c r="R153">
        <v>23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164.25999450683591</v>
      </c>
      <c r="AG153">
        <v>161</v>
      </c>
      <c r="AH153">
        <v>165.5</v>
      </c>
      <c r="AI153" s="13">
        <f t="shared" si="28"/>
        <v>-2.0248413085937278E-2</v>
      </c>
      <c r="AJ153" s="13">
        <f t="shared" si="29"/>
        <v>2.7190332326283984E-2</v>
      </c>
      <c r="AK153" t="s">
        <v>124</v>
      </c>
      <c r="AL153">
        <v>11</v>
      </c>
      <c r="AM153">
        <v>12</v>
      </c>
      <c r="AN153">
        <v>13</v>
      </c>
      <c r="AO153">
        <v>26</v>
      </c>
      <c r="AP153">
        <v>23</v>
      </c>
      <c r="AQ153">
        <v>0</v>
      </c>
      <c r="AR153">
        <v>0</v>
      </c>
      <c r="AS153">
        <v>0</v>
      </c>
      <c r="AT153">
        <v>0</v>
      </c>
      <c r="AU153">
        <v>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166.6199951171875</v>
      </c>
      <c r="BE153">
        <v>164.1300048828125</v>
      </c>
      <c r="BF153">
        <v>168.19000244140619</v>
      </c>
      <c r="BG153" s="13">
        <f t="shared" si="30"/>
        <v>-1.5170841164312554E-2</v>
      </c>
      <c r="BH153" s="13">
        <f t="shared" si="31"/>
        <v>2.4139351326831204E-2</v>
      </c>
      <c r="BI153" t="s">
        <v>250</v>
      </c>
      <c r="BJ153">
        <v>18</v>
      </c>
      <c r="BK153">
        <v>15</v>
      </c>
      <c r="BL153">
        <v>6</v>
      </c>
      <c r="BM153">
        <v>0</v>
      </c>
      <c r="BN153">
        <v>0</v>
      </c>
      <c r="BO153">
        <v>1</v>
      </c>
      <c r="BP153">
        <v>6</v>
      </c>
      <c r="BQ153">
        <v>0</v>
      </c>
      <c r="BR153">
        <v>0</v>
      </c>
      <c r="BS153">
        <v>2</v>
      </c>
      <c r="BT153">
        <v>1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167.3999938964844</v>
      </c>
      <c r="CC153">
        <v>166.7799987792969</v>
      </c>
      <c r="CD153">
        <v>168.66999816894531</v>
      </c>
      <c r="CE153" s="13">
        <f t="shared" si="32"/>
        <v>-3.7174428692012818E-3</v>
      </c>
      <c r="CF153" s="13">
        <f t="shared" si="33"/>
        <v>1.1205308651010548E-2</v>
      </c>
      <c r="CG153" t="s">
        <v>410</v>
      </c>
      <c r="CH153">
        <v>26</v>
      </c>
      <c r="CI153">
        <v>34</v>
      </c>
      <c r="CJ153">
        <v>1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4</v>
      </c>
      <c r="CR153">
        <v>0</v>
      </c>
      <c r="CS153">
        <v>1</v>
      </c>
      <c r="CT153">
        <v>0</v>
      </c>
      <c r="CU153">
        <v>0</v>
      </c>
      <c r="CV153">
        <v>1</v>
      </c>
      <c r="CW153">
        <v>0</v>
      </c>
      <c r="CX153">
        <v>0</v>
      </c>
      <c r="CY153">
        <v>0</v>
      </c>
      <c r="CZ153">
        <v>169.16999816894531</v>
      </c>
      <c r="DA153">
        <v>172.1199951171875</v>
      </c>
      <c r="DB153">
        <v>179.1000061035156</v>
      </c>
      <c r="DC153">
        <v>199</v>
      </c>
      <c r="DD153">
        <v>12</v>
      </c>
      <c r="DE153">
        <v>99</v>
      </c>
      <c r="DF153">
        <v>4</v>
      </c>
      <c r="DG153" t="s">
        <v>120</v>
      </c>
      <c r="DH153">
        <v>2.8</v>
      </c>
      <c r="DI153" s="13">
        <f t="shared" si="34"/>
        <v>1.7139187961478175E-2</v>
      </c>
      <c r="DJ153" s="13">
        <f t="shared" si="35"/>
        <v>3.8972700996413256E-2</v>
      </c>
      <c r="DK153" s="14">
        <f t="shared" si="36"/>
        <v>178.82797622239377</v>
      </c>
      <c r="DL153" s="15">
        <f t="shared" si="37"/>
        <v>5.6111888957891431E-2</v>
      </c>
    </row>
    <row r="154" spans="1:116" x14ac:dyDescent="0.25">
      <c r="A154">
        <v>145</v>
      </c>
      <c r="B154" t="s">
        <v>619</v>
      </c>
      <c r="C154">
        <v>9</v>
      </c>
      <c r="D154">
        <v>1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128</v>
      </c>
      <c r="N154">
        <v>7</v>
      </c>
      <c r="O154">
        <v>25</v>
      </c>
      <c r="P154">
        <v>78</v>
      </c>
      <c r="Q154">
        <v>54</v>
      </c>
      <c r="R154">
        <v>20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3</v>
      </c>
      <c r="AA154">
        <v>9</v>
      </c>
      <c r="AB154">
        <v>1</v>
      </c>
      <c r="AC154">
        <v>14</v>
      </c>
      <c r="AD154">
        <v>1</v>
      </c>
      <c r="AE154">
        <v>14</v>
      </c>
      <c r="AF154">
        <v>83.489997863769531</v>
      </c>
      <c r="AG154">
        <v>81.919998168945313</v>
      </c>
      <c r="AH154">
        <v>84.05999755859375</v>
      </c>
      <c r="AI154" s="13">
        <f t="shared" si="28"/>
        <v>-1.9165035765581706E-2</v>
      </c>
      <c r="AJ154" s="13">
        <f t="shared" si="29"/>
        <v>2.5457999664546205E-2</v>
      </c>
      <c r="AK154" t="s">
        <v>330</v>
      </c>
      <c r="AL154">
        <v>25</v>
      </c>
      <c r="AM154">
        <v>108</v>
      </c>
      <c r="AN154">
        <v>62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3</v>
      </c>
      <c r="AV154">
        <v>1</v>
      </c>
      <c r="AW154">
        <v>2</v>
      </c>
      <c r="AX154">
        <v>1</v>
      </c>
      <c r="AY154">
        <v>0</v>
      </c>
      <c r="AZ154">
        <v>1</v>
      </c>
      <c r="BA154">
        <v>4</v>
      </c>
      <c r="BB154">
        <v>0</v>
      </c>
      <c r="BC154">
        <v>0</v>
      </c>
      <c r="BD154">
        <v>84.650001525878906</v>
      </c>
      <c r="BE154">
        <v>84.019996643066406</v>
      </c>
      <c r="BF154">
        <v>85.220001220703125</v>
      </c>
      <c r="BG154" s="13">
        <f t="shared" si="30"/>
        <v>-7.4982731252524193E-3</v>
      </c>
      <c r="BH154" s="13">
        <f t="shared" si="31"/>
        <v>1.4081255109688828E-2</v>
      </c>
      <c r="BI154" t="s">
        <v>620</v>
      </c>
      <c r="BJ154">
        <v>38</v>
      </c>
      <c r="BK154">
        <v>56</v>
      </c>
      <c r="BL154">
        <v>28</v>
      </c>
      <c r="BM154">
        <v>33</v>
      </c>
      <c r="BN154">
        <v>36</v>
      </c>
      <c r="BO154">
        <v>1</v>
      </c>
      <c r="BP154">
        <v>7</v>
      </c>
      <c r="BQ154">
        <v>0</v>
      </c>
      <c r="BR154">
        <v>0</v>
      </c>
      <c r="BS154">
        <v>8</v>
      </c>
      <c r="BT154">
        <v>2</v>
      </c>
      <c r="BU154">
        <v>0</v>
      </c>
      <c r="BV154">
        <v>0</v>
      </c>
      <c r="BW154">
        <v>1</v>
      </c>
      <c r="BX154">
        <v>2</v>
      </c>
      <c r="BY154">
        <v>3</v>
      </c>
      <c r="BZ154">
        <v>1</v>
      </c>
      <c r="CA154">
        <v>3</v>
      </c>
      <c r="CB154">
        <v>88.069999694824219</v>
      </c>
      <c r="CC154">
        <v>85.5</v>
      </c>
      <c r="CD154">
        <v>88.150001525878906</v>
      </c>
      <c r="CE154" s="13">
        <f t="shared" si="32"/>
        <v>-3.0058475962856379E-2</v>
      </c>
      <c r="CF154" s="13">
        <f t="shared" si="33"/>
        <v>3.0062410436838438E-2</v>
      </c>
      <c r="CG154" t="s">
        <v>621</v>
      </c>
      <c r="CH154">
        <v>1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3</v>
      </c>
      <c r="CT154">
        <v>1</v>
      </c>
      <c r="CU154">
        <v>190</v>
      </c>
      <c r="CV154">
        <v>0</v>
      </c>
      <c r="CW154">
        <v>0</v>
      </c>
      <c r="CX154">
        <v>0</v>
      </c>
      <c r="CY154">
        <v>0</v>
      </c>
      <c r="CZ154">
        <v>87.550003051757813</v>
      </c>
      <c r="DA154">
        <v>87.620002746582031</v>
      </c>
      <c r="DB154">
        <v>89.400001525878906</v>
      </c>
      <c r="DC154">
        <v>515</v>
      </c>
      <c r="DD154">
        <v>27</v>
      </c>
      <c r="DE154">
        <v>359</v>
      </c>
      <c r="DF154">
        <v>12</v>
      </c>
      <c r="DG154" t="s">
        <v>120</v>
      </c>
      <c r="DH154">
        <v>2.5</v>
      </c>
      <c r="DI154" s="13">
        <f t="shared" si="34"/>
        <v>7.9890085174583181E-4</v>
      </c>
      <c r="DJ154" s="13">
        <f t="shared" si="35"/>
        <v>1.9910500547157262E-2</v>
      </c>
      <c r="DK154" s="14">
        <f t="shared" si="36"/>
        <v>89.364560859209774</v>
      </c>
      <c r="DL154" s="15">
        <f t="shared" si="37"/>
        <v>2.0709401398903093E-2</v>
      </c>
    </row>
    <row r="155" spans="1:116" hidden="1" x14ac:dyDescent="0.25">
      <c r="A155">
        <v>146</v>
      </c>
      <c r="B155" t="s">
        <v>622</v>
      </c>
      <c r="C155">
        <v>10</v>
      </c>
      <c r="D155">
        <v>0</v>
      </c>
      <c r="E155">
        <v>6</v>
      </c>
      <c r="F155">
        <v>0</v>
      </c>
      <c r="G155" t="s">
        <v>115</v>
      </c>
      <c r="H155" t="s">
        <v>115</v>
      </c>
      <c r="I155">
        <v>6</v>
      </c>
      <c r="J155">
        <v>0</v>
      </c>
      <c r="K155" t="s">
        <v>115</v>
      </c>
      <c r="L155" t="s">
        <v>115</v>
      </c>
      <c r="M155" t="s">
        <v>623</v>
      </c>
      <c r="N155">
        <v>90</v>
      </c>
      <c r="O155">
        <v>38</v>
      </c>
      <c r="P155">
        <v>30</v>
      </c>
      <c r="Q155">
        <v>28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13</v>
      </c>
      <c r="X155">
        <v>1</v>
      </c>
      <c r="Y155">
        <v>3</v>
      </c>
      <c r="Z155">
        <v>0</v>
      </c>
      <c r="AA155">
        <v>0</v>
      </c>
      <c r="AB155">
        <v>1</v>
      </c>
      <c r="AC155">
        <v>4</v>
      </c>
      <c r="AD155">
        <v>0</v>
      </c>
      <c r="AE155">
        <v>0</v>
      </c>
      <c r="AF155">
        <v>42.860000610351563</v>
      </c>
      <c r="AG155">
        <v>42.080001831054688</v>
      </c>
      <c r="AH155">
        <v>42.880001068115227</v>
      </c>
      <c r="AI155" s="13">
        <f t="shared" si="28"/>
        <v>-1.8536091857326076E-2</v>
      </c>
      <c r="AJ155" s="13">
        <f t="shared" si="29"/>
        <v>1.8656698160751772E-2</v>
      </c>
      <c r="AK155" t="s">
        <v>249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4</v>
      </c>
      <c r="AV155">
        <v>5</v>
      </c>
      <c r="AW155">
        <v>16</v>
      </c>
      <c r="AX155">
        <v>36</v>
      </c>
      <c r="AY155">
        <v>130</v>
      </c>
      <c r="AZ155">
        <v>0</v>
      </c>
      <c r="BA155">
        <v>0</v>
      </c>
      <c r="BB155">
        <v>0</v>
      </c>
      <c r="BC155">
        <v>0</v>
      </c>
      <c r="BD155">
        <v>42.330001831054688</v>
      </c>
      <c r="BE155">
        <v>42.779998779296882</v>
      </c>
      <c r="BF155">
        <v>42.830001831054688</v>
      </c>
      <c r="BG155" s="13">
        <f t="shared" si="30"/>
        <v>1.0518863045409166E-2</v>
      </c>
      <c r="BH155" s="13">
        <f t="shared" si="31"/>
        <v>1.167477226712399E-3</v>
      </c>
      <c r="BI155" t="s">
        <v>526</v>
      </c>
      <c r="BJ155">
        <v>37</v>
      </c>
      <c r="BK155">
        <v>80</v>
      </c>
      <c r="BL155">
        <v>26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10</v>
      </c>
      <c r="BT155">
        <v>2</v>
      </c>
      <c r="BU155">
        <v>0</v>
      </c>
      <c r="BV155">
        <v>8</v>
      </c>
      <c r="BW155">
        <v>42</v>
      </c>
      <c r="BX155">
        <v>1</v>
      </c>
      <c r="BY155">
        <v>52</v>
      </c>
      <c r="BZ155">
        <v>0</v>
      </c>
      <c r="CA155">
        <v>0</v>
      </c>
      <c r="CB155">
        <v>42.950000762939453</v>
      </c>
      <c r="CC155">
        <v>42.450000762939453</v>
      </c>
      <c r="CD155">
        <v>42.990001678466797</v>
      </c>
      <c r="CE155" s="13">
        <f t="shared" si="32"/>
        <v>-1.1778562803619996E-2</v>
      </c>
      <c r="CF155" s="13">
        <f t="shared" si="33"/>
        <v>1.2561081517654893E-2</v>
      </c>
      <c r="CG155" t="s">
        <v>624</v>
      </c>
      <c r="CH155">
        <v>116</v>
      </c>
      <c r="CI155">
        <v>61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19</v>
      </c>
      <c r="CR155">
        <v>5</v>
      </c>
      <c r="CS155">
        <v>2</v>
      </c>
      <c r="CT155">
        <v>4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43.849998474121087</v>
      </c>
      <c r="DA155">
        <v>43.729999542236328</v>
      </c>
      <c r="DB155">
        <v>43.840000152587891</v>
      </c>
      <c r="DC155">
        <v>508</v>
      </c>
      <c r="DD155">
        <v>128</v>
      </c>
      <c r="DE155">
        <v>188</v>
      </c>
      <c r="DF155">
        <v>78</v>
      </c>
      <c r="DG155" t="s">
        <v>125</v>
      </c>
      <c r="DH155">
        <v>1.6</v>
      </c>
      <c r="DI155" s="13">
        <f t="shared" si="34"/>
        <v>-2.7440871973680725E-3</v>
      </c>
      <c r="DJ155" s="13">
        <f t="shared" si="35"/>
        <v>2.5091380011108555E-3</v>
      </c>
      <c r="DK155" s="14">
        <f t="shared" si="36"/>
        <v>43.839724145876311</v>
      </c>
      <c r="DL155" s="15">
        <f t="shared" si="37"/>
        <v>-2.34949196257217E-4</v>
      </c>
    </row>
    <row r="156" spans="1:116" hidden="1" x14ac:dyDescent="0.25">
      <c r="A156">
        <v>147</v>
      </c>
      <c r="B156" t="s">
        <v>625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186</v>
      </c>
      <c r="N156">
        <v>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1</v>
      </c>
      <c r="Y156">
        <v>3</v>
      </c>
      <c r="Z156">
        <v>16</v>
      </c>
      <c r="AA156">
        <v>173</v>
      </c>
      <c r="AB156">
        <v>0</v>
      </c>
      <c r="AC156">
        <v>0</v>
      </c>
      <c r="AD156">
        <v>0</v>
      </c>
      <c r="AE156">
        <v>0</v>
      </c>
      <c r="AF156">
        <v>370.54000854492188</v>
      </c>
      <c r="AG156">
        <v>373.25</v>
      </c>
      <c r="AH156">
        <v>374.1300048828125</v>
      </c>
      <c r="AI156" s="13">
        <f t="shared" si="28"/>
        <v>7.2605263364450279E-3</v>
      </c>
      <c r="AJ156" s="13">
        <f t="shared" si="29"/>
        <v>2.3521366138172795E-3</v>
      </c>
      <c r="AK156" t="s">
        <v>295</v>
      </c>
      <c r="AL156">
        <v>2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6</v>
      </c>
      <c r="AV156">
        <v>8</v>
      </c>
      <c r="AW156">
        <v>28</v>
      </c>
      <c r="AX156">
        <v>57</v>
      </c>
      <c r="AY156">
        <v>95</v>
      </c>
      <c r="AZ156">
        <v>0</v>
      </c>
      <c r="BA156">
        <v>0</v>
      </c>
      <c r="BB156">
        <v>0</v>
      </c>
      <c r="BC156">
        <v>0</v>
      </c>
      <c r="BD156">
        <v>369.5</v>
      </c>
      <c r="BE156">
        <v>370.75</v>
      </c>
      <c r="BF156">
        <v>372.6099853515625</v>
      </c>
      <c r="BG156" s="13">
        <f t="shared" si="30"/>
        <v>3.3715441672286239E-3</v>
      </c>
      <c r="BH156" s="13">
        <f t="shared" si="31"/>
        <v>4.9917753809189946E-3</v>
      </c>
      <c r="BI156" t="s">
        <v>311</v>
      </c>
      <c r="BJ156">
        <v>87</v>
      </c>
      <c r="BK156">
        <v>98</v>
      </c>
      <c r="BL156">
        <v>10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2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371.01998901367188</v>
      </c>
      <c r="CC156">
        <v>368.989990234375</v>
      </c>
      <c r="CD156">
        <v>372.989990234375</v>
      </c>
      <c r="CE156" s="13">
        <f t="shared" si="32"/>
        <v>-5.5015009431758077E-3</v>
      </c>
      <c r="CF156" s="13">
        <f t="shared" si="33"/>
        <v>1.0724148381264897E-2</v>
      </c>
      <c r="CG156" t="s">
        <v>626</v>
      </c>
      <c r="CH156">
        <v>1</v>
      </c>
      <c r="CI156">
        <v>9</v>
      </c>
      <c r="CJ156">
        <v>45</v>
      </c>
      <c r="CK156">
        <v>127</v>
      </c>
      <c r="CL156">
        <v>13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378.75</v>
      </c>
      <c r="DA156">
        <v>376.510009765625</v>
      </c>
      <c r="DB156">
        <v>380.10000610351563</v>
      </c>
      <c r="DC156">
        <v>382</v>
      </c>
      <c r="DD156">
        <v>123</v>
      </c>
      <c r="DE156">
        <v>5</v>
      </c>
      <c r="DF156">
        <v>121</v>
      </c>
      <c r="DG156" t="s">
        <v>120</v>
      </c>
      <c r="DH156">
        <v>2.2000000000000002</v>
      </c>
      <c r="DI156" s="13">
        <f t="shared" si="34"/>
        <v>-5.9493510830412877E-3</v>
      </c>
      <c r="DJ156" s="13">
        <f t="shared" si="35"/>
        <v>9.4448731392888785E-3</v>
      </c>
      <c r="DK156" s="14">
        <f t="shared" si="36"/>
        <v>380.06609904353377</v>
      </c>
      <c r="DL156" s="15">
        <f t="shared" si="37"/>
        <v>3.4955220562475908E-3</v>
      </c>
    </row>
    <row r="157" spans="1:116" hidden="1" x14ac:dyDescent="0.25">
      <c r="A157">
        <v>148</v>
      </c>
      <c r="B157" t="s">
        <v>627</v>
      </c>
      <c r="C157">
        <v>10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457</v>
      </c>
      <c r="N157">
        <v>107</v>
      </c>
      <c r="O157">
        <v>49</v>
      </c>
      <c r="P157">
        <v>0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22</v>
      </c>
      <c r="X157">
        <v>4</v>
      </c>
      <c r="Y157">
        <v>2</v>
      </c>
      <c r="Z157">
        <v>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141.58000183105469</v>
      </c>
      <c r="AG157">
        <v>141.3999938964844</v>
      </c>
      <c r="AH157">
        <v>144.44000244140619</v>
      </c>
      <c r="AI157" s="13">
        <f t="shared" si="28"/>
        <v>-1.2730406106102876E-3</v>
      </c>
      <c r="AJ157" s="13">
        <f t="shared" si="29"/>
        <v>2.1046860243269516E-2</v>
      </c>
      <c r="AK157" t="s">
        <v>311</v>
      </c>
      <c r="AL157">
        <v>29</v>
      </c>
      <c r="AM157">
        <v>57</v>
      </c>
      <c r="AN157">
        <v>39</v>
      </c>
      <c r="AO157">
        <v>31</v>
      </c>
      <c r="AP157">
        <v>10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142.1600036621094</v>
      </c>
      <c r="BE157">
        <v>141.2200012207031</v>
      </c>
      <c r="BF157">
        <v>144.46000671386719</v>
      </c>
      <c r="BG157" s="13">
        <f t="shared" si="30"/>
        <v>-6.6562982104585444E-3</v>
      </c>
      <c r="BH157" s="13">
        <f t="shared" si="31"/>
        <v>2.2428390852712532E-2</v>
      </c>
      <c r="BI157" t="s">
        <v>283</v>
      </c>
      <c r="BJ157">
        <v>24</v>
      </c>
      <c r="BK157">
        <v>29</v>
      </c>
      <c r="BL157">
        <v>70</v>
      </c>
      <c r="BM157">
        <v>20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24</v>
      </c>
      <c r="BT157">
        <v>12</v>
      </c>
      <c r="BU157">
        <v>7</v>
      </c>
      <c r="BV157">
        <v>4</v>
      </c>
      <c r="BW157">
        <v>2</v>
      </c>
      <c r="BX157">
        <v>1</v>
      </c>
      <c r="BY157">
        <v>25</v>
      </c>
      <c r="BZ157">
        <v>0</v>
      </c>
      <c r="CA157">
        <v>0</v>
      </c>
      <c r="CB157">
        <v>143.42999267578119</v>
      </c>
      <c r="CC157">
        <v>142.0299987792969</v>
      </c>
      <c r="CD157">
        <v>144.50999450683591</v>
      </c>
      <c r="CE157" s="13">
        <f t="shared" si="32"/>
        <v>-9.8570295607744995E-3</v>
      </c>
      <c r="CF157" s="13">
        <f t="shared" si="33"/>
        <v>1.7161413201919995E-2</v>
      </c>
      <c r="CG157" t="s">
        <v>184</v>
      </c>
      <c r="CH157">
        <v>71</v>
      </c>
      <c r="CI157">
        <v>66</v>
      </c>
      <c r="CJ157">
        <v>2</v>
      </c>
      <c r="CK157">
        <v>0</v>
      </c>
      <c r="CL157">
        <v>0</v>
      </c>
      <c r="CM157">
        <v>1</v>
      </c>
      <c r="CN157">
        <v>2</v>
      </c>
      <c r="CO157">
        <v>0</v>
      </c>
      <c r="CP157">
        <v>0</v>
      </c>
      <c r="CQ157">
        <v>23</v>
      </c>
      <c r="CR157">
        <v>11</v>
      </c>
      <c r="CS157">
        <v>9</v>
      </c>
      <c r="CT157">
        <v>2</v>
      </c>
      <c r="CU157">
        <v>2</v>
      </c>
      <c r="CV157">
        <v>1</v>
      </c>
      <c r="CW157">
        <v>0</v>
      </c>
      <c r="CX157">
        <v>0</v>
      </c>
      <c r="CY157">
        <v>0</v>
      </c>
      <c r="CZ157">
        <v>145.17999267578119</v>
      </c>
      <c r="DA157">
        <v>144.0299987792969</v>
      </c>
      <c r="DB157">
        <v>145.05000305175781</v>
      </c>
      <c r="DC157">
        <v>594</v>
      </c>
      <c r="DD157">
        <v>123</v>
      </c>
      <c r="DE157">
        <v>312</v>
      </c>
      <c r="DF157">
        <v>31</v>
      </c>
      <c r="DG157" t="s">
        <v>125</v>
      </c>
      <c r="DH157">
        <v>1.8</v>
      </c>
      <c r="DI157" s="13">
        <f t="shared" si="34"/>
        <v>-7.9844053754833944E-3</v>
      </c>
      <c r="DJ157" s="13">
        <f t="shared" si="35"/>
        <v>7.0320872182053629E-3</v>
      </c>
      <c r="DK157" s="14">
        <f t="shared" si="36"/>
        <v>145.04283029275092</v>
      </c>
      <c r="DL157" s="15">
        <f t="shared" si="37"/>
        <v>-9.5231815727803149E-4</v>
      </c>
    </row>
    <row r="158" spans="1:116" hidden="1" x14ac:dyDescent="0.25">
      <c r="A158">
        <v>149</v>
      </c>
      <c r="B158" t="s">
        <v>628</v>
      </c>
      <c r="C158">
        <v>9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629</v>
      </c>
      <c r="N158">
        <v>16</v>
      </c>
      <c r="O158">
        <v>14</v>
      </c>
      <c r="P158">
        <v>5</v>
      </c>
      <c r="Q158">
        <v>9</v>
      </c>
      <c r="R158">
        <v>31</v>
      </c>
      <c r="S158">
        <v>0</v>
      </c>
      <c r="T158">
        <v>0</v>
      </c>
      <c r="U158">
        <v>0</v>
      </c>
      <c r="V158">
        <v>0</v>
      </c>
      <c r="W158">
        <v>8</v>
      </c>
      <c r="X158">
        <v>10</v>
      </c>
      <c r="Y158">
        <v>2</v>
      </c>
      <c r="Z158">
        <v>2</v>
      </c>
      <c r="AA158">
        <v>25</v>
      </c>
      <c r="AB158">
        <v>1</v>
      </c>
      <c r="AC158">
        <v>39</v>
      </c>
      <c r="AD158">
        <v>1</v>
      </c>
      <c r="AE158">
        <v>39</v>
      </c>
      <c r="AF158">
        <v>58.700000762939453</v>
      </c>
      <c r="AG158">
        <v>57.080001831054688</v>
      </c>
      <c r="AH158">
        <v>58.919998168945313</v>
      </c>
      <c r="AI158" s="13">
        <f t="shared" si="28"/>
        <v>-2.8381199718241712E-2</v>
      </c>
      <c r="AJ158" s="13">
        <f t="shared" si="29"/>
        <v>3.122872360950657E-2</v>
      </c>
      <c r="AK158" t="s">
        <v>170</v>
      </c>
      <c r="AL158">
        <v>45</v>
      </c>
      <c r="AM158">
        <v>66</v>
      </c>
      <c r="AN158">
        <v>20</v>
      </c>
      <c r="AO158">
        <v>0</v>
      </c>
      <c r="AP158">
        <v>0</v>
      </c>
      <c r="AQ158">
        <v>1</v>
      </c>
      <c r="AR158">
        <v>20</v>
      </c>
      <c r="AS158">
        <v>0</v>
      </c>
      <c r="AT158">
        <v>0</v>
      </c>
      <c r="AU158">
        <v>6</v>
      </c>
      <c r="AV158">
        <v>2</v>
      </c>
      <c r="AW158">
        <v>5</v>
      </c>
      <c r="AX158">
        <v>2</v>
      </c>
      <c r="AY158">
        <v>14</v>
      </c>
      <c r="AZ158">
        <v>1</v>
      </c>
      <c r="BA158">
        <v>22</v>
      </c>
      <c r="BB158">
        <v>0</v>
      </c>
      <c r="BC158">
        <v>0</v>
      </c>
      <c r="BD158">
        <v>59.069999694824219</v>
      </c>
      <c r="BE158">
        <v>59.220001220703118</v>
      </c>
      <c r="BF158">
        <v>60.049999237060547</v>
      </c>
      <c r="BG158" s="13">
        <f t="shared" si="30"/>
        <v>2.5329537789077206E-3</v>
      </c>
      <c r="BH158" s="13">
        <f t="shared" si="31"/>
        <v>1.3821782296463136E-2</v>
      </c>
      <c r="BI158" t="s">
        <v>630</v>
      </c>
      <c r="BJ158">
        <v>38</v>
      </c>
      <c r="BK158">
        <v>34</v>
      </c>
      <c r="BL158">
        <v>17</v>
      </c>
      <c r="BM158">
        <v>25</v>
      </c>
      <c r="BN158">
        <v>16</v>
      </c>
      <c r="BO158">
        <v>0</v>
      </c>
      <c r="BP158">
        <v>0</v>
      </c>
      <c r="BQ158">
        <v>0</v>
      </c>
      <c r="BR158">
        <v>0</v>
      </c>
      <c r="BS158">
        <v>16</v>
      </c>
      <c r="BT158">
        <v>2</v>
      </c>
      <c r="BU158">
        <v>1</v>
      </c>
      <c r="BV158">
        <v>3</v>
      </c>
      <c r="BW158">
        <v>14</v>
      </c>
      <c r="BX158">
        <v>1</v>
      </c>
      <c r="BY158">
        <v>20</v>
      </c>
      <c r="BZ158">
        <v>1</v>
      </c>
      <c r="CA158">
        <v>20</v>
      </c>
      <c r="CB158">
        <v>61.139999389648438</v>
      </c>
      <c r="CC158">
        <v>59.970001220703118</v>
      </c>
      <c r="CD158">
        <v>61.709999084472663</v>
      </c>
      <c r="CE158" s="13">
        <f t="shared" si="32"/>
        <v>-1.9509723947469304E-2</v>
      </c>
      <c r="CF158" s="13">
        <f t="shared" si="33"/>
        <v>2.8196368329024279E-2</v>
      </c>
      <c r="CG158" t="s">
        <v>484</v>
      </c>
      <c r="CH158">
        <v>2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9</v>
      </c>
      <c r="CS158">
        <v>2</v>
      </c>
      <c r="CT158">
        <v>11</v>
      </c>
      <c r="CU158">
        <v>133</v>
      </c>
      <c r="CV158">
        <v>0</v>
      </c>
      <c r="CW158">
        <v>0</v>
      </c>
      <c r="CX158">
        <v>0</v>
      </c>
      <c r="CY158">
        <v>0</v>
      </c>
      <c r="CZ158">
        <v>62.180000305175781</v>
      </c>
      <c r="DA158">
        <v>62.299999237060547</v>
      </c>
      <c r="DB158">
        <v>63.450000762939453</v>
      </c>
      <c r="DC158">
        <v>291</v>
      </c>
      <c r="DD158">
        <v>82</v>
      </c>
      <c r="DE158">
        <v>175</v>
      </c>
      <c r="DF158">
        <v>37</v>
      </c>
      <c r="DG158" t="s">
        <v>120</v>
      </c>
      <c r="DH158">
        <v>2.5</v>
      </c>
      <c r="DI158" s="13">
        <f t="shared" si="34"/>
        <v>1.9261466027977736E-3</v>
      </c>
      <c r="DJ158" s="13">
        <f t="shared" si="35"/>
        <v>1.8124531316800363E-2</v>
      </c>
      <c r="DK158" s="14">
        <f t="shared" si="36"/>
        <v>63.429157524269293</v>
      </c>
      <c r="DL158" s="15">
        <f t="shared" si="37"/>
        <v>2.0050677919598137E-2</v>
      </c>
    </row>
    <row r="159" spans="1:116" hidden="1" x14ac:dyDescent="0.25">
      <c r="A159">
        <v>150</v>
      </c>
      <c r="B159" t="s">
        <v>631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540</v>
      </c>
      <c r="N159">
        <v>34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26</v>
      </c>
      <c r="X159">
        <v>17</v>
      </c>
      <c r="Y159">
        <v>14</v>
      </c>
      <c r="Z159">
        <v>20</v>
      </c>
      <c r="AA159">
        <v>35</v>
      </c>
      <c r="AB159">
        <v>0</v>
      </c>
      <c r="AC159">
        <v>0</v>
      </c>
      <c r="AD159">
        <v>0</v>
      </c>
      <c r="AE159">
        <v>0</v>
      </c>
      <c r="AF159">
        <v>86.669998168945313</v>
      </c>
      <c r="AG159">
        <v>87.150001525878906</v>
      </c>
      <c r="AH159">
        <v>87.660003662109375</v>
      </c>
      <c r="AI159" s="13">
        <f t="shared" si="28"/>
        <v>5.5077836893789867E-3</v>
      </c>
      <c r="AJ159" s="13">
        <f t="shared" si="29"/>
        <v>5.8179570491041499E-3</v>
      </c>
      <c r="AK159" t="s">
        <v>457</v>
      </c>
      <c r="AL159">
        <v>19</v>
      </c>
      <c r="AM159">
        <v>20</v>
      </c>
      <c r="AN159">
        <v>47</v>
      </c>
      <c r="AO159">
        <v>40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5</v>
      </c>
      <c r="AV159">
        <v>0</v>
      </c>
      <c r="AW159">
        <v>1</v>
      </c>
      <c r="AX159">
        <v>0</v>
      </c>
      <c r="AY159">
        <v>0</v>
      </c>
      <c r="AZ159">
        <v>1</v>
      </c>
      <c r="BA159">
        <v>1</v>
      </c>
      <c r="BB159">
        <v>0</v>
      </c>
      <c r="BC159">
        <v>0</v>
      </c>
      <c r="BD159">
        <v>86.949996948242188</v>
      </c>
      <c r="BE159">
        <v>86.610000610351563</v>
      </c>
      <c r="BF159">
        <v>88.279998779296875</v>
      </c>
      <c r="BG159" s="13">
        <f t="shared" si="30"/>
        <v>-3.9256013796862277E-3</v>
      </c>
      <c r="BH159" s="13">
        <f t="shared" si="31"/>
        <v>1.8917061531914636E-2</v>
      </c>
      <c r="BI159" t="s">
        <v>295</v>
      </c>
      <c r="BJ159">
        <v>31</v>
      </c>
      <c r="BK159">
        <v>7</v>
      </c>
      <c r="BL159">
        <v>1</v>
      </c>
      <c r="BM159">
        <v>0</v>
      </c>
      <c r="BN159">
        <v>0</v>
      </c>
      <c r="BO159">
        <v>1</v>
      </c>
      <c r="BP159">
        <v>1</v>
      </c>
      <c r="BQ159">
        <v>0</v>
      </c>
      <c r="BR159">
        <v>0</v>
      </c>
      <c r="BS159">
        <v>22</v>
      </c>
      <c r="BT159">
        <v>10</v>
      </c>
      <c r="BU159">
        <v>15</v>
      </c>
      <c r="BV159">
        <v>5</v>
      </c>
      <c r="BW159">
        <v>5</v>
      </c>
      <c r="BX159">
        <v>0</v>
      </c>
      <c r="BY159">
        <v>0</v>
      </c>
      <c r="BZ159">
        <v>0</v>
      </c>
      <c r="CA159">
        <v>0</v>
      </c>
      <c r="CB159">
        <v>86.709999084472656</v>
      </c>
      <c r="CC159">
        <v>86.69000244140625</v>
      </c>
      <c r="CD159">
        <v>87.669998168945313</v>
      </c>
      <c r="CE159" s="13">
        <f t="shared" si="32"/>
        <v>-2.3066838739471685E-4</v>
      </c>
      <c r="CF159" s="13">
        <f t="shared" si="33"/>
        <v>1.1178233694616346E-2</v>
      </c>
      <c r="CG159" t="s">
        <v>632</v>
      </c>
      <c r="CH159">
        <v>6</v>
      </c>
      <c r="CI159">
        <v>26</v>
      </c>
      <c r="CJ159">
        <v>32</v>
      </c>
      <c r="CK159">
        <v>20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1</v>
      </c>
      <c r="CR159">
        <v>0</v>
      </c>
      <c r="CS159">
        <v>0</v>
      </c>
      <c r="CT159">
        <v>1</v>
      </c>
      <c r="CU159">
        <v>2</v>
      </c>
      <c r="CV159">
        <v>1</v>
      </c>
      <c r="CW159">
        <v>3</v>
      </c>
      <c r="CX159">
        <v>0</v>
      </c>
      <c r="CY159">
        <v>0</v>
      </c>
      <c r="CZ159">
        <v>88.889999389648438</v>
      </c>
      <c r="DA159">
        <v>88.889999389648438</v>
      </c>
      <c r="DB159">
        <v>88.910003662109375</v>
      </c>
      <c r="DC159">
        <v>284</v>
      </c>
      <c r="DD159">
        <v>137</v>
      </c>
      <c r="DE159">
        <v>161</v>
      </c>
      <c r="DF159">
        <v>83</v>
      </c>
      <c r="DG159" t="s">
        <v>125</v>
      </c>
      <c r="DH159">
        <v>2.5</v>
      </c>
      <c r="DI159" s="13">
        <f t="shared" si="34"/>
        <v>0</v>
      </c>
      <c r="DJ159" s="13">
        <f t="shared" si="35"/>
        <v>2.2499461969383017E-4</v>
      </c>
      <c r="DK159" s="14">
        <f t="shared" si="36"/>
        <v>88.909999161255698</v>
      </c>
      <c r="DL159" s="15">
        <f t="shared" si="37"/>
        <v>2.2499461969383017E-4</v>
      </c>
    </row>
    <row r="160" spans="1:116" hidden="1" x14ac:dyDescent="0.25">
      <c r="A160">
        <v>151</v>
      </c>
      <c r="B160" t="s">
        <v>633</v>
      </c>
      <c r="C160">
        <v>9</v>
      </c>
      <c r="D160">
        <v>0</v>
      </c>
      <c r="E160">
        <v>6</v>
      </c>
      <c r="F160">
        <v>0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173</v>
      </c>
      <c r="N160">
        <v>81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43</v>
      </c>
      <c r="X160">
        <v>17</v>
      </c>
      <c r="Y160">
        <v>12</v>
      </c>
      <c r="Z160">
        <v>15</v>
      </c>
      <c r="AA160">
        <v>6</v>
      </c>
      <c r="AB160">
        <v>0</v>
      </c>
      <c r="AC160">
        <v>0</v>
      </c>
      <c r="AD160">
        <v>0</v>
      </c>
      <c r="AE160">
        <v>0</v>
      </c>
      <c r="AF160">
        <v>1156.170043945312</v>
      </c>
      <c r="AG160">
        <v>1162</v>
      </c>
      <c r="AH160">
        <v>1168.160034179688</v>
      </c>
      <c r="AI160" s="13">
        <f t="shared" si="28"/>
        <v>5.0171738852736736E-3</v>
      </c>
      <c r="AJ160" s="13">
        <f t="shared" si="29"/>
        <v>5.2732793448233561E-3</v>
      </c>
      <c r="AK160" t="s">
        <v>357</v>
      </c>
      <c r="AL160">
        <v>90</v>
      </c>
      <c r="AM160">
        <v>77</v>
      </c>
      <c r="AN160">
        <v>1</v>
      </c>
      <c r="AO160">
        <v>0</v>
      </c>
      <c r="AP160">
        <v>0</v>
      </c>
      <c r="AQ160">
        <v>1</v>
      </c>
      <c r="AR160">
        <v>1</v>
      </c>
      <c r="AS160">
        <v>0</v>
      </c>
      <c r="AT160">
        <v>0</v>
      </c>
      <c r="AU160">
        <v>9</v>
      </c>
      <c r="AV160">
        <v>3</v>
      </c>
      <c r="AW160">
        <v>1</v>
      </c>
      <c r="AX160">
        <v>0</v>
      </c>
      <c r="AY160">
        <v>5</v>
      </c>
      <c r="AZ160">
        <v>0</v>
      </c>
      <c r="BA160">
        <v>0</v>
      </c>
      <c r="BB160">
        <v>0</v>
      </c>
      <c r="BC160">
        <v>0</v>
      </c>
      <c r="BD160">
        <v>1139.619995117188</v>
      </c>
      <c r="BE160">
        <v>1154.52001953125</v>
      </c>
      <c r="BF160">
        <v>1167.31005859375</v>
      </c>
      <c r="BG160" s="13">
        <f t="shared" si="30"/>
        <v>1.2905817276439802E-2</v>
      </c>
      <c r="BH160" s="13">
        <f t="shared" si="31"/>
        <v>1.0956848155586063E-2</v>
      </c>
      <c r="BI160" t="s">
        <v>634</v>
      </c>
      <c r="BJ160">
        <v>2</v>
      </c>
      <c r="BK160">
        <v>8</v>
      </c>
      <c r="BL160">
        <v>78</v>
      </c>
      <c r="BM160">
        <v>81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1156.949951171875</v>
      </c>
      <c r="CC160">
        <v>1138</v>
      </c>
      <c r="CD160">
        <v>1159.680053710938</v>
      </c>
      <c r="CE160" s="13">
        <f t="shared" si="32"/>
        <v>-1.665197818266706E-2</v>
      </c>
      <c r="CF160" s="13">
        <f t="shared" si="33"/>
        <v>1.8694857811482168E-2</v>
      </c>
      <c r="CG160" t="s">
        <v>635</v>
      </c>
      <c r="CH160">
        <v>19</v>
      </c>
      <c r="CI160">
        <v>101</v>
      </c>
      <c r="CJ160">
        <v>48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1173.449951171875</v>
      </c>
      <c r="DA160">
        <v>1173.050048828125</v>
      </c>
      <c r="DB160">
        <v>1186.410034179688</v>
      </c>
      <c r="DC160">
        <v>588</v>
      </c>
      <c r="DD160">
        <v>100</v>
      </c>
      <c r="DE160">
        <v>251</v>
      </c>
      <c r="DF160">
        <v>100</v>
      </c>
      <c r="DG160" t="s">
        <v>120</v>
      </c>
      <c r="DH160">
        <v>2.1</v>
      </c>
      <c r="DI160" s="13">
        <f t="shared" si="34"/>
        <v>-3.4090816853860062E-4</v>
      </c>
      <c r="DJ160" s="13">
        <f t="shared" si="35"/>
        <v>1.1260849931027717E-2</v>
      </c>
      <c r="DK160" s="14">
        <f t="shared" si="36"/>
        <v>1186.2595893895632</v>
      </c>
      <c r="DL160" s="15">
        <f t="shared" si="37"/>
        <v>1.0919941762489116E-2</v>
      </c>
    </row>
    <row r="161" spans="1:116" hidden="1" x14ac:dyDescent="0.25">
      <c r="A161">
        <v>152</v>
      </c>
      <c r="B161" t="s">
        <v>636</v>
      </c>
      <c r="C161">
        <v>9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148</v>
      </c>
      <c r="N161">
        <v>16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24</v>
      </c>
      <c r="X161">
        <v>28</v>
      </c>
      <c r="Y161">
        <v>33</v>
      </c>
      <c r="Z161">
        <v>67</v>
      </c>
      <c r="AA161">
        <v>35</v>
      </c>
      <c r="AB161">
        <v>0</v>
      </c>
      <c r="AC161">
        <v>0</v>
      </c>
      <c r="AD161">
        <v>0</v>
      </c>
      <c r="AE161">
        <v>0</v>
      </c>
      <c r="AF161">
        <v>224.97999572753901</v>
      </c>
      <c r="AG161">
        <v>226.1300048828125</v>
      </c>
      <c r="AH161">
        <v>227.02000427246091</v>
      </c>
      <c r="AI161" s="13">
        <f t="shared" si="28"/>
        <v>5.0856106241604637E-3</v>
      </c>
      <c r="AJ161" s="13">
        <f t="shared" si="29"/>
        <v>3.9203566773801102E-3</v>
      </c>
      <c r="AK161" t="s">
        <v>267</v>
      </c>
      <c r="AL161">
        <v>58</v>
      </c>
      <c r="AM161">
        <v>124</v>
      </c>
      <c r="AN161">
        <v>13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224.13999938964841</v>
      </c>
      <c r="BE161">
        <v>224.00999450683599</v>
      </c>
      <c r="BF161">
        <v>226.49000549316409</v>
      </c>
      <c r="BG161" s="13">
        <f t="shared" si="30"/>
        <v>-5.8035304674075583E-4</v>
      </c>
      <c r="BH161" s="13">
        <f t="shared" si="31"/>
        <v>1.0949759045341012E-2</v>
      </c>
      <c r="BI161" t="s">
        <v>291</v>
      </c>
      <c r="BJ161">
        <v>90</v>
      </c>
      <c r="BK161">
        <v>67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19</v>
      </c>
      <c r="BT161">
        <v>8</v>
      </c>
      <c r="BU161">
        <v>3</v>
      </c>
      <c r="BV161">
        <v>9</v>
      </c>
      <c r="BW161">
        <v>5</v>
      </c>
      <c r="BX161">
        <v>0</v>
      </c>
      <c r="BY161">
        <v>0</v>
      </c>
      <c r="BZ161">
        <v>0</v>
      </c>
      <c r="CA161">
        <v>0</v>
      </c>
      <c r="CB161">
        <v>225.21000671386719</v>
      </c>
      <c r="CC161">
        <v>224.66999816894531</v>
      </c>
      <c r="CD161">
        <v>226.2200012207031</v>
      </c>
      <c r="CE161" s="13">
        <f t="shared" si="32"/>
        <v>-2.4035632230512416E-3</v>
      </c>
      <c r="CF161" s="13">
        <f t="shared" si="33"/>
        <v>6.8517507001760736E-3</v>
      </c>
      <c r="CG161" t="s">
        <v>145</v>
      </c>
      <c r="CH161">
        <v>11</v>
      </c>
      <c r="CI161">
        <v>52</v>
      </c>
      <c r="CJ161">
        <v>132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228.8500061035156</v>
      </c>
      <c r="DA161">
        <v>229.71000671386719</v>
      </c>
      <c r="DB161">
        <v>232.27000427246091</v>
      </c>
      <c r="DC161">
        <v>563</v>
      </c>
      <c r="DD161">
        <v>193</v>
      </c>
      <c r="DE161">
        <v>211</v>
      </c>
      <c r="DF161">
        <v>153</v>
      </c>
      <c r="DG161" t="s">
        <v>120</v>
      </c>
      <c r="DH161">
        <v>1.9</v>
      </c>
      <c r="DI161" s="13">
        <f t="shared" si="34"/>
        <v>3.7438534901217402E-3</v>
      </c>
      <c r="DJ161" s="13">
        <f t="shared" si="35"/>
        <v>1.1021645117768819E-2</v>
      </c>
      <c r="DK161" s="14">
        <f t="shared" si="36"/>
        <v>232.24178888786773</v>
      </c>
      <c r="DL161" s="15">
        <f t="shared" si="37"/>
        <v>1.4765498607890559E-2</v>
      </c>
    </row>
    <row r="162" spans="1:116" hidden="1" x14ac:dyDescent="0.25">
      <c r="A162">
        <v>153</v>
      </c>
      <c r="B162" t="s">
        <v>637</v>
      </c>
      <c r="C162">
        <v>9</v>
      </c>
      <c r="D162">
        <v>0</v>
      </c>
      <c r="E162">
        <v>5</v>
      </c>
      <c r="F162">
        <v>1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549</v>
      </c>
      <c r="N162">
        <v>70</v>
      </c>
      <c r="O162">
        <v>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69</v>
      </c>
      <c r="X162">
        <v>37</v>
      </c>
      <c r="Y162">
        <v>17</v>
      </c>
      <c r="Z162">
        <v>17</v>
      </c>
      <c r="AA162">
        <v>7</v>
      </c>
      <c r="AB162">
        <v>0</v>
      </c>
      <c r="AC162">
        <v>0</v>
      </c>
      <c r="AD162">
        <v>0</v>
      </c>
      <c r="AE162">
        <v>0</v>
      </c>
      <c r="AF162">
        <v>196.5299987792969</v>
      </c>
      <c r="AG162">
        <v>197.07000732421881</v>
      </c>
      <c r="AH162">
        <v>198.42999267578119</v>
      </c>
      <c r="AI162" s="13">
        <f t="shared" si="28"/>
        <v>2.7401863543521365E-3</v>
      </c>
      <c r="AJ162" s="13">
        <f t="shared" si="29"/>
        <v>6.8537287797237889E-3</v>
      </c>
      <c r="AK162" t="s">
        <v>460</v>
      </c>
      <c r="AL162">
        <v>63</v>
      </c>
      <c r="AM162">
        <v>6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40</v>
      </c>
      <c r="AV162">
        <v>25</v>
      </c>
      <c r="AW162">
        <v>11</v>
      </c>
      <c r="AX162">
        <v>12</v>
      </c>
      <c r="AY162">
        <v>56</v>
      </c>
      <c r="AZ162">
        <v>0</v>
      </c>
      <c r="BA162">
        <v>0</v>
      </c>
      <c r="BB162">
        <v>0</v>
      </c>
      <c r="BC162">
        <v>0</v>
      </c>
      <c r="BD162">
        <v>195.03999328613281</v>
      </c>
      <c r="BE162">
        <v>196.16999816894531</v>
      </c>
      <c r="BF162">
        <v>197.3999938964844</v>
      </c>
      <c r="BG162" s="13">
        <f t="shared" si="30"/>
        <v>5.7603348797471421E-3</v>
      </c>
      <c r="BH162" s="13">
        <f t="shared" si="31"/>
        <v>6.2309815885004394E-3</v>
      </c>
      <c r="BI162" t="s">
        <v>520</v>
      </c>
      <c r="BJ162">
        <v>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1</v>
      </c>
      <c r="BT162">
        <v>12</v>
      </c>
      <c r="BU162">
        <v>16</v>
      </c>
      <c r="BV162">
        <v>24</v>
      </c>
      <c r="BW162">
        <v>140</v>
      </c>
      <c r="BX162">
        <v>0</v>
      </c>
      <c r="BY162">
        <v>0</v>
      </c>
      <c r="BZ162">
        <v>0</v>
      </c>
      <c r="CA162">
        <v>0</v>
      </c>
      <c r="CB162">
        <v>193.57000732421881</v>
      </c>
      <c r="CC162">
        <v>194.83000183105469</v>
      </c>
      <c r="CD162">
        <v>195.02000427246091</v>
      </c>
      <c r="CE162" s="13">
        <f t="shared" si="32"/>
        <v>6.4671482574253369E-3</v>
      </c>
      <c r="CF162" s="13">
        <f t="shared" si="33"/>
        <v>9.7427154775753255E-4</v>
      </c>
      <c r="CG162" t="s">
        <v>139</v>
      </c>
      <c r="CH162">
        <v>97</v>
      </c>
      <c r="CI162">
        <v>8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38</v>
      </c>
      <c r="CR162">
        <v>22</v>
      </c>
      <c r="CS162">
        <v>16</v>
      </c>
      <c r="CT162">
        <v>11</v>
      </c>
      <c r="CU162">
        <v>18</v>
      </c>
      <c r="CV162">
        <v>0</v>
      </c>
      <c r="CW162">
        <v>0</v>
      </c>
      <c r="CX162">
        <v>0</v>
      </c>
      <c r="CY162">
        <v>0</v>
      </c>
      <c r="CZ162">
        <v>194.61000061035159</v>
      </c>
      <c r="DA162">
        <v>194.6000061035156</v>
      </c>
      <c r="DB162">
        <v>194.86000061035159</v>
      </c>
      <c r="DC162">
        <v>248</v>
      </c>
      <c r="DD162">
        <v>368</v>
      </c>
      <c r="DE162">
        <v>142</v>
      </c>
      <c r="DF162">
        <v>228</v>
      </c>
      <c r="DG162" t="s">
        <v>120</v>
      </c>
      <c r="DH162">
        <v>1.9</v>
      </c>
      <c r="DI162" s="13">
        <f t="shared" si="34"/>
        <v>-5.1359231873160383E-5</v>
      </c>
      <c r="DJ162" s="13">
        <f t="shared" si="35"/>
        <v>1.3342630915612608E-3</v>
      </c>
      <c r="DK162" s="14">
        <f t="shared" si="36"/>
        <v>194.85965370927713</v>
      </c>
      <c r="DL162" s="15">
        <f t="shared" si="37"/>
        <v>1.2829038596881004E-3</v>
      </c>
    </row>
    <row r="163" spans="1:116" hidden="1" x14ac:dyDescent="0.25">
      <c r="A163">
        <v>154</v>
      </c>
      <c r="B163" t="s">
        <v>638</v>
      </c>
      <c r="C163">
        <v>9</v>
      </c>
      <c r="D163">
        <v>0</v>
      </c>
      <c r="E163">
        <v>6</v>
      </c>
      <c r="F163">
        <v>0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295</v>
      </c>
      <c r="N163">
        <v>147</v>
      </c>
      <c r="O163">
        <v>41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10</v>
      </c>
      <c r="X163">
        <v>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118.8300018310547</v>
      </c>
      <c r="AG163">
        <v>118.51999664306641</v>
      </c>
      <c r="AH163">
        <v>119.3300018310547</v>
      </c>
      <c r="AI163" s="13">
        <f t="shared" si="28"/>
        <v>-2.6156361522848837E-3</v>
      </c>
      <c r="AJ163" s="13">
        <f t="shared" si="29"/>
        <v>6.7879424751462469E-3</v>
      </c>
      <c r="AK163" t="s">
        <v>621</v>
      </c>
      <c r="AL163">
        <v>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24</v>
      </c>
      <c r="AV163">
        <v>23</v>
      </c>
      <c r="AW163">
        <v>59</v>
      </c>
      <c r="AX163">
        <v>15</v>
      </c>
      <c r="AY163">
        <v>74</v>
      </c>
      <c r="AZ163">
        <v>0</v>
      </c>
      <c r="BA163">
        <v>0</v>
      </c>
      <c r="BB163">
        <v>0</v>
      </c>
      <c r="BC163">
        <v>0</v>
      </c>
      <c r="BD163">
        <v>118.129997253418</v>
      </c>
      <c r="BE163">
        <v>119.2799987792969</v>
      </c>
      <c r="BF163">
        <v>119.44000244140619</v>
      </c>
      <c r="BG163" s="13">
        <f t="shared" si="30"/>
        <v>9.6411933069076028E-3</v>
      </c>
      <c r="BH163" s="13">
        <f t="shared" si="31"/>
        <v>1.3396153620122142E-3</v>
      </c>
      <c r="BI163" t="s">
        <v>400</v>
      </c>
      <c r="BJ163">
        <v>34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47</v>
      </c>
      <c r="BT163">
        <v>23</v>
      </c>
      <c r="BU163">
        <v>41</v>
      </c>
      <c r="BV163">
        <v>41</v>
      </c>
      <c r="BW163">
        <v>28</v>
      </c>
      <c r="BX163">
        <v>0</v>
      </c>
      <c r="BY163">
        <v>0</v>
      </c>
      <c r="BZ163">
        <v>0</v>
      </c>
      <c r="CA163">
        <v>0</v>
      </c>
      <c r="CB163">
        <v>118.19000244140619</v>
      </c>
      <c r="CC163">
        <v>118.44000244140619</v>
      </c>
      <c r="CD163">
        <v>118.7799987792969</v>
      </c>
      <c r="CE163" s="13">
        <f t="shared" si="32"/>
        <v>2.1107733438596732E-3</v>
      </c>
      <c r="CF163" s="13">
        <f t="shared" si="33"/>
        <v>2.8624039517162192E-3</v>
      </c>
      <c r="CG163" t="s">
        <v>382</v>
      </c>
      <c r="CH163">
        <v>28</v>
      </c>
      <c r="CI163">
        <v>128</v>
      </c>
      <c r="CJ163">
        <v>26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18</v>
      </c>
      <c r="CR163">
        <v>9</v>
      </c>
      <c r="CS163">
        <v>0</v>
      </c>
      <c r="CT163">
        <v>0</v>
      </c>
      <c r="CU163">
        <v>0</v>
      </c>
      <c r="CV163">
        <v>1</v>
      </c>
      <c r="CW163">
        <v>9</v>
      </c>
      <c r="CX163">
        <v>0</v>
      </c>
      <c r="CY163">
        <v>0</v>
      </c>
      <c r="CZ163">
        <v>120.25</v>
      </c>
      <c r="DA163">
        <v>119.88999938964839</v>
      </c>
      <c r="DB163">
        <v>121.80999755859381</v>
      </c>
      <c r="DC163">
        <v>407</v>
      </c>
      <c r="DD163">
        <v>313</v>
      </c>
      <c r="DE163">
        <v>191</v>
      </c>
      <c r="DF163">
        <v>134</v>
      </c>
      <c r="DG163" t="s">
        <v>120</v>
      </c>
      <c r="DH163">
        <v>1.9</v>
      </c>
      <c r="DI163" s="13">
        <f t="shared" si="34"/>
        <v>-3.0027576293631952E-3</v>
      </c>
      <c r="DJ163" s="13">
        <f t="shared" si="35"/>
        <v>1.5762237972477111E-2</v>
      </c>
      <c r="DK163" s="14">
        <f t="shared" si="36"/>
        <v>121.77973409054817</v>
      </c>
      <c r="DL163" s="15">
        <f t="shared" si="37"/>
        <v>1.2759480343113916E-2</v>
      </c>
    </row>
    <row r="164" spans="1:116" hidden="1" x14ac:dyDescent="0.25">
      <c r="A164">
        <v>155</v>
      </c>
      <c r="B164" t="s">
        <v>639</v>
      </c>
      <c r="C164">
        <v>9</v>
      </c>
      <c r="D164">
        <v>1</v>
      </c>
      <c r="E164">
        <v>6</v>
      </c>
      <c r="F164">
        <v>0</v>
      </c>
      <c r="G164" t="s">
        <v>115</v>
      </c>
      <c r="H164" t="s">
        <v>115</v>
      </c>
      <c r="I164">
        <v>6</v>
      </c>
      <c r="J164">
        <v>0</v>
      </c>
      <c r="K164" t="s">
        <v>115</v>
      </c>
      <c r="L164" t="s">
        <v>115</v>
      </c>
      <c r="M164" t="s">
        <v>640</v>
      </c>
      <c r="N164">
        <v>8</v>
      </c>
      <c r="O164">
        <v>9</v>
      </c>
      <c r="P164">
        <v>78</v>
      </c>
      <c r="Q164">
        <v>53</v>
      </c>
      <c r="R164">
        <v>30</v>
      </c>
      <c r="S164">
        <v>1</v>
      </c>
      <c r="T164">
        <v>16</v>
      </c>
      <c r="U164">
        <v>1</v>
      </c>
      <c r="V164">
        <v>2</v>
      </c>
      <c r="W164">
        <v>2</v>
      </c>
      <c r="X164">
        <v>1</v>
      </c>
      <c r="Y164">
        <v>2</v>
      </c>
      <c r="Z164">
        <v>0</v>
      </c>
      <c r="AA164">
        <v>0</v>
      </c>
      <c r="AB164">
        <v>1</v>
      </c>
      <c r="AC164">
        <v>3</v>
      </c>
      <c r="AD164">
        <v>1</v>
      </c>
      <c r="AE164">
        <v>3</v>
      </c>
      <c r="AF164">
        <v>59.560001373291023</v>
      </c>
      <c r="AG164">
        <v>58.130001068115227</v>
      </c>
      <c r="AH164">
        <v>59.619998931884773</v>
      </c>
      <c r="AI164" s="13">
        <f t="shared" si="28"/>
        <v>-2.4600039203511503E-2</v>
      </c>
      <c r="AJ164" s="13">
        <f t="shared" si="29"/>
        <v>2.4991578169463735E-2</v>
      </c>
      <c r="AK164" t="s">
        <v>139</v>
      </c>
      <c r="AL164">
        <v>29</v>
      </c>
      <c r="AM164">
        <v>30</v>
      </c>
      <c r="AN164">
        <v>23</v>
      </c>
      <c r="AO164">
        <v>6</v>
      </c>
      <c r="AP164">
        <v>23</v>
      </c>
      <c r="AQ164">
        <v>2</v>
      </c>
      <c r="AR164">
        <v>52</v>
      </c>
      <c r="AS164">
        <v>1</v>
      </c>
      <c r="AT164">
        <v>23</v>
      </c>
      <c r="AU164">
        <v>13</v>
      </c>
      <c r="AV164">
        <v>10</v>
      </c>
      <c r="AW164">
        <v>2</v>
      </c>
      <c r="AX164">
        <v>6</v>
      </c>
      <c r="AY164">
        <v>57</v>
      </c>
      <c r="AZ164">
        <v>1</v>
      </c>
      <c r="BA164">
        <v>73</v>
      </c>
      <c r="BB164">
        <v>0</v>
      </c>
      <c r="BC164">
        <v>0</v>
      </c>
      <c r="BD164">
        <v>59.880001068115227</v>
      </c>
      <c r="BE164">
        <v>60</v>
      </c>
      <c r="BF164">
        <v>61.740001678466797</v>
      </c>
      <c r="BG164" s="13">
        <f t="shared" si="30"/>
        <v>1.9999821980795085E-3</v>
      </c>
      <c r="BH164" s="13">
        <f t="shared" si="31"/>
        <v>2.8182728071963425E-2</v>
      </c>
      <c r="BI164" t="s">
        <v>641</v>
      </c>
      <c r="BJ164">
        <v>27</v>
      </c>
      <c r="BK164">
        <v>4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13</v>
      </c>
      <c r="BT164">
        <v>3</v>
      </c>
      <c r="BU164">
        <v>9</v>
      </c>
      <c r="BV164">
        <v>7</v>
      </c>
      <c r="BW164">
        <v>126</v>
      </c>
      <c r="BX164">
        <v>0</v>
      </c>
      <c r="BY164">
        <v>0</v>
      </c>
      <c r="BZ164">
        <v>0</v>
      </c>
      <c r="CA164">
        <v>0</v>
      </c>
      <c r="CB164">
        <v>59.779998779296882</v>
      </c>
      <c r="CC164">
        <v>59.939998626708977</v>
      </c>
      <c r="CD164">
        <v>60.310001373291023</v>
      </c>
      <c r="CE164" s="13">
        <f t="shared" si="32"/>
        <v>2.6693335181492417E-3</v>
      </c>
      <c r="CF164" s="13">
        <f t="shared" si="33"/>
        <v>6.1350147265276656E-3</v>
      </c>
      <c r="CG164" t="s">
        <v>642</v>
      </c>
      <c r="CH164">
        <v>3</v>
      </c>
      <c r="CI164">
        <v>1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2</v>
      </c>
      <c r="CR164">
        <v>0</v>
      </c>
      <c r="CS164">
        <v>2</v>
      </c>
      <c r="CT164">
        <v>1</v>
      </c>
      <c r="CU164">
        <v>133</v>
      </c>
      <c r="CV164">
        <v>0</v>
      </c>
      <c r="CW164">
        <v>0</v>
      </c>
      <c r="CX164">
        <v>0</v>
      </c>
      <c r="CY164">
        <v>0</v>
      </c>
      <c r="CZ164">
        <v>59.959999084472663</v>
      </c>
      <c r="DA164">
        <v>60.150001525878913</v>
      </c>
      <c r="DB164">
        <v>60.860000610351563</v>
      </c>
      <c r="DC164">
        <v>271</v>
      </c>
      <c r="DD164">
        <v>73</v>
      </c>
      <c r="DE164">
        <v>236</v>
      </c>
      <c r="DF164">
        <v>36</v>
      </c>
      <c r="DG164" t="s">
        <v>125</v>
      </c>
      <c r="DH164">
        <v>1.9</v>
      </c>
      <c r="DI164" s="13">
        <f t="shared" si="34"/>
        <v>3.158810250811106E-3</v>
      </c>
      <c r="DJ164" s="13">
        <f t="shared" si="35"/>
        <v>1.1666103801383887E-2</v>
      </c>
      <c r="DK164" s="14">
        <f t="shared" si="36"/>
        <v>60.851717687333213</v>
      </c>
      <c r="DL164" s="15">
        <f t="shared" si="37"/>
        <v>1.4824914052194993E-2</v>
      </c>
    </row>
    <row r="165" spans="1:116" hidden="1" x14ac:dyDescent="0.25">
      <c r="A165">
        <v>156</v>
      </c>
      <c r="B165" t="s">
        <v>643</v>
      </c>
      <c r="C165">
        <v>10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261</v>
      </c>
      <c r="N165">
        <v>37</v>
      </c>
      <c r="O165">
        <v>36</v>
      </c>
      <c r="P165">
        <v>11</v>
      </c>
      <c r="Q165">
        <v>3</v>
      </c>
      <c r="R165">
        <v>43</v>
      </c>
      <c r="S165">
        <v>1</v>
      </c>
      <c r="T165">
        <v>2</v>
      </c>
      <c r="U165">
        <v>0</v>
      </c>
      <c r="V165">
        <v>0</v>
      </c>
      <c r="W165">
        <v>23</v>
      </c>
      <c r="X165">
        <v>4</v>
      </c>
      <c r="Y165">
        <v>4</v>
      </c>
      <c r="Z165">
        <v>1</v>
      </c>
      <c r="AA165">
        <v>2</v>
      </c>
      <c r="AB165">
        <v>2</v>
      </c>
      <c r="AC165">
        <v>11</v>
      </c>
      <c r="AD165">
        <v>1</v>
      </c>
      <c r="AE165">
        <v>11</v>
      </c>
      <c r="AF165">
        <v>92.080001831054673</v>
      </c>
      <c r="AG165">
        <v>89.230003356933594</v>
      </c>
      <c r="AH165">
        <v>92.699996948242202</v>
      </c>
      <c r="AI165" s="13">
        <f t="shared" si="28"/>
        <v>-3.193991221451209E-2</v>
      </c>
      <c r="AJ165" s="13">
        <f t="shared" si="29"/>
        <v>3.743251030791328E-2</v>
      </c>
      <c r="AK165" t="s">
        <v>641</v>
      </c>
      <c r="AL165">
        <v>51</v>
      </c>
      <c r="AM165">
        <v>10</v>
      </c>
      <c r="AN165">
        <v>2</v>
      </c>
      <c r="AO165">
        <v>0</v>
      </c>
      <c r="AP165">
        <v>0</v>
      </c>
      <c r="AQ165">
        <v>1</v>
      </c>
      <c r="AR165">
        <v>2</v>
      </c>
      <c r="AS165">
        <v>0</v>
      </c>
      <c r="AT165">
        <v>0</v>
      </c>
      <c r="AU165">
        <v>45</v>
      </c>
      <c r="AV165">
        <v>28</v>
      </c>
      <c r="AW165">
        <v>7</v>
      </c>
      <c r="AX165">
        <v>9</v>
      </c>
      <c r="AY165">
        <v>33</v>
      </c>
      <c r="AZ165">
        <v>1</v>
      </c>
      <c r="BA165">
        <v>0</v>
      </c>
      <c r="BB165">
        <v>0</v>
      </c>
      <c r="BC165">
        <v>0</v>
      </c>
      <c r="BD165">
        <v>91.919998168945327</v>
      </c>
      <c r="BE165">
        <v>92.550003051757798</v>
      </c>
      <c r="BF165">
        <v>93.5</v>
      </c>
      <c r="BG165" s="13">
        <f t="shared" si="30"/>
        <v>6.8071838145715713E-3</v>
      </c>
      <c r="BH165" s="13">
        <f t="shared" si="31"/>
        <v>1.0160395168365755E-2</v>
      </c>
      <c r="BI165" t="s">
        <v>644</v>
      </c>
      <c r="BJ165">
        <v>45</v>
      </c>
      <c r="BK165">
        <v>42</v>
      </c>
      <c r="BL165">
        <v>24</v>
      </c>
      <c r="BM165">
        <v>6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6</v>
      </c>
      <c r="BT165">
        <v>4</v>
      </c>
      <c r="BU165">
        <v>8</v>
      </c>
      <c r="BV165">
        <v>7</v>
      </c>
      <c r="BW165">
        <v>23</v>
      </c>
      <c r="BX165">
        <v>1</v>
      </c>
      <c r="BY165">
        <v>42</v>
      </c>
      <c r="BZ165">
        <v>0</v>
      </c>
      <c r="CA165">
        <v>0</v>
      </c>
      <c r="CB165">
        <v>94.300003051757798</v>
      </c>
      <c r="CC165">
        <v>92.910003662109375</v>
      </c>
      <c r="CD165">
        <v>94.489997863769517</v>
      </c>
      <c r="CE165" s="13">
        <f t="shared" si="32"/>
        <v>-1.4960707511147087E-2</v>
      </c>
      <c r="CF165" s="13">
        <f t="shared" si="33"/>
        <v>1.6721285187645929E-2</v>
      </c>
      <c r="CG165" t="s">
        <v>490</v>
      </c>
      <c r="CH165">
        <v>22</v>
      </c>
      <c r="CI165">
        <v>7</v>
      </c>
      <c r="CJ165">
        <v>1</v>
      </c>
      <c r="CK165">
        <v>0</v>
      </c>
      <c r="CL165">
        <v>0</v>
      </c>
      <c r="CM165">
        <v>1</v>
      </c>
      <c r="CN165">
        <v>1</v>
      </c>
      <c r="CO165">
        <v>0</v>
      </c>
      <c r="CP165">
        <v>0</v>
      </c>
      <c r="CQ165">
        <v>9</v>
      </c>
      <c r="CR165">
        <v>13</v>
      </c>
      <c r="CS165">
        <v>24</v>
      </c>
      <c r="CT165">
        <v>26</v>
      </c>
      <c r="CU165">
        <v>64</v>
      </c>
      <c r="CV165">
        <v>0</v>
      </c>
      <c r="CW165">
        <v>0</v>
      </c>
      <c r="CX165">
        <v>0</v>
      </c>
      <c r="CY165">
        <v>0</v>
      </c>
      <c r="CZ165">
        <v>94.120002746582045</v>
      </c>
      <c r="DA165">
        <v>94.519996643066406</v>
      </c>
      <c r="DB165">
        <v>95.989997863769531</v>
      </c>
      <c r="DC165">
        <v>297</v>
      </c>
      <c r="DD165">
        <v>218</v>
      </c>
      <c r="DE165">
        <v>150</v>
      </c>
      <c r="DF165">
        <v>121</v>
      </c>
      <c r="DG165" t="s">
        <v>120</v>
      </c>
      <c r="DH165">
        <v>2.7</v>
      </c>
      <c r="DI165" s="13">
        <f t="shared" si="34"/>
        <v>4.2318441672701823E-3</v>
      </c>
      <c r="DJ165" s="13">
        <f t="shared" si="35"/>
        <v>1.5314108276045291E-2</v>
      </c>
      <c r="DK165" s="14">
        <f t="shared" si="36"/>
        <v>95.967486105909757</v>
      </c>
      <c r="DL165" s="15">
        <f t="shared" si="37"/>
        <v>1.9545952443315473E-2</v>
      </c>
    </row>
    <row r="166" spans="1:116" hidden="1" x14ac:dyDescent="0.25">
      <c r="A166">
        <v>157</v>
      </c>
      <c r="B166" t="s">
        <v>645</v>
      </c>
      <c r="C166">
        <v>10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128</v>
      </c>
      <c r="N166">
        <v>10</v>
      </c>
      <c r="O166">
        <v>117</v>
      </c>
      <c r="P166">
        <v>59</v>
      </c>
      <c r="Q166">
        <v>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4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0</v>
      </c>
      <c r="AF166">
        <v>61.439998626708977</v>
      </c>
      <c r="AG166">
        <v>60.729999542236328</v>
      </c>
      <c r="AH166">
        <v>61.729999542236328</v>
      </c>
      <c r="AI166" s="13">
        <f t="shared" si="28"/>
        <v>-1.1691076730189431E-2</v>
      </c>
      <c r="AJ166" s="13">
        <f t="shared" si="29"/>
        <v>1.619957893108015E-2</v>
      </c>
      <c r="AK166" t="s">
        <v>646</v>
      </c>
      <c r="AL166">
        <v>100</v>
      </c>
      <c r="AM166">
        <v>22</v>
      </c>
      <c r="AN166">
        <v>4</v>
      </c>
      <c r="AO166">
        <v>0</v>
      </c>
      <c r="AP166">
        <v>0</v>
      </c>
      <c r="AQ166">
        <v>1</v>
      </c>
      <c r="AR166">
        <v>4</v>
      </c>
      <c r="AS166">
        <v>0</v>
      </c>
      <c r="AT166">
        <v>0</v>
      </c>
      <c r="AU166">
        <v>37</v>
      </c>
      <c r="AV166">
        <v>14</v>
      </c>
      <c r="AW166">
        <v>20</v>
      </c>
      <c r="AX166">
        <v>15</v>
      </c>
      <c r="AY166">
        <v>5</v>
      </c>
      <c r="AZ166">
        <v>0</v>
      </c>
      <c r="BA166">
        <v>0</v>
      </c>
      <c r="BB166">
        <v>0</v>
      </c>
      <c r="BC166">
        <v>0</v>
      </c>
      <c r="BD166">
        <v>60.790000915527337</v>
      </c>
      <c r="BE166">
        <v>60.990001678466797</v>
      </c>
      <c r="BF166">
        <v>61.650001525878913</v>
      </c>
      <c r="BG166" s="13">
        <f t="shared" si="30"/>
        <v>3.2792385216489084E-3</v>
      </c>
      <c r="BH166" s="13">
        <f t="shared" si="31"/>
        <v>1.0705593367018262E-2</v>
      </c>
      <c r="BI166" t="s">
        <v>220</v>
      </c>
      <c r="BJ166">
        <v>58</v>
      </c>
      <c r="BK166">
        <v>53</v>
      </c>
      <c r="BL166">
        <v>84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4</v>
      </c>
      <c r="BT166">
        <v>2</v>
      </c>
      <c r="BU166">
        <v>0</v>
      </c>
      <c r="BV166">
        <v>0</v>
      </c>
      <c r="BW166">
        <v>0</v>
      </c>
      <c r="BX166">
        <v>1</v>
      </c>
      <c r="BY166">
        <v>2</v>
      </c>
      <c r="BZ166">
        <v>0</v>
      </c>
      <c r="CA166">
        <v>0</v>
      </c>
      <c r="CB166">
        <v>61.599998474121087</v>
      </c>
      <c r="CC166">
        <v>60.75</v>
      </c>
      <c r="CD166">
        <v>61.630001068115227</v>
      </c>
      <c r="CE166" s="13">
        <f t="shared" si="32"/>
        <v>-1.3991744429976638E-2</v>
      </c>
      <c r="CF166" s="13">
        <f t="shared" si="33"/>
        <v>1.4278777427613965E-2</v>
      </c>
      <c r="CG166" t="s">
        <v>265</v>
      </c>
      <c r="CH166">
        <v>2</v>
      </c>
      <c r="CI166">
        <v>3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1</v>
      </c>
      <c r="CS166">
        <v>6</v>
      </c>
      <c r="CT166">
        <v>8</v>
      </c>
      <c r="CU166">
        <v>176</v>
      </c>
      <c r="CV166">
        <v>0</v>
      </c>
      <c r="CW166">
        <v>0</v>
      </c>
      <c r="CX166">
        <v>0</v>
      </c>
      <c r="CY166">
        <v>0</v>
      </c>
      <c r="CZ166">
        <v>61.580001831054688</v>
      </c>
      <c r="DA166">
        <v>61.150001525878913</v>
      </c>
      <c r="DB166">
        <v>61.950000762939453</v>
      </c>
      <c r="DC166">
        <v>520</v>
      </c>
      <c r="DD166">
        <v>113</v>
      </c>
      <c r="DE166">
        <v>320</v>
      </c>
      <c r="DF166">
        <v>91</v>
      </c>
      <c r="DG166" t="s">
        <v>120</v>
      </c>
      <c r="DH166">
        <v>2</v>
      </c>
      <c r="DI166" s="13">
        <f t="shared" si="34"/>
        <v>-7.031893613179907E-3</v>
      </c>
      <c r="DJ166" s="13">
        <f t="shared" si="35"/>
        <v>1.2913627557840535E-2</v>
      </c>
      <c r="DK166" s="14">
        <f t="shared" si="36"/>
        <v>61.939669870745497</v>
      </c>
      <c r="DL166" s="15">
        <f t="shared" si="37"/>
        <v>5.8817339446606276E-3</v>
      </c>
    </row>
    <row r="167" spans="1:116" hidden="1" x14ac:dyDescent="0.25">
      <c r="A167">
        <v>158</v>
      </c>
      <c r="B167" t="s">
        <v>647</v>
      </c>
      <c r="C167">
        <v>9</v>
      </c>
      <c r="D167">
        <v>0</v>
      </c>
      <c r="E167">
        <v>6</v>
      </c>
      <c r="F167">
        <v>0</v>
      </c>
      <c r="G167" t="s">
        <v>115</v>
      </c>
      <c r="H167" t="s">
        <v>115</v>
      </c>
      <c r="I167">
        <v>6</v>
      </c>
      <c r="J167">
        <v>0</v>
      </c>
      <c r="K167" t="s">
        <v>115</v>
      </c>
      <c r="L167" t="s">
        <v>115</v>
      </c>
      <c r="M167" t="s">
        <v>648</v>
      </c>
      <c r="N167">
        <v>14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2</v>
      </c>
      <c r="Y167">
        <v>4</v>
      </c>
      <c r="Z167">
        <v>1</v>
      </c>
      <c r="AA167">
        <v>70</v>
      </c>
      <c r="AB167">
        <v>0</v>
      </c>
      <c r="AC167">
        <v>0</v>
      </c>
      <c r="AD167">
        <v>0</v>
      </c>
      <c r="AE167">
        <v>0</v>
      </c>
      <c r="AF167">
        <v>1149.27001953125</v>
      </c>
      <c r="AG167">
        <v>1165.119995117188</v>
      </c>
      <c r="AH167">
        <v>1170.93994140625</v>
      </c>
      <c r="AI167" s="13">
        <f t="shared" si="28"/>
        <v>1.3603728072955956E-2</v>
      </c>
      <c r="AJ167" s="13">
        <f t="shared" si="29"/>
        <v>4.9703200678871129E-3</v>
      </c>
      <c r="AK167" t="s">
        <v>237</v>
      </c>
      <c r="AL167">
        <v>46</v>
      </c>
      <c r="AM167">
        <v>24</v>
      </c>
      <c r="AN167">
        <v>10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8</v>
      </c>
      <c r="AV167">
        <v>0</v>
      </c>
      <c r="AW167">
        <v>1</v>
      </c>
      <c r="AX167">
        <v>0</v>
      </c>
      <c r="AY167">
        <v>3</v>
      </c>
      <c r="AZ167">
        <v>1</v>
      </c>
      <c r="BA167">
        <v>4</v>
      </c>
      <c r="BB167">
        <v>0</v>
      </c>
      <c r="BC167">
        <v>0</v>
      </c>
      <c r="BD167">
        <v>1155.68994140625</v>
      </c>
      <c r="BE167">
        <v>1155.010009765625</v>
      </c>
      <c r="BF167">
        <v>1170.339965820312</v>
      </c>
      <c r="BG167" s="13">
        <f t="shared" si="30"/>
        <v>-5.8868030136194349E-4</v>
      </c>
      <c r="BH167" s="13">
        <f t="shared" si="31"/>
        <v>1.3098720459351343E-2</v>
      </c>
      <c r="BI167" t="s">
        <v>649</v>
      </c>
      <c r="BJ167">
        <v>14</v>
      </c>
      <c r="BK167">
        <v>39</v>
      </c>
      <c r="BL167">
        <v>2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4</v>
      </c>
      <c r="BT167">
        <v>2</v>
      </c>
      <c r="BU167">
        <v>1</v>
      </c>
      <c r="BV167">
        <v>2</v>
      </c>
      <c r="BW167">
        <v>14</v>
      </c>
      <c r="BX167">
        <v>1</v>
      </c>
      <c r="BY167">
        <v>19</v>
      </c>
      <c r="BZ167">
        <v>0</v>
      </c>
      <c r="CA167">
        <v>0</v>
      </c>
      <c r="CB167">
        <v>1175.18994140625</v>
      </c>
      <c r="CC167">
        <v>1166.4599609375</v>
      </c>
      <c r="CD167">
        <v>1178.369995117188</v>
      </c>
      <c r="CE167" s="13">
        <f t="shared" si="32"/>
        <v>-7.484166418994409E-3</v>
      </c>
      <c r="CF167" s="13">
        <f t="shared" si="33"/>
        <v>1.01072110025201E-2</v>
      </c>
      <c r="CG167" t="s">
        <v>650</v>
      </c>
      <c r="CH167">
        <v>7</v>
      </c>
      <c r="CI167">
        <v>16</v>
      </c>
      <c r="CJ167">
        <v>42</v>
      </c>
      <c r="CK167">
        <v>15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1195.550048828125</v>
      </c>
      <c r="DA167">
        <v>1196.300048828125</v>
      </c>
      <c r="DB167">
        <v>1220.989990234375</v>
      </c>
      <c r="DC167">
        <v>229</v>
      </c>
      <c r="DD167">
        <v>28</v>
      </c>
      <c r="DE167">
        <v>94</v>
      </c>
      <c r="DF167">
        <v>19</v>
      </c>
      <c r="DG167" t="s">
        <v>120</v>
      </c>
      <c r="DH167">
        <v>3.2</v>
      </c>
      <c r="DI167" s="13">
        <f t="shared" si="34"/>
        <v>6.2693301796212797E-4</v>
      </c>
      <c r="DJ167" s="13">
        <f t="shared" si="35"/>
        <v>2.0221248006718429E-2</v>
      </c>
      <c r="DK167" s="14">
        <f t="shared" si="36"/>
        <v>1220.4907288059278</v>
      </c>
      <c r="DL167" s="15">
        <f t="shared" si="37"/>
        <v>2.0848181024680557E-2</v>
      </c>
    </row>
    <row r="168" spans="1:116" hidden="1" x14ac:dyDescent="0.25">
      <c r="A168">
        <v>159</v>
      </c>
      <c r="B168" t="s">
        <v>651</v>
      </c>
      <c r="C168">
        <v>9</v>
      </c>
      <c r="D168">
        <v>0</v>
      </c>
      <c r="E168">
        <v>6</v>
      </c>
      <c r="F168">
        <v>0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652</v>
      </c>
      <c r="N168">
        <v>57</v>
      </c>
      <c r="O168">
        <v>42</v>
      </c>
      <c r="P168">
        <v>19</v>
      </c>
      <c r="Q168">
        <v>16</v>
      </c>
      <c r="R168">
        <v>19</v>
      </c>
      <c r="S168">
        <v>0</v>
      </c>
      <c r="T168">
        <v>0</v>
      </c>
      <c r="U168">
        <v>0</v>
      </c>
      <c r="V168">
        <v>0</v>
      </c>
      <c r="W168">
        <v>30</v>
      </c>
      <c r="X168">
        <v>7</v>
      </c>
      <c r="Y168">
        <v>8</v>
      </c>
      <c r="Z168">
        <v>5</v>
      </c>
      <c r="AA168">
        <v>13</v>
      </c>
      <c r="AB168">
        <v>1</v>
      </c>
      <c r="AC168">
        <v>33</v>
      </c>
      <c r="AD168">
        <v>1</v>
      </c>
      <c r="AE168">
        <v>33</v>
      </c>
      <c r="AF168">
        <v>13.63000011444092</v>
      </c>
      <c r="AG168">
        <v>13.36999988555908</v>
      </c>
      <c r="AH168">
        <v>13.659999847412109</v>
      </c>
      <c r="AI168" s="13">
        <f t="shared" si="28"/>
        <v>-1.9446539349836867E-2</v>
      </c>
      <c r="AJ168" s="13">
        <f t="shared" si="29"/>
        <v>2.1229865672946491E-2</v>
      </c>
      <c r="AK168" t="s">
        <v>419</v>
      </c>
      <c r="AL168">
        <v>1</v>
      </c>
      <c r="AM168">
        <v>1</v>
      </c>
      <c r="AN168">
        <v>3</v>
      </c>
      <c r="AO168">
        <v>8</v>
      </c>
      <c r="AP168">
        <v>182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1</v>
      </c>
      <c r="BA168">
        <v>1</v>
      </c>
      <c r="BB168">
        <v>1</v>
      </c>
      <c r="BC168">
        <v>1</v>
      </c>
      <c r="BD168">
        <v>13.85000038146973</v>
      </c>
      <c r="BE168">
        <v>13.569999694824221</v>
      </c>
      <c r="BF168">
        <v>14.11999988555908</v>
      </c>
      <c r="BG168" s="13">
        <f t="shared" si="30"/>
        <v>-2.0633801985441957E-2</v>
      </c>
      <c r="BH168" s="13">
        <f t="shared" si="31"/>
        <v>3.8951855183608108E-2</v>
      </c>
      <c r="BI168" t="s">
        <v>177</v>
      </c>
      <c r="BJ168">
        <v>13</v>
      </c>
      <c r="BK168">
        <v>16</v>
      </c>
      <c r="BL168">
        <v>14</v>
      </c>
      <c r="BM168">
        <v>0</v>
      </c>
      <c r="BN168">
        <v>0</v>
      </c>
      <c r="BO168">
        <v>1</v>
      </c>
      <c r="BP168">
        <v>14</v>
      </c>
      <c r="BQ168">
        <v>0</v>
      </c>
      <c r="BR168">
        <v>0</v>
      </c>
      <c r="BS168">
        <v>3</v>
      </c>
      <c r="BT168">
        <v>2</v>
      </c>
      <c r="BU168">
        <v>7</v>
      </c>
      <c r="BV168">
        <v>15</v>
      </c>
      <c r="BW168">
        <v>128</v>
      </c>
      <c r="BX168">
        <v>0</v>
      </c>
      <c r="BY168">
        <v>0</v>
      </c>
      <c r="BZ168">
        <v>0</v>
      </c>
      <c r="CA168">
        <v>0</v>
      </c>
      <c r="CB168">
        <v>13.75</v>
      </c>
      <c r="CC168">
        <v>13.89000034332275</v>
      </c>
      <c r="CD168">
        <v>14.07999992370606</v>
      </c>
      <c r="CE168" s="13">
        <f t="shared" si="32"/>
        <v>1.0079218132636791E-2</v>
      </c>
      <c r="CF168" s="13">
        <f t="shared" si="33"/>
        <v>1.3494288452616576E-2</v>
      </c>
      <c r="CG168" t="s">
        <v>433</v>
      </c>
      <c r="CH168">
        <v>64</v>
      </c>
      <c r="CI168">
        <v>11</v>
      </c>
      <c r="CJ168">
        <v>3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60</v>
      </c>
      <c r="CR168">
        <v>22</v>
      </c>
      <c r="CS168">
        <v>14</v>
      </c>
      <c r="CT168">
        <v>16</v>
      </c>
      <c r="CU168">
        <v>35</v>
      </c>
      <c r="CV168">
        <v>1</v>
      </c>
      <c r="CW168">
        <v>0</v>
      </c>
      <c r="CX168">
        <v>0</v>
      </c>
      <c r="CY168">
        <v>0</v>
      </c>
      <c r="CZ168">
        <v>14.02000045776367</v>
      </c>
      <c r="DA168">
        <v>13.960000038146971</v>
      </c>
      <c r="DB168">
        <v>14.11999988555908</v>
      </c>
      <c r="DC168">
        <v>268</v>
      </c>
      <c r="DD168">
        <v>190</v>
      </c>
      <c r="DE168">
        <v>147</v>
      </c>
      <c r="DF168">
        <v>51</v>
      </c>
      <c r="DG168" t="s">
        <v>120</v>
      </c>
      <c r="DH168">
        <v>1.8</v>
      </c>
      <c r="DI168" s="13">
        <f t="shared" si="34"/>
        <v>-4.2980243160990472E-3</v>
      </c>
      <c r="DJ168" s="13">
        <f t="shared" si="35"/>
        <v>1.1331434044538846E-2</v>
      </c>
      <c r="DK168" s="14">
        <f t="shared" si="36"/>
        <v>14.118186857840993</v>
      </c>
      <c r="DL168" s="15">
        <f t="shared" si="37"/>
        <v>7.0334097284397989E-3</v>
      </c>
    </row>
    <row r="169" spans="1:116" hidden="1" x14ac:dyDescent="0.25">
      <c r="A169">
        <v>160</v>
      </c>
      <c r="B169" t="s">
        <v>653</v>
      </c>
      <c r="C169">
        <v>9</v>
      </c>
      <c r="D169">
        <v>0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383</v>
      </c>
      <c r="N169">
        <v>125</v>
      </c>
      <c r="O169">
        <v>29</v>
      </c>
      <c r="P169">
        <v>2</v>
      </c>
      <c r="Q169">
        <v>0</v>
      </c>
      <c r="R169">
        <v>0</v>
      </c>
      <c r="S169">
        <v>1</v>
      </c>
      <c r="T169">
        <v>2</v>
      </c>
      <c r="U169">
        <v>0</v>
      </c>
      <c r="V169">
        <v>0</v>
      </c>
      <c r="W169">
        <v>51</v>
      </c>
      <c r="X169">
        <v>11</v>
      </c>
      <c r="Y169">
        <v>5</v>
      </c>
      <c r="Z169">
        <v>4</v>
      </c>
      <c r="AA169">
        <v>16</v>
      </c>
      <c r="AB169">
        <v>1</v>
      </c>
      <c r="AC169">
        <v>0</v>
      </c>
      <c r="AD169">
        <v>0</v>
      </c>
      <c r="AE169">
        <v>0</v>
      </c>
      <c r="AF169">
        <v>86.540000915527344</v>
      </c>
      <c r="AG169">
        <v>86.260002136230469</v>
      </c>
      <c r="AH169">
        <v>87.220001220703125</v>
      </c>
      <c r="AI169" s="13">
        <f t="shared" si="28"/>
        <v>-3.2459862318885424E-3</v>
      </c>
      <c r="AJ169" s="13">
        <f t="shared" si="29"/>
        <v>1.1006639200146995E-2</v>
      </c>
      <c r="AK169" t="s">
        <v>654</v>
      </c>
      <c r="AL169">
        <v>28</v>
      </c>
      <c r="AM169">
        <v>60</v>
      </c>
      <c r="AN169">
        <v>50</v>
      </c>
      <c r="AO169">
        <v>51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10</v>
      </c>
      <c r="AV169">
        <v>2</v>
      </c>
      <c r="AW169">
        <v>1</v>
      </c>
      <c r="AX169">
        <v>2</v>
      </c>
      <c r="AY169">
        <v>4</v>
      </c>
      <c r="AZ169">
        <v>1</v>
      </c>
      <c r="BA169">
        <v>9</v>
      </c>
      <c r="BB169">
        <v>0</v>
      </c>
      <c r="BC169">
        <v>0</v>
      </c>
      <c r="BD169">
        <v>88.209999084472656</v>
      </c>
      <c r="BE169">
        <v>87.44000244140625</v>
      </c>
      <c r="BF169">
        <v>89.080001831054688</v>
      </c>
      <c r="BG169" s="13">
        <f t="shared" si="30"/>
        <v>-8.8059997891969388E-3</v>
      </c>
      <c r="BH169" s="13">
        <f t="shared" si="31"/>
        <v>1.8410410372002306E-2</v>
      </c>
      <c r="BI169" t="s">
        <v>655</v>
      </c>
      <c r="BJ169">
        <v>15</v>
      </c>
      <c r="BK169">
        <v>6</v>
      </c>
      <c r="BL169">
        <v>8</v>
      </c>
      <c r="BM169">
        <v>0</v>
      </c>
      <c r="BN169">
        <v>0</v>
      </c>
      <c r="BO169">
        <v>2</v>
      </c>
      <c r="BP169">
        <v>8</v>
      </c>
      <c r="BQ169">
        <v>0</v>
      </c>
      <c r="BR169">
        <v>0</v>
      </c>
      <c r="BS169">
        <v>7</v>
      </c>
      <c r="BT169">
        <v>3</v>
      </c>
      <c r="BU169">
        <v>8</v>
      </c>
      <c r="BV169">
        <v>12</v>
      </c>
      <c r="BW169">
        <v>148</v>
      </c>
      <c r="BX169">
        <v>1</v>
      </c>
      <c r="BY169">
        <v>8</v>
      </c>
      <c r="BZ169">
        <v>0</v>
      </c>
      <c r="CA169">
        <v>0</v>
      </c>
      <c r="CB169">
        <v>92.410003662109375</v>
      </c>
      <c r="CC169">
        <v>93</v>
      </c>
      <c r="CD169">
        <v>94.379997253417955</v>
      </c>
      <c r="CE169" s="13">
        <f t="shared" si="32"/>
        <v>6.3440466439852461E-3</v>
      </c>
      <c r="CF169" s="13">
        <f t="shared" si="33"/>
        <v>1.4621713218665899E-2</v>
      </c>
      <c r="CG169" t="s">
        <v>586</v>
      </c>
      <c r="CH169">
        <v>68</v>
      </c>
      <c r="CI169">
        <v>25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36</v>
      </c>
      <c r="CR169">
        <v>14</v>
      </c>
      <c r="CS169">
        <v>19</v>
      </c>
      <c r="CT169">
        <v>14</v>
      </c>
      <c r="CU169">
        <v>48</v>
      </c>
      <c r="CV169">
        <v>0</v>
      </c>
      <c r="CW169">
        <v>0</v>
      </c>
      <c r="CX169">
        <v>0</v>
      </c>
      <c r="CY169">
        <v>0</v>
      </c>
      <c r="CZ169">
        <v>93.75</v>
      </c>
      <c r="DA169">
        <v>93.839996337890625</v>
      </c>
      <c r="DB169">
        <v>96.099998474121094</v>
      </c>
      <c r="DC169">
        <v>467</v>
      </c>
      <c r="DD169">
        <v>199</v>
      </c>
      <c r="DE169">
        <v>345</v>
      </c>
      <c r="DF169">
        <v>86</v>
      </c>
      <c r="DG169" t="s">
        <v>125</v>
      </c>
      <c r="DH169">
        <v>1.9</v>
      </c>
      <c r="DI169" s="13">
        <f t="shared" si="34"/>
        <v>9.5904029627813525E-4</v>
      </c>
      <c r="DJ169" s="13">
        <f t="shared" si="35"/>
        <v>2.3517192217636373E-2</v>
      </c>
      <c r="DK169" s="14">
        <f t="shared" si="36"/>
        <v>96.046849569471092</v>
      </c>
      <c r="DL169" s="15">
        <f t="shared" si="37"/>
        <v>2.4476232513914509E-2</v>
      </c>
    </row>
    <row r="170" spans="1:116" hidden="1" x14ac:dyDescent="0.25">
      <c r="A170">
        <v>161</v>
      </c>
      <c r="B170" t="s">
        <v>656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602</v>
      </c>
      <c r="N170">
        <v>27</v>
      </c>
      <c r="O170">
        <v>3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37</v>
      </c>
      <c r="X170">
        <v>53</v>
      </c>
      <c r="Y170">
        <v>28</v>
      </c>
      <c r="Z170">
        <v>15</v>
      </c>
      <c r="AA170">
        <v>13</v>
      </c>
      <c r="AB170">
        <v>0</v>
      </c>
      <c r="AC170">
        <v>0</v>
      </c>
      <c r="AD170">
        <v>0</v>
      </c>
      <c r="AE170">
        <v>0</v>
      </c>
      <c r="AF170">
        <v>147.3399963378906</v>
      </c>
      <c r="AG170">
        <v>147.3399963378906</v>
      </c>
      <c r="AH170">
        <v>148.38999938964841</v>
      </c>
      <c r="AI170" s="13">
        <f t="shared" si="28"/>
        <v>0</v>
      </c>
      <c r="AJ170" s="13">
        <f t="shared" si="29"/>
        <v>7.0759691089469223E-3</v>
      </c>
      <c r="AK170" t="s">
        <v>657</v>
      </c>
      <c r="AL170">
        <v>66</v>
      </c>
      <c r="AM170">
        <v>23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18</v>
      </c>
      <c r="AV170">
        <v>30</v>
      </c>
      <c r="AW170">
        <v>25</v>
      </c>
      <c r="AX170">
        <v>11</v>
      </c>
      <c r="AY170">
        <v>9</v>
      </c>
      <c r="AZ170">
        <v>0</v>
      </c>
      <c r="BA170">
        <v>0</v>
      </c>
      <c r="BB170">
        <v>0</v>
      </c>
      <c r="BC170">
        <v>0</v>
      </c>
      <c r="BD170">
        <v>144.36000061035159</v>
      </c>
      <c r="BE170">
        <v>146.38999938964841</v>
      </c>
      <c r="BF170">
        <v>147.52000427246091</v>
      </c>
      <c r="BG170" s="13">
        <f t="shared" si="30"/>
        <v>1.3867059141748794E-2</v>
      </c>
      <c r="BH170" s="13">
        <f t="shared" si="31"/>
        <v>7.6600111855029684E-3</v>
      </c>
      <c r="BI170" t="s">
        <v>533</v>
      </c>
      <c r="BJ170">
        <v>118</v>
      </c>
      <c r="BK170">
        <v>51</v>
      </c>
      <c r="BL170">
        <v>6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18</v>
      </c>
      <c r="BT170">
        <v>2</v>
      </c>
      <c r="BU170">
        <v>4</v>
      </c>
      <c r="BV170">
        <v>2</v>
      </c>
      <c r="BW170">
        <v>0</v>
      </c>
      <c r="BX170">
        <v>1</v>
      </c>
      <c r="BY170">
        <v>8</v>
      </c>
      <c r="BZ170">
        <v>0</v>
      </c>
      <c r="CA170">
        <v>0</v>
      </c>
      <c r="CB170">
        <v>146.63999938964841</v>
      </c>
      <c r="CC170">
        <v>144.28999328613281</v>
      </c>
      <c r="CD170">
        <v>146.77000427246091</v>
      </c>
      <c r="CE170" s="13">
        <f t="shared" si="32"/>
        <v>-1.6286688009302441E-2</v>
      </c>
      <c r="CF170" s="13">
        <f t="shared" si="33"/>
        <v>1.6897260435615014E-2</v>
      </c>
      <c r="CG170" t="s">
        <v>658</v>
      </c>
      <c r="CH170">
        <v>16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21</v>
      </c>
      <c r="CR170">
        <v>13</v>
      </c>
      <c r="CS170">
        <v>12</v>
      </c>
      <c r="CT170">
        <v>20</v>
      </c>
      <c r="CU170">
        <v>108</v>
      </c>
      <c r="CV170">
        <v>0</v>
      </c>
      <c r="CW170">
        <v>0</v>
      </c>
      <c r="CX170">
        <v>0</v>
      </c>
      <c r="CY170">
        <v>0</v>
      </c>
      <c r="CZ170">
        <v>146.58000183105469</v>
      </c>
      <c r="DA170">
        <v>146.44000244140619</v>
      </c>
      <c r="DB170">
        <v>147.8399963378906</v>
      </c>
      <c r="DC170">
        <v>311</v>
      </c>
      <c r="DD170">
        <v>309</v>
      </c>
      <c r="DE170">
        <v>119</v>
      </c>
      <c r="DF170">
        <v>217</v>
      </c>
      <c r="DG170" t="s">
        <v>120</v>
      </c>
      <c r="DH170">
        <v>2.6</v>
      </c>
      <c r="DI170" s="13">
        <f t="shared" si="34"/>
        <v>-9.5601876068340808E-4</v>
      </c>
      <c r="DJ170" s="13">
        <f t="shared" si="35"/>
        <v>9.4696559196653096E-3</v>
      </c>
      <c r="DK170" s="14">
        <f t="shared" si="36"/>
        <v>147.82673887740125</v>
      </c>
      <c r="DL170" s="15">
        <f t="shared" si="37"/>
        <v>8.5136371589819015E-3</v>
      </c>
    </row>
    <row r="171" spans="1:116" hidden="1" x14ac:dyDescent="0.25">
      <c r="A171">
        <v>162</v>
      </c>
      <c r="B171" t="s">
        <v>659</v>
      </c>
      <c r="C171">
        <v>9</v>
      </c>
      <c r="D171">
        <v>0</v>
      </c>
      <c r="E171">
        <v>6</v>
      </c>
      <c r="F171">
        <v>0</v>
      </c>
      <c r="G171" t="s">
        <v>115</v>
      </c>
      <c r="H171" t="s">
        <v>115</v>
      </c>
      <c r="I171">
        <v>6</v>
      </c>
      <c r="J171">
        <v>0</v>
      </c>
      <c r="K171" t="s">
        <v>115</v>
      </c>
      <c r="L171" t="s">
        <v>115</v>
      </c>
      <c r="M171" t="s">
        <v>660</v>
      </c>
      <c r="N171">
        <v>23</v>
      </c>
      <c r="O171">
        <v>46</v>
      </c>
      <c r="P171">
        <v>59</v>
      </c>
      <c r="Q171">
        <v>18</v>
      </c>
      <c r="R171">
        <v>33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2</v>
      </c>
      <c r="Y171">
        <v>0</v>
      </c>
      <c r="Z171">
        <v>0</v>
      </c>
      <c r="AA171">
        <v>0</v>
      </c>
      <c r="AB171">
        <v>1</v>
      </c>
      <c r="AC171">
        <v>2</v>
      </c>
      <c r="AD171">
        <v>1</v>
      </c>
      <c r="AE171">
        <v>2</v>
      </c>
      <c r="AF171">
        <v>195.0299987792969</v>
      </c>
      <c r="AG171">
        <v>190.57000732421881</v>
      </c>
      <c r="AH171">
        <v>195.75999450683599</v>
      </c>
      <c r="AI171" s="13">
        <f t="shared" si="28"/>
        <v>-2.3403428050932762E-2</v>
      </c>
      <c r="AJ171" s="13">
        <f t="shared" si="29"/>
        <v>2.6511990847220557E-2</v>
      </c>
      <c r="AK171" t="s">
        <v>661</v>
      </c>
      <c r="AL171">
        <v>14</v>
      </c>
      <c r="AM171">
        <v>10</v>
      </c>
      <c r="AN171">
        <v>5</v>
      </c>
      <c r="AO171">
        <v>0</v>
      </c>
      <c r="AP171">
        <v>0</v>
      </c>
      <c r="AQ171">
        <v>1</v>
      </c>
      <c r="AR171">
        <v>5</v>
      </c>
      <c r="AS171">
        <v>0</v>
      </c>
      <c r="AT171">
        <v>0</v>
      </c>
      <c r="AU171">
        <v>17</v>
      </c>
      <c r="AV171">
        <v>11</v>
      </c>
      <c r="AW171">
        <v>12</v>
      </c>
      <c r="AX171">
        <v>17</v>
      </c>
      <c r="AY171">
        <v>91</v>
      </c>
      <c r="AZ171">
        <v>0</v>
      </c>
      <c r="BA171">
        <v>0</v>
      </c>
      <c r="BB171">
        <v>0</v>
      </c>
      <c r="BC171">
        <v>0</v>
      </c>
      <c r="BD171">
        <v>192.30999755859369</v>
      </c>
      <c r="BE171">
        <v>194.6300048828125</v>
      </c>
      <c r="BF171">
        <v>197.36000061035159</v>
      </c>
      <c r="BG171" s="13">
        <f t="shared" si="30"/>
        <v>1.1920090767174818E-2</v>
      </c>
      <c r="BH171" s="13">
        <f t="shared" si="31"/>
        <v>1.3832568499677511E-2</v>
      </c>
      <c r="BI171" t="s">
        <v>662</v>
      </c>
      <c r="BJ171">
        <v>8</v>
      </c>
      <c r="BK171">
        <v>52</v>
      </c>
      <c r="BL171">
        <v>35</v>
      </c>
      <c r="BM171">
        <v>66</v>
      </c>
      <c r="BN171">
        <v>24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</v>
      </c>
      <c r="BV171">
        <v>0</v>
      </c>
      <c r="BW171">
        <v>1</v>
      </c>
      <c r="BX171">
        <v>1</v>
      </c>
      <c r="BY171">
        <v>2</v>
      </c>
      <c r="BZ171">
        <v>1</v>
      </c>
      <c r="CA171">
        <v>2</v>
      </c>
      <c r="CB171">
        <v>198.2799987792969</v>
      </c>
      <c r="CC171">
        <v>194.57000732421881</v>
      </c>
      <c r="CD171">
        <v>199</v>
      </c>
      <c r="CE171" s="13">
        <f t="shared" si="32"/>
        <v>-1.9067643086922548E-2</v>
      </c>
      <c r="CF171" s="13">
        <f t="shared" si="33"/>
        <v>2.226126972754372E-2</v>
      </c>
      <c r="CG171" t="s">
        <v>219</v>
      </c>
      <c r="CH171">
        <v>72</v>
      </c>
      <c r="CI171">
        <v>7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76</v>
      </c>
      <c r="CR171">
        <v>27</v>
      </c>
      <c r="CS171">
        <v>11</v>
      </c>
      <c r="CT171">
        <v>7</v>
      </c>
      <c r="CU171">
        <v>14</v>
      </c>
      <c r="CV171">
        <v>0</v>
      </c>
      <c r="CW171">
        <v>0</v>
      </c>
      <c r="CX171">
        <v>0</v>
      </c>
      <c r="CY171">
        <v>0</v>
      </c>
      <c r="CZ171">
        <v>201.19000244140619</v>
      </c>
      <c r="DA171">
        <v>200.77000427246091</v>
      </c>
      <c r="DB171">
        <v>202.94000244140619</v>
      </c>
      <c r="DC171">
        <v>415</v>
      </c>
      <c r="DD171">
        <v>184</v>
      </c>
      <c r="DE171">
        <v>175</v>
      </c>
      <c r="DF171">
        <v>62</v>
      </c>
      <c r="DG171" t="s">
        <v>120</v>
      </c>
      <c r="DH171">
        <v>2.6</v>
      </c>
      <c r="DI171" s="13">
        <f t="shared" si="34"/>
        <v>-2.0919368431915331E-3</v>
      </c>
      <c r="DJ171" s="13">
        <f t="shared" si="35"/>
        <v>1.0692806459248083E-2</v>
      </c>
      <c r="DK171" s="14">
        <f t="shared" si="36"/>
        <v>202.91679907096875</v>
      </c>
      <c r="DL171" s="15">
        <f t="shared" si="37"/>
        <v>8.6008696160565501E-3</v>
      </c>
    </row>
    <row r="172" spans="1:116" hidden="1" x14ac:dyDescent="0.25">
      <c r="A172">
        <v>163</v>
      </c>
      <c r="B172" t="s">
        <v>663</v>
      </c>
      <c r="C172">
        <v>10</v>
      </c>
      <c r="D172">
        <v>0</v>
      </c>
      <c r="E172">
        <v>6</v>
      </c>
      <c r="F172">
        <v>0</v>
      </c>
      <c r="G172" t="s">
        <v>115</v>
      </c>
      <c r="H172" t="s">
        <v>115</v>
      </c>
      <c r="I172">
        <v>6</v>
      </c>
      <c r="J172">
        <v>0</v>
      </c>
      <c r="K172" t="s">
        <v>115</v>
      </c>
      <c r="L172" t="s">
        <v>115</v>
      </c>
      <c r="M172" t="s">
        <v>488</v>
      </c>
      <c r="N172">
        <v>10</v>
      </c>
      <c r="O172">
        <v>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11</v>
      </c>
      <c r="X172">
        <v>11</v>
      </c>
      <c r="Y172">
        <v>3</v>
      </c>
      <c r="Z172">
        <v>6</v>
      </c>
      <c r="AA172">
        <v>159</v>
      </c>
      <c r="AB172">
        <v>0</v>
      </c>
      <c r="AC172">
        <v>0</v>
      </c>
      <c r="AD172">
        <v>0</v>
      </c>
      <c r="AE172">
        <v>0</v>
      </c>
      <c r="AF172">
        <v>52.340000152587891</v>
      </c>
      <c r="AG172">
        <v>52.790000915527337</v>
      </c>
      <c r="AH172">
        <v>53.259998321533203</v>
      </c>
      <c r="AI172" s="13">
        <f t="shared" si="28"/>
        <v>8.5243560359000714E-3</v>
      </c>
      <c r="AJ172" s="13">
        <f t="shared" si="29"/>
        <v>8.8245854453180561E-3</v>
      </c>
      <c r="AK172" t="s">
        <v>223</v>
      </c>
      <c r="AL172">
        <v>16</v>
      </c>
      <c r="AM172">
        <v>12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10</v>
      </c>
      <c r="AV172">
        <v>12</v>
      </c>
      <c r="AW172">
        <v>14</v>
      </c>
      <c r="AX172">
        <v>20</v>
      </c>
      <c r="AY172">
        <v>118</v>
      </c>
      <c r="AZ172">
        <v>0</v>
      </c>
      <c r="BA172">
        <v>0</v>
      </c>
      <c r="BB172">
        <v>0</v>
      </c>
      <c r="BC172">
        <v>0</v>
      </c>
      <c r="BD172">
        <v>51.150001525878913</v>
      </c>
      <c r="BE172">
        <v>51.900001525878913</v>
      </c>
      <c r="BF172">
        <v>52.409999847412109</v>
      </c>
      <c r="BG172" s="13">
        <f t="shared" si="30"/>
        <v>1.4450866627162329E-2</v>
      </c>
      <c r="BH172" s="13">
        <f t="shared" si="31"/>
        <v>9.7309353752722538E-3</v>
      </c>
      <c r="BI172" t="s">
        <v>219</v>
      </c>
      <c r="BJ172">
        <v>5</v>
      </c>
      <c r="BK172">
        <v>25</v>
      </c>
      <c r="BL172">
        <v>81</v>
      </c>
      <c r="BM172">
        <v>7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4</v>
      </c>
      <c r="BT172">
        <v>3</v>
      </c>
      <c r="BU172">
        <v>0</v>
      </c>
      <c r="BV172">
        <v>0</v>
      </c>
      <c r="BW172">
        <v>72</v>
      </c>
      <c r="BX172">
        <v>1</v>
      </c>
      <c r="BY172">
        <v>75</v>
      </c>
      <c r="BZ172">
        <v>0</v>
      </c>
      <c r="CA172">
        <v>0</v>
      </c>
      <c r="CB172">
        <v>51.900001525878913</v>
      </c>
      <c r="CC172">
        <v>51.169998168945313</v>
      </c>
      <c r="CD172">
        <v>51.979999542236328</v>
      </c>
      <c r="CE172" s="13">
        <f t="shared" si="32"/>
        <v>-1.4266237698961515E-2</v>
      </c>
      <c r="CF172" s="13">
        <f t="shared" si="33"/>
        <v>1.5582943063184307E-2</v>
      </c>
      <c r="CG172" t="s">
        <v>299</v>
      </c>
      <c r="CH172">
        <v>19</v>
      </c>
      <c r="CI172">
        <v>51</v>
      </c>
      <c r="CJ172">
        <v>98</v>
      </c>
      <c r="CK172">
        <v>20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6</v>
      </c>
      <c r="CR172">
        <v>3</v>
      </c>
      <c r="CS172">
        <v>3</v>
      </c>
      <c r="CT172">
        <v>1</v>
      </c>
      <c r="CU172">
        <v>1</v>
      </c>
      <c r="CV172">
        <v>1</v>
      </c>
      <c r="CW172">
        <v>8</v>
      </c>
      <c r="CX172">
        <v>0</v>
      </c>
      <c r="CY172">
        <v>0</v>
      </c>
      <c r="CZ172">
        <v>52.75</v>
      </c>
      <c r="DA172">
        <v>52.5</v>
      </c>
      <c r="DB172">
        <v>53.369998931884773</v>
      </c>
      <c r="DC172">
        <v>349</v>
      </c>
      <c r="DD172">
        <v>107</v>
      </c>
      <c r="DE172">
        <v>43</v>
      </c>
      <c r="DF172">
        <v>87</v>
      </c>
      <c r="DG172" t="s">
        <v>120</v>
      </c>
      <c r="DH172">
        <v>2.8</v>
      </c>
      <c r="DI172" s="13">
        <f t="shared" si="34"/>
        <v>-4.761904761904745E-3</v>
      </c>
      <c r="DJ172" s="13">
        <f t="shared" si="35"/>
        <v>1.6301273174000541E-2</v>
      </c>
      <c r="DK172" s="14">
        <f t="shared" si="36"/>
        <v>53.355816841635026</v>
      </c>
      <c r="DL172" s="15">
        <f t="shared" si="37"/>
        <v>1.1539368412095796E-2</v>
      </c>
    </row>
    <row r="173" spans="1:116" hidden="1" x14ac:dyDescent="0.25">
      <c r="A173">
        <v>164</v>
      </c>
      <c r="B173" t="s">
        <v>664</v>
      </c>
      <c r="C173">
        <v>9</v>
      </c>
      <c r="D173">
        <v>0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611</v>
      </c>
      <c r="N173">
        <v>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</v>
      </c>
      <c r="X173">
        <v>0</v>
      </c>
      <c r="Y173">
        <v>8</v>
      </c>
      <c r="Z173">
        <v>25</v>
      </c>
      <c r="AA173">
        <v>160</v>
      </c>
      <c r="AB173">
        <v>0</v>
      </c>
      <c r="AC173">
        <v>0</v>
      </c>
      <c r="AD173">
        <v>0</v>
      </c>
      <c r="AE173">
        <v>0</v>
      </c>
      <c r="AF173">
        <v>90.690002441406236</v>
      </c>
      <c r="AG173">
        <v>91.290000915527344</v>
      </c>
      <c r="AH173">
        <v>91.629997253417955</v>
      </c>
      <c r="AI173" s="13">
        <f t="shared" si="28"/>
        <v>6.5724446062422892E-3</v>
      </c>
      <c r="AJ173" s="13">
        <f t="shared" si="29"/>
        <v>3.7105352840980377E-3</v>
      </c>
      <c r="AK173" t="s">
        <v>565</v>
      </c>
      <c r="AL173">
        <v>130</v>
      </c>
      <c r="AM173">
        <v>33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31</v>
      </c>
      <c r="AV173">
        <v>7</v>
      </c>
      <c r="AW173">
        <v>5</v>
      </c>
      <c r="AX173">
        <v>0</v>
      </c>
      <c r="AY173">
        <v>1</v>
      </c>
      <c r="AZ173">
        <v>0</v>
      </c>
      <c r="BA173">
        <v>0</v>
      </c>
      <c r="BB173">
        <v>0</v>
      </c>
      <c r="BC173">
        <v>0</v>
      </c>
      <c r="BD173">
        <v>91.089996337890625</v>
      </c>
      <c r="BE173">
        <v>91.080001831054673</v>
      </c>
      <c r="BF173">
        <v>91.730003356933594</v>
      </c>
      <c r="BG173" s="13">
        <f t="shared" si="30"/>
        <v>-1.0973327442931335E-4</v>
      </c>
      <c r="BH173" s="13">
        <f t="shared" si="31"/>
        <v>7.086029675041905E-3</v>
      </c>
      <c r="BI173" t="s">
        <v>642</v>
      </c>
      <c r="BJ173">
        <v>139</v>
      </c>
      <c r="BK173">
        <v>2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63</v>
      </c>
      <c r="BT173">
        <v>6</v>
      </c>
      <c r="BU173">
        <v>8</v>
      </c>
      <c r="BV173">
        <v>6</v>
      </c>
      <c r="BW173">
        <v>3</v>
      </c>
      <c r="BX173">
        <v>0</v>
      </c>
      <c r="BY173">
        <v>0</v>
      </c>
      <c r="BZ173">
        <v>0</v>
      </c>
      <c r="CA173">
        <v>0</v>
      </c>
      <c r="CB173">
        <v>91.360000610351563</v>
      </c>
      <c r="CC173">
        <v>91.699996948242202</v>
      </c>
      <c r="CD173">
        <v>92.169998168945327</v>
      </c>
      <c r="CE173" s="13">
        <f t="shared" si="32"/>
        <v>3.7077028266701006E-3</v>
      </c>
      <c r="CF173" s="13">
        <f t="shared" si="33"/>
        <v>5.0992864276900862E-3</v>
      </c>
      <c r="CG173" t="s">
        <v>665</v>
      </c>
      <c r="CH173">
        <v>2</v>
      </c>
      <c r="CI173">
        <v>17</v>
      </c>
      <c r="CJ173">
        <v>10</v>
      </c>
      <c r="CK173">
        <v>16</v>
      </c>
      <c r="CL173">
        <v>150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93.440002441406236</v>
      </c>
      <c r="DA173">
        <v>93.739997863769531</v>
      </c>
      <c r="DB173">
        <v>94.279998779296875</v>
      </c>
      <c r="DC173">
        <v>352</v>
      </c>
      <c r="DD173">
        <v>162</v>
      </c>
      <c r="DE173">
        <v>166</v>
      </c>
      <c r="DF173">
        <v>78</v>
      </c>
      <c r="DG173" t="s">
        <v>125</v>
      </c>
      <c r="DH173">
        <v>2.1</v>
      </c>
      <c r="DI173" s="13">
        <f t="shared" si="34"/>
        <v>3.2002926093435136E-3</v>
      </c>
      <c r="DJ173" s="13">
        <f t="shared" si="35"/>
        <v>5.7276296406351124E-3</v>
      </c>
      <c r="DK173" s="14">
        <f t="shared" si="36"/>
        <v>94.276905854047129</v>
      </c>
      <c r="DL173" s="15">
        <f t="shared" si="37"/>
        <v>8.9279222499786259E-3</v>
      </c>
    </row>
    <row r="174" spans="1:116" hidden="1" x14ac:dyDescent="0.25">
      <c r="A174">
        <v>165</v>
      </c>
      <c r="B174" t="s">
        <v>666</v>
      </c>
      <c r="C174">
        <v>9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667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1</v>
      </c>
      <c r="AA174">
        <v>192</v>
      </c>
      <c r="AB174">
        <v>0</v>
      </c>
      <c r="AC174">
        <v>0</v>
      </c>
      <c r="AD174">
        <v>0</v>
      </c>
      <c r="AE174">
        <v>0</v>
      </c>
      <c r="AF174">
        <v>297.52999877929688</v>
      </c>
      <c r="AG174">
        <v>304.1300048828125</v>
      </c>
      <c r="AH174">
        <v>304.39999389648438</v>
      </c>
      <c r="AI174" s="13">
        <f t="shared" si="28"/>
        <v>2.1701265897979161E-2</v>
      </c>
      <c r="AJ174" s="13">
        <f t="shared" si="29"/>
        <v>8.8695472761302074E-4</v>
      </c>
      <c r="AK174" t="s">
        <v>555</v>
      </c>
      <c r="AL174">
        <v>70</v>
      </c>
      <c r="AM174">
        <v>102</v>
      </c>
      <c r="AN174">
        <v>7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8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298.6099853515625</v>
      </c>
      <c r="BE174">
        <v>297.85000610351563</v>
      </c>
      <c r="BF174">
        <v>301.1099853515625</v>
      </c>
      <c r="BG174" s="13">
        <f t="shared" si="30"/>
        <v>-2.5515502181414629E-3</v>
      </c>
      <c r="BH174" s="13">
        <f t="shared" si="31"/>
        <v>1.0826539824777548E-2</v>
      </c>
      <c r="BI174" t="s">
        <v>438</v>
      </c>
      <c r="BJ174">
        <v>24</v>
      </c>
      <c r="BK174">
        <v>129</v>
      </c>
      <c r="BL174">
        <v>11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1</v>
      </c>
      <c r="BT174">
        <v>2</v>
      </c>
      <c r="BU174">
        <v>5</v>
      </c>
      <c r="BV174">
        <v>0</v>
      </c>
      <c r="BW174">
        <v>17</v>
      </c>
      <c r="BX174">
        <v>1</v>
      </c>
      <c r="BY174">
        <v>24</v>
      </c>
      <c r="BZ174">
        <v>0</v>
      </c>
      <c r="CA174">
        <v>0</v>
      </c>
      <c r="CB174">
        <v>306.30999755859369</v>
      </c>
      <c r="CC174">
        <v>303.89999389648438</v>
      </c>
      <c r="CD174">
        <v>307.29998779296881</v>
      </c>
      <c r="CE174" s="13">
        <f t="shared" si="32"/>
        <v>-7.9302524202427005E-3</v>
      </c>
      <c r="CF174" s="13">
        <f t="shared" si="33"/>
        <v>1.1064087313843451E-2</v>
      </c>
      <c r="CG174" t="s">
        <v>344</v>
      </c>
      <c r="CH174">
        <v>5</v>
      </c>
      <c r="CI174">
        <v>30</v>
      </c>
      <c r="CJ174">
        <v>119</v>
      </c>
      <c r="CK174">
        <v>35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310.8900146484375</v>
      </c>
      <c r="DA174">
        <v>310.3699951171875</v>
      </c>
      <c r="DB174">
        <v>311.89999389648438</v>
      </c>
      <c r="DC174">
        <v>533</v>
      </c>
      <c r="DD174">
        <v>19</v>
      </c>
      <c r="DE174">
        <v>180</v>
      </c>
      <c r="DF174">
        <v>10</v>
      </c>
      <c r="DG174" t="s">
        <v>120</v>
      </c>
      <c r="DH174">
        <v>2.1</v>
      </c>
      <c r="DI174" s="13">
        <f t="shared" si="34"/>
        <v>-1.675482615687951E-3</v>
      </c>
      <c r="DJ174" s="13">
        <f t="shared" si="35"/>
        <v>4.9054145855631504E-3</v>
      </c>
      <c r="DK174" s="14">
        <f t="shared" si="36"/>
        <v>311.89248861815651</v>
      </c>
      <c r="DL174" s="15">
        <f t="shared" si="37"/>
        <v>3.2299319698751994E-3</v>
      </c>
    </row>
    <row r="175" spans="1:116" hidden="1" x14ac:dyDescent="0.25">
      <c r="A175">
        <v>166</v>
      </c>
      <c r="B175" t="s">
        <v>668</v>
      </c>
      <c r="C175">
        <v>9</v>
      </c>
      <c r="D175">
        <v>0</v>
      </c>
      <c r="E175">
        <v>6</v>
      </c>
      <c r="F175">
        <v>0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347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8</v>
      </c>
      <c r="Z175">
        <v>13</v>
      </c>
      <c r="AA175">
        <v>162</v>
      </c>
      <c r="AB175">
        <v>0</v>
      </c>
      <c r="AC175">
        <v>0</v>
      </c>
      <c r="AD175">
        <v>0</v>
      </c>
      <c r="AE175">
        <v>0</v>
      </c>
      <c r="AF175">
        <v>186.61000061035159</v>
      </c>
      <c r="AG175">
        <v>188.3500061035156</v>
      </c>
      <c r="AH175">
        <v>188.94999694824219</v>
      </c>
      <c r="AI175" s="13">
        <f t="shared" si="28"/>
        <v>9.2381493856056318E-3</v>
      </c>
      <c r="AJ175" s="13">
        <f t="shared" si="29"/>
        <v>3.1753948368199447E-3</v>
      </c>
      <c r="AK175" t="s">
        <v>669</v>
      </c>
      <c r="AL175">
        <v>78</v>
      </c>
      <c r="AM175">
        <v>80</v>
      </c>
      <c r="AN175">
        <v>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16</v>
      </c>
      <c r="AV175">
        <v>7</v>
      </c>
      <c r="AW175">
        <v>5</v>
      </c>
      <c r="AX175">
        <v>2</v>
      </c>
      <c r="AY175">
        <v>0</v>
      </c>
      <c r="AZ175">
        <v>1</v>
      </c>
      <c r="BA175">
        <v>14</v>
      </c>
      <c r="BB175">
        <v>0</v>
      </c>
      <c r="BC175">
        <v>0</v>
      </c>
      <c r="BD175">
        <v>188.05000305175781</v>
      </c>
      <c r="BE175">
        <v>187.3999938964844</v>
      </c>
      <c r="BF175">
        <v>189.4700012207031</v>
      </c>
      <c r="BG175" s="13">
        <f t="shared" si="30"/>
        <v>-3.4685655093054102E-3</v>
      </c>
      <c r="BH175" s="13">
        <f t="shared" si="31"/>
        <v>1.0925251020648119E-2</v>
      </c>
      <c r="BI175" t="s">
        <v>588</v>
      </c>
      <c r="BJ175">
        <v>73</v>
      </c>
      <c r="BK175">
        <v>3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40</v>
      </c>
      <c r="BT175">
        <v>20</v>
      </c>
      <c r="BU175">
        <v>22</v>
      </c>
      <c r="BV175">
        <v>33</v>
      </c>
      <c r="BW175">
        <v>21</v>
      </c>
      <c r="BX175">
        <v>0</v>
      </c>
      <c r="BY175">
        <v>0</v>
      </c>
      <c r="BZ175">
        <v>0</v>
      </c>
      <c r="CA175">
        <v>0</v>
      </c>
      <c r="CB175">
        <v>188.36000061035159</v>
      </c>
      <c r="CC175">
        <v>188.33000183105469</v>
      </c>
      <c r="CD175">
        <v>189.46000671386719</v>
      </c>
      <c r="CE175" s="13">
        <f t="shared" si="32"/>
        <v>-1.5928837150336328E-4</v>
      </c>
      <c r="CF175" s="13">
        <f t="shared" si="33"/>
        <v>5.9643452062106972E-3</v>
      </c>
      <c r="CG175" t="s">
        <v>533</v>
      </c>
      <c r="CH175">
        <v>3</v>
      </c>
      <c r="CI175">
        <v>68</v>
      </c>
      <c r="CJ175">
        <v>110</v>
      </c>
      <c r="CK175">
        <v>9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1</v>
      </c>
      <c r="CV175">
        <v>1</v>
      </c>
      <c r="CW175">
        <v>1</v>
      </c>
      <c r="CX175">
        <v>0</v>
      </c>
      <c r="CY175">
        <v>0</v>
      </c>
      <c r="CZ175">
        <v>191.33999633789071</v>
      </c>
      <c r="DA175">
        <v>189.80000305175781</v>
      </c>
      <c r="DB175">
        <v>190.38999938964841</v>
      </c>
      <c r="DC175">
        <v>430</v>
      </c>
      <c r="DD175">
        <v>167</v>
      </c>
      <c r="DE175">
        <v>164</v>
      </c>
      <c r="DF175">
        <v>52</v>
      </c>
      <c r="DG175" t="s">
        <v>120</v>
      </c>
      <c r="DH175">
        <v>1.7</v>
      </c>
      <c r="DI175" s="13">
        <f t="shared" si="34"/>
        <v>-8.1137685003773719E-3</v>
      </c>
      <c r="DJ175" s="13">
        <f t="shared" si="35"/>
        <v>3.0988830284258695E-3</v>
      </c>
      <c r="DK175" s="14">
        <f t="shared" si="36"/>
        <v>190.38817106001008</v>
      </c>
      <c r="DL175" s="15">
        <f t="shared" si="37"/>
        <v>-5.0148854719515024E-3</v>
      </c>
    </row>
    <row r="176" spans="1:116" hidden="1" x14ac:dyDescent="0.25">
      <c r="A176">
        <v>167</v>
      </c>
      <c r="B176" t="s">
        <v>670</v>
      </c>
      <c r="C176">
        <v>9</v>
      </c>
      <c r="D176">
        <v>0</v>
      </c>
      <c r="E176">
        <v>6</v>
      </c>
      <c r="F176">
        <v>0</v>
      </c>
      <c r="G176" t="s">
        <v>115</v>
      </c>
      <c r="H176" t="s">
        <v>115</v>
      </c>
      <c r="I176">
        <v>6</v>
      </c>
      <c r="J176">
        <v>0</v>
      </c>
      <c r="K176" t="s">
        <v>115</v>
      </c>
      <c r="L176" t="s">
        <v>115</v>
      </c>
      <c r="M176" t="s">
        <v>568</v>
      </c>
      <c r="N176">
        <v>25</v>
      </c>
      <c r="O176">
        <v>83</v>
      </c>
      <c r="P176">
        <v>31</v>
      </c>
      <c r="Q176">
        <v>19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1</v>
      </c>
      <c r="Z176">
        <v>0</v>
      </c>
      <c r="AA176">
        <v>1</v>
      </c>
      <c r="AB176">
        <v>1</v>
      </c>
      <c r="AC176">
        <v>2</v>
      </c>
      <c r="AD176">
        <v>0</v>
      </c>
      <c r="AE176">
        <v>0</v>
      </c>
      <c r="AF176">
        <v>91.319999694824219</v>
      </c>
      <c r="AG176">
        <v>89.709999084472656</v>
      </c>
      <c r="AH176">
        <v>91.449996948242202</v>
      </c>
      <c r="AI176" s="13">
        <f t="shared" si="28"/>
        <v>-1.7946724186626684E-2</v>
      </c>
      <c r="AJ176" s="13">
        <f t="shared" si="29"/>
        <v>1.9026767871346495E-2</v>
      </c>
      <c r="AK176" t="s">
        <v>249</v>
      </c>
      <c r="AL176">
        <v>7</v>
      </c>
      <c r="AM176">
        <v>2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</v>
      </c>
      <c r="AV176">
        <v>1</v>
      </c>
      <c r="AW176">
        <v>1</v>
      </c>
      <c r="AX176">
        <v>10</v>
      </c>
      <c r="AY176">
        <v>153</v>
      </c>
      <c r="AZ176">
        <v>0</v>
      </c>
      <c r="BA176">
        <v>0</v>
      </c>
      <c r="BB176">
        <v>0</v>
      </c>
      <c r="BC176">
        <v>0</v>
      </c>
      <c r="BD176">
        <v>90.190002441406236</v>
      </c>
      <c r="BE176">
        <v>91.169998168945327</v>
      </c>
      <c r="BF176">
        <v>91.669998168945327</v>
      </c>
      <c r="BG176" s="13">
        <f t="shared" si="30"/>
        <v>1.0749103292983286E-2</v>
      </c>
      <c r="BH176" s="13">
        <f t="shared" si="31"/>
        <v>5.4543472235977219E-3</v>
      </c>
      <c r="BI176" t="s">
        <v>184</v>
      </c>
      <c r="BJ176">
        <v>125</v>
      </c>
      <c r="BK176">
        <v>4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37</v>
      </c>
      <c r="BT176">
        <v>18</v>
      </c>
      <c r="BU176">
        <v>11</v>
      </c>
      <c r="BV176">
        <v>1</v>
      </c>
      <c r="BW176">
        <v>3</v>
      </c>
      <c r="BX176">
        <v>0</v>
      </c>
      <c r="BY176">
        <v>0</v>
      </c>
      <c r="BZ176">
        <v>0</v>
      </c>
      <c r="CA176">
        <v>0</v>
      </c>
      <c r="CB176">
        <v>91.290000915527344</v>
      </c>
      <c r="CC176">
        <v>91.029998779296875</v>
      </c>
      <c r="CD176">
        <v>91.529998779296875</v>
      </c>
      <c r="CE176" s="13">
        <f t="shared" si="32"/>
        <v>-2.8562247579597688E-3</v>
      </c>
      <c r="CF176" s="13">
        <f t="shared" si="33"/>
        <v>5.4626899013254793E-3</v>
      </c>
      <c r="CG176" t="s">
        <v>244</v>
      </c>
      <c r="CH176">
        <v>77</v>
      </c>
      <c r="CI176">
        <v>61</v>
      </c>
      <c r="CJ176">
        <v>1</v>
      </c>
      <c r="CK176">
        <v>0</v>
      </c>
      <c r="CL176">
        <v>0</v>
      </c>
      <c r="CM176">
        <v>1</v>
      </c>
      <c r="CN176">
        <v>1</v>
      </c>
      <c r="CO176">
        <v>0</v>
      </c>
      <c r="CP176">
        <v>0</v>
      </c>
      <c r="CQ176">
        <v>41</v>
      </c>
      <c r="CR176">
        <v>20</v>
      </c>
      <c r="CS176">
        <v>4</v>
      </c>
      <c r="CT176">
        <v>0</v>
      </c>
      <c r="CU176">
        <v>0</v>
      </c>
      <c r="CV176">
        <v>1</v>
      </c>
      <c r="CW176">
        <v>0</v>
      </c>
      <c r="CX176">
        <v>0</v>
      </c>
      <c r="CY176">
        <v>0</v>
      </c>
      <c r="CZ176">
        <v>91.739997863769517</v>
      </c>
      <c r="DA176">
        <v>91.220001220703125</v>
      </c>
      <c r="DB176">
        <v>93.919998168945313</v>
      </c>
      <c r="DC176">
        <v>435</v>
      </c>
      <c r="DD176">
        <v>150</v>
      </c>
      <c r="DE176">
        <v>167</v>
      </c>
      <c r="DF176">
        <v>18</v>
      </c>
      <c r="DG176" t="s">
        <v>120</v>
      </c>
      <c r="DH176">
        <v>2.7</v>
      </c>
      <c r="DI176" s="13">
        <f t="shared" si="34"/>
        <v>-5.7004673986824628E-3</v>
      </c>
      <c r="DJ176" s="13">
        <f t="shared" si="35"/>
        <v>2.8747838595411523E-2</v>
      </c>
      <c r="DK176" s="14">
        <f t="shared" si="36"/>
        <v>93.842379092469145</v>
      </c>
      <c r="DL176" s="15">
        <f t="shared" si="37"/>
        <v>2.3047371196729061E-2</v>
      </c>
    </row>
    <row r="177" spans="1:116" hidden="1" x14ac:dyDescent="0.25">
      <c r="A177">
        <v>168</v>
      </c>
      <c r="B177" t="s">
        <v>671</v>
      </c>
      <c r="C177">
        <v>9</v>
      </c>
      <c r="D177">
        <v>0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672</v>
      </c>
      <c r="N177">
        <v>3</v>
      </c>
      <c r="O177">
        <v>11</v>
      </c>
      <c r="P177">
        <v>14</v>
      </c>
      <c r="Q177">
        <v>23</v>
      </c>
      <c r="R177">
        <v>108</v>
      </c>
      <c r="S177">
        <v>0</v>
      </c>
      <c r="T177">
        <v>0</v>
      </c>
      <c r="U177">
        <v>0</v>
      </c>
      <c r="V177">
        <v>0</v>
      </c>
      <c r="W177">
        <v>3</v>
      </c>
      <c r="X177">
        <v>1</v>
      </c>
      <c r="Y177">
        <v>0</v>
      </c>
      <c r="Z177">
        <v>0</v>
      </c>
      <c r="AA177">
        <v>10</v>
      </c>
      <c r="AB177">
        <v>1</v>
      </c>
      <c r="AC177">
        <v>11</v>
      </c>
      <c r="AD177">
        <v>1</v>
      </c>
      <c r="AE177">
        <v>11</v>
      </c>
      <c r="AF177">
        <v>68.129997253417969</v>
      </c>
      <c r="AG177">
        <v>65.480003356933594</v>
      </c>
      <c r="AH177">
        <v>68.400001525878906</v>
      </c>
      <c r="AI177" s="13">
        <f t="shared" si="28"/>
        <v>-4.0470277346187356E-2</v>
      </c>
      <c r="AJ177" s="13">
        <f t="shared" si="29"/>
        <v>4.2690030757390307E-2</v>
      </c>
      <c r="AK177" t="s">
        <v>600</v>
      </c>
      <c r="AL177">
        <v>19</v>
      </c>
      <c r="AM177">
        <v>13</v>
      </c>
      <c r="AN177">
        <v>10</v>
      </c>
      <c r="AO177">
        <v>7</v>
      </c>
      <c r="AP177">
        <v>107</v>
      </c>
      <c r="AQ177">
        <v>1</v>
      </c>
      <c r="AR177">
        <v>30</v>
      </c>
      <c r="AS177">
        <v>1</v>
      </c>
      <c r="AT177">
        <v>21</v>
      </c>
      <c r="AU177">
        <v>8</v>
      </c>
      <c r="AV177">
        <v>3</v>
      </c>
      <c r="AW177">
        <v>4</v>
      </c>
      <c r="AX177">
        <v>1</v>
      </c>
      <c r="AY177">
        <v>0</v>
      </c>
      <c r="AZ177">
        <v>1</v>
      </c>
      <c r="BA177">
        <v>8</v>
      </c>
      <c r="BB177">
        <v>1</v>
      </c>
      <c r="BC177">
        <v>8</v>
      </c>
      <c r="BD177">
        <v>71.669998168945313</v>
      </c>
      <c r="BE177">
        <v>69.230003356933594</v>
      </c>
      <c r="BF177">
        <v>72.580001831054688</v>
      </c>
      <c r="BG177" s="13">
        <f t="shared" si="30"/>
        <v>-3.5244759406289239E-2</v>
      </c>
      <c r="BH177" s="13">
        <f t="shared" si="31"/>
        <v>4.6155943642973818E-2</v>
      </c>
      <c r="BI177" t="s">
        <v>673</v>
      </c>
      <c r="BJ177">
        <v>36</v>
      </c>
      <c r="BK177">
        <v>22</v>
      </c>
      <c r="BL177">
        <v>22</v>
      </c>
      <c r="BM177">
        <v>7</v>
      </c>
      <c r="BN177">
        <v>0</v>
      </c>
      <c r="BO177">
        <v>1</v>
      </c>
      <c r="BP177">
        <v>3</v>
      </c>
      <c r="BQ177">
        <v>0</v>
      </c>
      <c r="BR177">
        <v>0</v>
      </c>
      <c r="BS177">
        <v>18</v>
      </c>
      <c r="BT177">
        <v>9</v>
      </c>
      <c r="BU177">
        <v>3</v>
      </c>
      <c r="BV177">
        <v>5</v>
      </c>
      <c r="BW177">
        <v>24</v>
      </c>
      <c r="BX177">
        <v>2</v>
      </c>
      <c r="BY177">
        <v>41</v>
      </c>
      <c r="BZ177">
        <v>0</v>
      </c>
      <c r="CA177">
        <v>0</v>
      </c>
      <c r="CB177">
        <v>73.669998168945313</v>
      </c>
      <c r="CC177">
        <v>72.510002136230469</v>
      </c>
      <c r="CD177">
        <v>73.739997863769531</v>
      </c>
      <c r="CE177" s="13">
        <f t="shared" si="32"/>
        <v>-1.5997738222865543E-2</v>
      </c>
      <c r="CF177" s="13">
        <f t="shared" si="33"/>
        <v>1.6680170371192737E-2</v>
      </c>
      <c r="CG177" t="s">
        <v>368</v>
      </c>
      <c r="CH177">
        <v>1</v>
      </c>
      <c r="CI177">
        <v>1</v>
      </c>
      <c r="CJ177">
        <v>1</v>
      </c>
      <c r="CK177">
        <v>0</v>
      </c>
      <c r="CL177">
        <v>0</v>
      </c>
      <c r="CM177">
        <v>1</v>
      </c>
      <c r="CN177">
        <v>1</v>
      </c>
      <c r="CO177">
        <v>0</v>
      </c>
      <c r="CP177">
        <v>0</v>
      </c>
      <c r="CQ177">
        <v>1</v>
      </c>
      <c r="CR177">
        <v>0</v>
      </c>
      <c r="CS177">
        <v>1</v>
      </c>
      <c r="CT177">
        <v>1</v>
      </c>
      <c r="CU177">
        <v>115</v>
      </c>
      <c r="CV177">
        <v>1</v>
      </c>
      <c r="CW177">
        <v>0</v>
      </c>
      <c r="CX177">
        <v>0</v>
      </c>
      <c r="CY177">
        <v>0</v>
      </c>
      <c r="CZ177">
        <v>74.339996337890625</v>
      </c>
      <c r="DA177">
        <v>74.120002746582031</v>
      </c>
      <c r="DB177">
        <v>76.139999389648438</v>
      </c>
      <c r="DC177">
        <v>190</v>
      </c>
      <c r="DD177">
        <v>58</v>
      </c>
      <c r="DE177">
        <v>100</v>
      </c>
      <c r="DF177">
        <v>20</v>
      </c>
      <c r="DG177" t="s">
        <v>125</v>
      </c>
      <c r="DH177">
        <v>2.2000000000000002</v>
      </c>
      <c r="DI177" s="13">
        <f t="shared" si="34"/>
        <v>-2.968073167249452E-3</v>
      </c>
      <c r="DJ177" s="13">
        <f t="shared" si="35"/>
        <v>2.6530032299173278E-2</v>
      </c>
      <c r="DK177" s="14">
        <f t="shared" si="36"/>
        <v>76.086408813463663</v>
      </c>
      <c r="DL177" s="15">
        <f t="shared" si="37"/>
        <v>2.3561959131923826E-2</v>
      </c>
    </row>
    <row r="178" spans="1:116" hidden="1" x14ac:dyDescent="0.25">
      <c r="A178">
        <v>169</v>
      </c>
      <c r="B178" t="s">
        <v>674</v>
      </c>
      <c r="C178">
        <v>11</v>
      </c>
      <c r="D178">
        <v>0</v>
      </c>
      <c r="E178">
        <v>6</v>
      </c>
      <c r="F178">
        <v>0</v>
      </c>
      <c r="G178" t="s">
        <v>115</v>
      </c>
      <c r="H178" t="s">
        <v>115</v>
      </c>
      <c r="I178">
        <v>6</v>
      </c>
      <c r="J178">
        <v>0</v>
      </c>
      <c r="K178" t="s">
        <v>115</v>
      </c>
      <c r="L178" t="s">
        <v>115</v>
      </c>
      <c r="M178" t="s">
        <v>675</v>
      </c>
      <c r="N178">
        <v>63</v>
      </c>
      <c r="O178">
        <v>86</v>
      </c>
      <c r="P178">
        <v>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15</v>
      </c>
      <c r="X178">
        <v>3</v>
      </c>
      <c r="Y178">
        <v>5</v>
      </c>
      <c r="Z178">
        <v>4</v>
      </c>
      <c r="AA178">
        <v>12</v>
      </c>
      <c r="AB178">
        <v>1</v>
      </c>
      <c r="AC178">
        <v>24</v>
      </c>
      <c r="AD178">
        <v>0</v>
      </c>
      <c r="AE178">
        <v>0</v>
      </c>
      <c r="AF178">
        <v>29.159999847412109</v>
      </c>
      <c r="AG178">
        <v>29</v>
      </c>
      <c r="AH178">
        <v>29.379999160766602</v>
      </c>
      <c r="AI178" s="13">
        <f t="shared" si="28"/>
        <v>-5.5172361176589746E-3</v>
      </c>
      <c r="AJ178" s="13">
        <f t="shared" si="29"/>
        <v>1.2933940490850837E-2</v>
      </c>
      <c r="AK178" t="s">
        <v>676</v>
      </c>
      <c r="AL178">
        <v>7</v>
      </c>
      <c r="AM178">
        <v>9</v>
      </c>
      <c r="AN178">
        <v>33</v>
      </c>
      <c r="AO178">
        <v>34</v>
      </c>
      <c r="AP178">
        <v>99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</v>
      </c>
      <c r="AY178">
        <v>0</v>
      </c>
      <c r="AZ178">
        <v>1</v>
      </c>
      <c r="BA178">
        <v>1</v>
      </c>
      <c r="BB178">
        <v>1</v>
      </c>
      <c r="BC178">
        <v>1</v>
      </c>
      <c r="BD178">
        <v>30.45000076293945</v>
      </c>
      <c r="BE178">
        <v>29.389999389648441</v>
      </c>
      <c r="BF178">
        <v>30.70999908447266</v>
      </c>
      <c r="BG178" s="13">
        <f t="shared" si="30"/>
        <v>-3.6066736825600465E-2</v>
      </c>
      <c r="BH178" s="13">
        <f t="shared" si="31"/>
        <v>4.2982733121982641E-2</v>
      </c>
      <c r="BI178" t="s">
        <v>677</v>
      </c>
      <c r="BJ178">
        <v>1</v>
      </c>
      <c r="BK178">
        <v>0</v>
      </c>
      <c r="BL178">
        <v>9</v>
      </c>
      <c r="BM178">
        <v>21</v>
      </c>
      <c r="BN178">
        <v>152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</v>
      </c>
      <c r="BU178">
        <v>1</v>
      </c>
      <c r="BV178">
        <v>1</v>
      </c>
      <c r="BW178">
        <v>5</v>
      </c>
      <c r="BX178">
        <v>1</v>
      </c>
      <c r="BY178">
        <v>9</v>
      </c>
      <c r="BZ178">
        <v>1</v>
      </c>
      <c r="CA178">
        <v>9</v>
      </c>
      <c r="CB178">
        <v>31.20999908447266</v>
      </c>
      <c r="CC178">
        <v>30.70999908447266</v>
      </c>
      <c r="CD178">
        <v>31.870000839233398</v>
      </c>
      <c r="CE178" s="13">
        <f t="shared" si="32"/>
        <v>-1.6281342067926197E-2</v>
      </c>
      <c r="CF178" s="13">
        <f t="shared" si="33"/>
        <v>3.6397920433460573E-2</v>
      </c>
      <c r="CG178" t="s">
        <v>461</v>
      </c>
      <c r="CH178">
        <v>1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176</v>
      </c>
      <c r="CV178">
        <v>0</v>
      </c>
      <c r="CW178">
        <v>0</v>
      </c>
      <c r="CX178">
        <v>0</v>
      </c>
      <c r="CY178">
        <v>0</v>
      </c>
      <c r="CZ178">
        <v>31.319999694824219</v>
      </c>
      <c r="DA178">
        <v>31.270000457763668</v>
      </c>
      <c r="DB178">
        <v>33.970001220703118</v>
      </c>
      <c r="DC178">
        <v>271</v>
      </c>
      <c r="DD178">
        <v>33</v>
      </c>
      <c r="DE178">
        <v>239</v>
      </c>
      <c r="DF178">
        <v>28</v>
      </c>
      <c r="DG178" t="s">
        <v>125</v>
      </c>
      <c r="DH178">
        <v>3.1</v>
      </c>
      <c r="DI178" s="13">
        <f t="shared" si="34"/>
        <v>-1.5989522330863704E-3</v>
      </c>
      <c r="DJ178" s="13">
        <f t="shared" si="35"/>
        <v>7.9481915393453839E-2</v>
      </c>
      <c r="DK178" s="14">
        <f t="shared" si="36"/>
        <v>33.755399988500905</v>
      </c>
      <c r="DL178" s="15">
        <f t="shared" si="37"/>
        <v>7.7882963160367469E-2</v>
      </c>
    </row>
    <row r="179" spans="1:116" hidden="1" x14ac:dyDescent="0.25">
      <c r="A179">
        <v>170</v>
      </c>
      <c r="B179" t="s">
        <v>678</v>
      </c>
      <c r="C179">
        <v>9</v>
      </c>
      <c r="D179">
        <v>0</v>
      </c>
      <c r="E179">
        <v>6</v>
      </c>
      <c r="F179">
        <v>0</v>
      </c>
      <c r="G179" t="s">
        <v>115</v>
      </c>
      <c r="H179" t="s">
        <v>115</v>
      </c>
      <c r="I179">
        <v>6</v>
      </c>
      <c r="J179">
        <v>0</v>
      </c>
      <c r="K179" t="s">
        <v>115</v>
      </c>
      <c r="L179" t="s">
        <v>115</v>
      </c>
      <c r="M179" t="s">
        <v>679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2</v>
      </c>
      <c r="Z179">
        <v>5</v>
      </c>
      <c r="AA179">
        <v>187</v>
      </c>
      <c r="AB179">
        <v>0</v>
      </c>
      <c r="AC179">
        <v>0</v>
      </c>
      <c r="AD179">
        <v>0</v>
      </c>
      <c r="AE179">
        <v>0</v>
      </c>
      <c r="AF179">
        <v>147.44999694824219</v>
      </c>
      <c r="AG179">
        <v>150.61000061035159</v>
      </c>
      <c r="AH179">
        <v>150.86000061035159</v>
      </c>
      <c r="AI179" s="13">
        <f t="shared" si="28"/>
        <v>2.098136677048934E-2</v>
      </c>
      <c r="AJ179" s="13">
        <f t="shared" si="29"/>
        <v>1.6571655772805727E-3</v>
      </c>
      <c r="AK179" t="s">
        <v>118</v>
      </c>
      <c r="AL179">
        <v>35</v>
      </c>
      <c r="AM179">
        <v>128</v>
      </c>
      <c r="AN179">
        <v>29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147.46000671386719</v>
      </c>
      <c r="BE179">
        <v>147.28999328613281</v>
      </c>
      <c r="BF179">
        <v>149.17999267578119</v>
      </c>
      <c r="BG179" s="13">
        <f t="shared" si="30"/>
        <v>-1.1542768381018753E-3</v>
      </c>
      <c r="BH179" s="13">
        <f t="shared" si="31"/>
        <v>1.2669255144394542E-2</v>
      </c>
      <c r="BI179" t="s">
        <v>150</v>
      </c>
      <c r="BJ179">
        <v>10</v>
      </c>
      <c r="BK179">
        <v>6</v>
      </c>
      <c r="BL179">
        <v>25</v>
      </c>
      <c r="BM179">
        <v>102</v>
      </c>
      <c r="BN179">
        <v>41</v>
      </c>
      <c r="BO179">
        <v>0</v>
      </c>
      <c r="BP179">
        <v>0</v>
      </c>
      <c r="BQ179">
        <v>0</v>
      </c>
      <c r="BR179">
        <v>0</v>
      </c>
      <c r="BS179">
        <v>3</v>
      </c>
      <c r="BT179">
        <v>3</v>
      </c>
      <c r="BU179">
        <v>1</v>
      </c>
      <c r="BV179">
        <v>0</v>
      </c>
      <c r="BW179">
        <v>0</v>
      </c>
      <c r="BX179">
        <v>1</v>
      </c>
      <c r="BY179">
        <v>4</v>
      </c>
      <c r="BZ179">
        <v>1</v>
      </c>
      <c r="CA179">
        <v>4</v>
      </c>
      <c r="CB179">
        <v>150.8500061035156</v>
      </c>
      <c r="CC179">
        <v>148.16999816894531</v>
      </c>
      <c r="CD179">
        <v>151.52000427246091</v>
      </c>
      <c r="CE179" s="13">
        <f t="shared" si="32"/>
        <v>-1.8087385892483487E-2</v>
      </c>
      <c r="CF179" s="13">
        <f t="shared" si="33"/>
        <v>2.2109332161129536E-2</v>
      </c>
      <c r="CG179" t="s">
        <v>360</v>
      </c>
      <c r="CH179">
        <v>112</v>
      </c>
      <c r="CI179">
        <v>76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7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152.1000061035156</v>
      </c>
      <c r="DA179">
        <v>151.77000427246091</v>
      </c>
      <c r="DB179">
        <v>152.97999572753909</v>
      </c>
      <c r="DC179">
        <v>524</v>
      </c>
      <c r="DD179">
        <v>25</v>
      </c>
      <c r="DE179">
        <v>193</v>
      </c>
      <c r="DF179">
        <v>11</v>
      </c>
      <c r="DG179" t="s">
        <v>125</v>
      </c>
      <c r="DH179">
        <v>2.2999999999999998</v>
      </c>
      <c r="DI179" s="13">
        <f t="shared" si="34"/>
        <v>-2.1743547589434531E-3</v>
      </c>
      <c r="DJ179" s="13">
        <f t="shared" si="35"/>
        <v>7.9094750220362053E-3</v>
      </c>
      <c r="DK179" s="14">
        <f t="shared" si="36"/>
        <v>152.97042533034826</v>
      </c>
      <c r="DL179" s="15">
        <f t="shared" si="37"/>
        <v>5.7351202630927522E-3</v>
      </c>
    </row>
    <row r="180" spans="1:116" hidden="1" x14ac:dyDescent="0.25">
      <c r="A180">
        <v>171</v>
      </c>
      <c r="B180" t="s">
        <v>680</v>
      </c>
      <c r="C180">
        <v>9</v>
      </c>
      <c r="D180">
        <v>0</v>
      </c>
      <c r="E180">
        <v>6</v>
      </c>
      <c r="F180">
        <v>0</v>
      </c>
      <c r="G180" t="s">
        <v>115</v>
      </c>
      <c r="H180" t="s">
        <v>115</v>
      </c>
      <c r="I180">
        <v>6</v>
      </c>
      <c r="J180">
        <v>0</v>
      </c>
      <c r="K180" t="s">
        <v>115</v>
      </c>
      <c r="L180" t="s">
        <v>115</v>
      </c>
      <c r="M180" t="s">
        <v>681</v>
      </c>
      <c r="N180">
        <v>2</v>
      </c>
      <c r="O180">
        <v>12</v>
      </c>
      <c r="P180">
        <v>26</v>
      </c>
      <c r="Q180">
        <v>75</v>
      </c>
      <c r="R180">
        <v>67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1</v>
      </c>
      <c r="Y180">
        <v>1</v>
      </c>
      <c r="Z180">
        <v>2</v>
      </c>
      <c r="AA180">
        <v>5</v>
      </c>
      <c r="AB180">
        <v>1</v>
      </c>
      <c r="AC180">
        <v>9</v>
      </c>
      <c r="AD180">
        <v>1</v>
      </c>
      <c r="AE180">
        <v>9</v>
      </c>
      <c r="AF180">
        <v>37.919998168945313</v>
      </c>
      <c r="AG180">
        <v>36.939998626708977</v>
      </c>
      <c r="AH180">
        <v>38.060001373291023</v>
      </c>
      <c r="AI180" s="13">
        <f t="shared" si="28"/>
        <v>-2.6529495903331091E-2</v>
      </c>
      <c r="AJ180" s="13">
        <f t="shared" si="29"/>
        <v>2.9427291281392765E-2</v>
      </c>
      <c r="AK180" t="s">
        <v>138</v>
      </c>
      <c r="AL180">
        <v>52</v>
      </c>
      <c r="AM180">
        <v>41</v>
      </c>
      <c r="AN180">
        <v>9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3</v>
      </c>
      <c r="AW180">
        <v>3</v>
      </c>
      <c r="AX180">
        <v>8</v>
      </c>
      <c r="AY180">
        <v>83</v>
      </c>
      <c r="AZ180">
        <v>1</v>
      </c>
      <c r="BA180">
        <v>97</v>
      </c>
      <c r="BB180">
        <v>0</v>
      </c>
      <c r="BC180">
        <v>0</v>
      </c>
      <c r="BD180">
        <v>37.950000762939453</v>
      </c>
      <c r="BE180">
        <v>38</v>
      </c>
      <c r="BF180">
        <v>38.450000762939453</v>
      </c>
      <c r="BG180" s="13">
        <f t="shared" si="30"/>
        <v>1.3157693963301575E-3</v>
      </c>
      <c r="BH180" s="13">
        <f t="shared" si="31"/>
        <v>1.1703530663468631E-2</v>
      </c>
      <c r="BI180" t="s">
        <v>265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194</v>
      </c>
      <c r="BX180">
        <v>0</v>
      </c>
      <c r="BY180">
        <v>0</v>
      </c>
      <c r="BZ180">
        <v>0</v>
      </c>
      <c r="CA180">
        <v>0</v>
      </c>
      <c r="CB180">
        <v>37.939998626708977</v>
      </c>
      <c r="CC180">
        <v>38.419998168945313</v>
      </c>
      <c r="CD180">
        <v>38.419998168945313</v>
      </c>
      <c r="CE180" s="13">
        <f t="shared" si="32"/>
        <v>1.2493481653112481E-2</v>
      </c>
      <c r="CF180" s="13">
        <f t="shared" si="33"/>
        <v>0</v>
      </c>
      <c r="CG180" t="s">
        <v>682</v>
      </c>
      <c r="CH180">
        <v>6</v>
      </c>
      <c r="CI180">
        <v>61</v>
      </c>
      <c r="CJ180">
        <v>74</v>
      </c>
      <c r="CK180">
        <v>31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2</v>
      </c>
      <c r="CR180">
        <v>2</v>
      </c>
      <c r="CS180">
        <v>4</v>
      </c>
      <c r="CT180">
        <v>4</v>
      </c>
      <c r="CU180">
        <v>15</v>
      </c>
      <c r="CV180">
        <v>1</v>
      </c>
      <c r="CW180">
        <v>25</v>
      </c>
      <c r="CX180">
        <v>0</v>
      </c>
      <c r="CY180">
        <v>0</v>
      </c>
      <c r="CZ180">
        <v>39.189998626708977</v>
      </c>
      <c r="DA180">
        <v>38.860000610351563</v>
      </c>
      <c r="DB180">
        <v>39.450000762939453</v>
      </c>
      <c r="DC180">
        <v>389</v>
      </c>
      <c r="DD180">
        <v>33</v>
      </c>
      <c r="DE180">
        <v>217</v>
      </c>
      <c r="DF180">
        <v>21</v>
      </c>
      <c r="DG180" t="s">
        <v>120</v>
      </c>
      <c r="DH180">
        <v>1.7</v>
      </c>
      <c r="DI180" s="13">
        <f t="shared" si="34"/>
        <v>-8.4919714661433332E-3</v>
      </c>
      <c r="DJ180" s="13">
        <f t="shared" si="35"/>
        <v>1.4955643629344539E-2</v>
      </c>
      <c r="DK180" s="14">
        <f t="shared" si="36"/>
        <v>39.441176930916093</v>
      </c>
      <c r="DL180" s="15">
        <f t="shared" si="37"/>
        <v>6.4636721632012062E-3</v>
      </c>
    </row>
    <row r="181" spans="1:116" hidden="1" x14ac:dyDescent="0.25">
      <c r="A181">
        <v>172</v>
      </c>
      <c r="B181" t="s">
        <v>683</v>
      </c>
      <c r="C181">
        <v>9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399</v>
      </c>
      <c r="N181">
        <v>32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23</v>
      </c>
      <c r="X181">
        <v>22</v>
      </c>
      <c r="Y181">
        <v>12</v>
      </c>
      <c r="Z181">
        <v>14</v>
      </c>
      <c r="AA181">
        <v>105</v>
      </c>
      <c r="AB181">
        <v>0</v>
      </c>
      <c r="AC181">
        <v>0</v>
      </c>
      <c r="AD181">
        <v>0</v>
      </c>
      <c r="AE181">
        <v>0</v>
      </c>
      <c r="AF181">
        <v>72.220001220703125</v>
      </c>
      <c r="AG181">
        <v>71.870002746582031</v>
      </c>
      <c r="AH181">
        <v>72.220001220703125</v>
      </c>
      <c r="AI181" s="13">
        <f t="shared" si="28"/>
        <v>-4.8698825761175346E-3</v>
      </c>
      <c r="AJ181" s="13">
        <f t="shared" si="29"/>
        <v>4.8462817530493529E-3</v>
      </c>
      <c r="AK181" t="s">
        <v>684</v>
      </c>
      <c r="AL181">
        <v>66</v>
      </c>
      <c r="AM181">
        <v>73</v>
      </c>
      <c r="AN181">
        <v>51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15</v>
      </c>
      <c r="AV181">
        <v>1</v>
      </c>
      <c r="AW181">
        <v>0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0</v>
      </c>
      <c r="BD181">
        <v>72.669998168945313</v>
      </c>
      <c r="BE181">
        <v>72.629997253417969</v>
      </c>
      <c r="BF181">
        <v>73.639999389648438</v>
      </c>
      <c r="BG181" s="13">
        <f t="shared" si="30"/>
        <v>-5.5074923640408002E-4</v>
      </c>
      <c r="BH181" s="13">
        <f t="shared" si="31"/>
        <v>1.3715401203173383E-2</v>
      </c>
      <c r="BI181" t="s">
        <v>380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4</v>
      </c>
      <c r="BV181">
        <v>1</v>
      </c>
      <c r="BW181">
        <v>190</v>
      </c>
      <c r="BX181">
        <v>0</v>
      </c>
      <c r="BY181">
        <v>0</v>
      </c>
      <c r="BZ181">
        <v>0</v>
      </c>
      <c r="CA181">
        <v>0</v>
      </c>
      <c r="CB181">
        <v>73.650001525878906</v>
      </c>
      <c r="CC181">
        <v>73.730003356933594</v>
      </c>
      <c r="CD181">
        <v>73.730003356933594</v>
      </c>
      <c r="CE181" s="13">
        <f t="shared" si="32"/>
        <v>1.0850647960423121E-3</v>
      </c>
      <c r="CF181" s="13">
        <f t="shared" si="33"/>
        <v>0</v>
      </c>
      <c r="CG181" t="s">
        <v>348</v>
      </c>
      <c r="CH181">
        <v>26</v>
      </c>
      <c r="CI181">
        <v>96</v>
      </c>
      <c r="CJ181">
        <v>38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11</v>
      </c>
      <c r="CR181">
        <v>4</v>
      </c>
      <c r="CS181">
        <v>2</v>
      </c>
      <c r="CT181">
        <v>3</v>
      </c>
      <c r="CU181">
        <v>24</v>
      </c>
      <c r="CV181">
        <v>1</v>
      </c>
      <c r="CW181">
        <v>33</v>
      </c>
      <c r="CX181">
        <v>0</v>
      </c>
      <c r="CY181">
        <v>0</v>
      </c>
      <c r="CZ181">
        <v>74.330001831054688</v>
      </c>
      <c r="DA181">
        <v>73.699996948242188</v>
      </c>
      <c r="DB181">
        <v>73.919998168945313</v>
      </c>
      <c r="DC181">
        <v>382</v>
      </c>
      <c r="DD181">
        <v>112</v>
      </c>
      <c r="DE181">
        <v>222</v>
      </c>
      <c r="DF181">
        <v>87</v>
      </c>
      <c r="DG181" t="s">
        <v>125</v>
      </c>
      <c r="DH181">
        <v>2.5</v>
      </c>
      <c r="DI181" s="13">
        <f t="shared" si="34"/>
        <v>-8.5482348561687349E-3</v>
      </c>
      <c r="DJ181" s="13">
        <f t="shared" si="35"/>
        <v>2.9762070637543436E-3</v>
      </c>
      <c r="DK181" s="14">
        <f t="shared" si="36"/>
        <v>73.919343399758219</v>
      </c>
      <c r="DL181" s="15">
        <f t="shared" si="37"/>
        <v>-5.5720277924143913E-3</v>
      </c>
    </row>
    <row r="182" spans="1:116" hidden="1" x14ac:dyDescent="0.25">
      <c r="A182">
        <v>173</v>
      </c>
      <c r="B182" t="s">
        <v>685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410</v>
      </c>
      <c r="N182">
        <v>113</v>
      </c>
      <c r="O182">
        <v>51</v>
      </c>
      <c r="P182">
        <v>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36</v>
      </c>
      <c r="X182">
        <v>4</v>
      </c>
      <c r="Y182">
        <v>4</v>
      </c>
      <c r="Z182">
        <v>0</v>
      </c>
      <c r="AA182">
        <v>0</v>
      </c>
      <c r="AB182">
        <v>1</v>
      </c>
      <c r="AC182">
        <v>8</v>
      </c>
      <c r="AD182">
        <v>0</v>
      </c>
      <c r="AE182">
        <v>0</v>
      </c>
      <c r="AF182">
        <v>26.70000076293945</v>
      </c>
      <c r="AG182">
        <v>26.45999908447266</v>
      </c>
      <c r="AH182">
        <v>26.760000228881839</v>
      </c>
      <c r="AI182" s="13">
        <f t="shared" si="28"/>
        <v>-9.0703585325377922E-3</v>
      </c>
      <c r="AJ182" s="13">
        <f t="shared" si="29"/>
        <v>1.121080500161542E-2</v>
      </c>
      <c r="AK182" t="s">
        <v>642</v>
      </c>
      <c r="AL182">
        <v>19</v>
      </c>
      <c r="AM182">
        <v>129</v>
      </c>
      <c r="AN182">
        <v>45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1</v>
      </c>
      <c r="AY182">
        <v>0</v>
      </c>
      <c r="AZ182">
        <v>1</v>
      </c>
      <c r="BA182">
        <v>1</v>
      </c>
      <c r="BB182">
        <v>0</v>
      </c>
      <c r="BC182">
        <v>0</v>
      </c>
      <c r="BD182">
        <v>26.780000686645511</v>
      </c>
      <c r="BE182">
        <v>26.639999389648441</v>
      </c>
      <c r="BF182">
        <v>27.04999923706055</v>
      </c>
      <c r="BG182" s="13">
        <f t="shared" si="30"/>
        <v>-5.2553040617362434E-3</v>
      </c>
      <c r="BH182" s="13">
        <f t="shared" si="31"/>
        <v>1.5157111237562582E-2</v>
      </c>
      <c r="BI182" t="s">
        <v>686</v>
      </c>
      <c r="BJ182">
        <v>24</v>
      </c>
      <c r="BK182">
        <v>28</v>
      </c>
      <c r="BL182">
        <v>104</v>
      </c>
      <c r="BM182">
        <v>3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15</v>
      </c>
      <c r="BT182">
        <v>17</v>
      </c>
      <c r="BU182">
        <v>11</v>
      </c>
      <c r="BV182">
        <v>2</v>
      </c>
      <c r="BW182">
        <v>0</v>
      </c>
      <c r="BX182">
        <v>1</v>
      </c>
      <c r="BY182">
        <v>30</v>
      </c>
      <c r="BZ182">
        <v>0</v>
      </c>
      <c r="CA182">
        <v>0</v>
      </c>
      <c r="CB182">
        <v>27.059999465942379</v>
      </c>
      <c r="CC182">
        <v>26.639999389648441</v>
      </c>
      <c r="CD182">
        <v>27.059999465942379</v>
      </c>
      <c r="CE182" s="13">
        <f t="shared" si="32"/>
        <v>-1.576576899086346E-2</v>
      </c>
      <c r="CF182" s="13">
        <f t="shared" si="33"/>
        <v>1.552106742731274E-2</v>
      </c>
      <c r="CG182" t="s">
        <v>155</v>
      </c>
      <c r="CH182">
        <v>53</v>
      </c>
      <c r="CI182">
        <v>27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76</v>
      </c>
      <c r="CR182">
        <v>32</v>
      </c>
      <c r="CS182">
        <v>7</v>
      </c>
      <c r="CT182">
        <v>5</v>
      </c>
      <c r="CU182">
        <v>7</v>
      </c>
      <c r="CV182">
        <v>0</v>
      </c>
      <c r="CW182">
        <v>0</v>
      </c>
      <c r="CX182">
        <v>0</v>
      </c>
      <c r="CY182">
        <v>0</v>
      </c>
      <c r="CZ182">
        <v>27.219999313354489</v>
      </c>
      <c r="DA182">
        <v>27.360000610351559</v>
      </c>
      <c r="DB182">
        <v>27.409999847412109</v>
      </c>
      <c r="DC182">
        <v>601</v>
      </c>
      <c r="DD182">
        <v>211</v>
      </c>
      <c r="DE182">
        <v>362</v>
      </c>
      <c r="DF182">
        <v>46</v>
      </c>
      <c r="DG182" t="s">
        <v>125</v>
      </c>
      <c r="DH182">
        <v>2.7</v>
      </c>
      <c r="DI182" s="13">
        <f t="shared" si="34"/>
        <v>5.1170063550400879E-3</v>
      </c>
      <c r="DJ182" s="13">
        <f t="shared" si="35"/>
        <v>1.8241239452349012E-3</v>
      </c>
      <c r="DK182" s="14">
        <f t="shared" si="36"/>
        <v>27.409908642606542</v>
      </c>
      <c r="DL182" s="15">
        <f t="shared" si="37"/>
        <v>6.9411303002749891E-3</v>
      </c>
    </row>
    <row r="183" spans="1:116" hidden="1" x14ac:dyDescent="0.25">
      <c r="A183">
        <v>174</v>
      </c>
      <c r="B183" t="s">
        <v>687</v>
      </c>
      <c r="C183">
        <v>9</v>
      </c>
      <c r="D183">
        <v>0</v>
      </c>
      <c r="E183">
        <v>6</v>
      </c>
      <c r="F183">
        <v>0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688</v>
      </c>
      <c r="N183">
        <v>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6</v>
      </c>
      <c r="X183">
        <v>2</v>
      </c>
      <c r="Y183">
        <v>1</v>
      </c>
      <c r="Z183">
        <v>4</v>
      </c>
      <c r="AA183">
        <v>179</v>
      </c>
      <c r="AB183">
        <v>0</v>
      </c>
      <c r="AC183">
        <v>0</v>
      </c>
      <c r="AD183">
        <v>0</v>
      </c>
      <c r="AE183">
        <v>0</v>
      </c>
      <c r="AF183">
        <v>59.880001068115227</v>
      </c>
      <c r="AG183">
        <v>60.959999084472663</v>
      </c>
      <c r="AH183">
        <v>61.060001373291023</v>
      </c>
      <c r="AI183" s="13">
        <f t="shared" si="28"/>
        <v>1.771650315907769E-2</v>
      </c>
      <c r="AJ183" s="13">
        <f t="shared" si="29"/>
        <v>1.6377708249135647E-3</v>
      </c>
      <c r="AK183" t="s">
        <v>343</v>
      </c>
      <c r="AL183">
        <v>21</v>
      </c>
      <c r="AM183">
        <v>57</v>
      </c>
      <c r="AN183">
        <v>89</v>
      </c>
      <c r="AO183">
        <v>18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8</v>
      </c>
      <c r="AV183">
        <v>4</v>
      </c>
      <c r="AW183">
        <v>3</v>
      </c>
      <c r="AX183">
        <v>3</v>
      </c>
      <c r="AY183">
        <v>2</v>
      </c>
      <c r="AZ183">
        <v>1</v>
      </c>
      <c r="BA183">
        <v>12</v>
      </c>
      <c r="BB183">
        <v>0</v>
      </c>
      <c r="BC183">
        <v>0</v>
      </c>
      <c r="BD183">
        <v>60.270000457763672</v>
      </c>
      <c r="BE183">
        <v>59.880001068115227</v>
      </c>
      <c r="BF183">
        <v>60.959999084472663</v>
      </c>
      <c r="BG183" s="13">
        <f t="shared" si="30"/>
        <v>-6.513015743015993E-3</v>
      </c>
      <c r="BH183" s="13">
        <f t="shared" si="31"/>
        <v>1.771650315907769E-2</v>
      </c>
      <c r="BI183" t="s">
        <v>652</v>
      </c>
      <c r="BJ183">
        <v>45</v>
      </c>
      <c r="BK183">
        <v>54</v>
      </c>
      <c r="BL183">
        <v>31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21</v>
      </c>
      <c r="BT183">
        <v>13</v>
      </c>
      <c r="BU183">
        <v>10</v>
      </c>
      <c r="BV183">
        <v>3</v>
      </c>
      <c r="BW183">
        <v>27</v>
      </c>
      <c r="BX183">
        <v>1</v>
      </c>
      <c r="BY183">
        <v>53</v>
      </c>
      <c r="BZ183">
        <v>0</v>
      </c>
      <c r="CA183">
        <v>0</v>
      </c>
      <c r="CB183">
        <v>61.810001373291023</v>
      </c>
      <c r="CC183">
        <v>61.029998779296882</v>
      </c>
      <c r="CD183">
        <v>61.909999847412109</v>
      </c>
      <c r="CE183" s="13">
        <f t="shared" si="32"/>
        <v>-1.2780642464288228E-2</v>
      </c>
      <c r="CF183" s="13">
        <f t="shared" si="33"/>
        <v>1.4214199164660712E-2</v>
      </c>
      <c r="CG183" t="s">
        <v>327</v>
      </c>
      <c r="CH183">
        <v>32</v>
      </c>
      <c r="CI183">
        <v>107</v>
      </c>
      <c r="CJ183">
        <v>42</v>
      </c>
      <c r="CK183">
        <v>10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4</v>
      </c>
      <c r="CS183">
        <v>0</v>
      </c>
      <c r="CT183">
        <v>2</v>
      </c>
      <c r="CU183">
        <v>0</v>
      </c>
      <c r="CV183">
        <v>1</v>
      </c>
      <c r="CW183">
        <v>6</v>
      </c>
      <c r="CX183">
        <v>0</v>
      </c>
      <c r="CY183">
        <v>0</v>
      </c>
      <c r="CZ183">
        <v>62.490001678466797</v>
      </c>
      <c r="DA183">
        <v>62.799999237060547</v>
      </c>
      <c r="DB183">
        <v>63.430000305175781</v>
      </c>
      <c r="DC183">
        <v>515</v>
      </c>
      <c r="DD183">
        <v>85</v>
      </c>
      <c r="DE183">
        <v>194</v>
      </c>
      <c r="DF183">
        <v>31</v>
      </c>
      <c r="DG183" t="s">
        <v>120</v>
      </c>
      <c r="DH183">
        <v>2</v>
      </c>
      <c r="DI183" s="13">
        <f t="shared" si="34"/>
        <v>4.9362669165576856E-3</v>
      </c>
      <c r="DJ183" s="13">
        <f t="shared" si="35"/>
        <v>9.93222552552675E-3</v>
      </c>
      <c r="DK183" s="14">
        <f t="shared" si="36"/>
        <v>63.423742992485941</v>
      </c>
      <c r="DL183" s="15">
        <f t="shared" si="37"/>
        <v>1.4868492442084436E-2</v>
      </c>
    </row>
    <row r="184" spans="1:116" hidden="1" x14ac:dyDescent="0.25">
      <c r="A184">
        <v>175</v>
      </c>
      <c r="B184" t="s">
        <v>689</v>
      </c>
      <c r="C184">
        <v>9</v>
      </c>
      <c r="D184">
        <v>0</v>
      </c>
      <c r="E184">
        <v>6</v>
      </c>
      <c r="F184">
        <v>0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690</v>
      </c>
      <c r="N184">
        <v>48</v>
      </c>
      <c r="O184">
        <v>144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270.29000854492188</v>
      </c>
      <c r="AG184">
        <v>269.27999877929688</v>
      </c>
      <c r="AH184">
        <v>272</v>
      </c>
      <c r="AI184" s="13">
        <f t="shared" si="28"/>
        <v>-3.7507790040240963E-3</v>
      </c>
      <c r="AJ184" s="13">
        <f t="shared" si="29"/>
        <v>1.0000004487879188E-2</v>
      </c>
      <c r="AK184" t="s">
        <v>393</v>
      </c>
      <c r="AL184">
        <v>125</v>
      </c>
      <c r="AM184">
        <v>10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34</v>
      </c>
      <c r="AV184">
        <v>11</v>
      </c>
      <c r="AW184">
        <v>11</v>
      </c>
      <c r="AX184">
        <v>14</v>
      </c>
      <c r="AY184">
        <v>9</v>
      </c>
      <c r="AZ184">
        <v>0</v>
      </c>
      <c r="BA184">
        <v>0</v>
      </c>
      <c r="BB184">
        <v>0</v>
      </c>
      <c r="BC184">
        <v>0</v>
      </c>
      <c r="BD184">
        <v>268.51998901367188</v>
      </c>
      <c r="BE184">
        <v>269.989990234375</v>
      </c>
      <c r="BF184">
        <v>271.85000610351563</v>
      </c>
      <c r="BG184" s="13">
        <f t="shared" si="30"/>
        <v>5.44465081622858E-3</v>
      </c>
      <c r="BH184" s="13">
        <f t="shared" si="31"/>
        <v>6.8420666815521836E-3</v>
      </c>
      <c r="BI184" t="s">
        <v>691</v>
      </c>
      <c r="BJ184">
        <v>70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67</v>
      </c>
      <c r="BT184">
        <v>46</v>
      </c>
      <c r="BU184">
        <v>20</v>
      </c>
      <c r="BV184">
        <v>7</v>
      </c>
      <c r="BW184">
        <v>5</v>
      </c>
      <c r="BX184">
        <v>0</v>
      </c>
      <c r="BY184">
        <v>0</v>
      </c>
      <c r="BZ184">
        <v>0</v>
      </c>
      <c r="CA184">
        <v>0</v>
      </c>
      <c r="CB184">
        <v>271.17999267578119</v>
      </c>
      <c r="CC184">
        <v>270.35000610351563</v>
      </c>
      <c r="CD184">
        <v>271.8599853515625</v>
      </c>
      <c r="CE184" s="13">
        <f t="shared" si="32"/>
        <v>-3.0700445848992342E-3</v>
      </c>
      <c r="CF184" s="13">
        <f t="shared" si="33"/>
        <v>5.5542534003090172E-3</v>
      </c>
      <c r="CG184" t="s">
        <v>144</v>
      </c>
      <c r="CH184">
        <v>94</v>
      </c>
      <c r="CI184">
        <v>94</v>
      </c>
      <c r="CJ184">
        <v>1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9</v>
      </c>
      <c r="CR184">
        <v>4</v>
      </c>
      <c r="CS184">
        <v>0</v>
      </c>
      <c r="CT184">
        <v>0</v>
      </c>
      <c r="CU184">
        <v>0</v>
      </c>
      <c r="CV184">
        <v>1</v>
      </c>
      <c r="CW184">
        <v>0</v>
      </c>
      <c r="CX184">
        <v>0</v>
      </c>
      <c r="CY184">
        <v>0</v>
      </c>
      <c r="CZ184">
        <v>274.6300048828125</v>
      </c>
      <c r="DA184">
        <v>275.16000366210938</v>
      </c>
      <c r="DB184">
        <v>276.14999389648438</v>
      </c>
      <c r="DC184">
        <v>588</v>
      </c>
      <c r="DD184">
        <v>223</v>
      </c>
      <c r="DE184">
        <v>328</v>
      </c>
      <c r="DF184">
        <v>70</v>
      </c>
      <c r="DG184" t="s">
        <v>120</v>
      </c>
      <c r="DH184">
        <v>2.2999999999999998</v>
      </c>
      <c r="DI184" s="13">
        <f t="shared" si="34"/>
        <v>1.92614759501053E-3</v>
      </c>
      <c r="DJ184" s="13">
        <f t="shared" si="35"/>
        <v>3.5849728635014566E-3</v>
      </c>
      <c r="DK184" s="14">
        <f t="shared" si="36"/>
        <v>276.14644480835898</v>
      </c>
      <c r="DL184" s="15">
        <f t="shared" si="37"/>
        <v>5.5111204585119866E-3</v>
      </c>
    </row>
    <row r="185" spans="1:116" hidden="1" x14ac:dyDescent="0.25">
      <c r="A185">
        <v>176</v>
      </c>
      <c r="B185" t="s">
        <v>692</v>
      </c>
      <c r="C185">
        <v>9</v>
      </c>
      <c r="D185">
        <v>0</v>
      </c>
      <c r="E185">
        <v>6</v>
      </c>
      <c r="F185">
        <v>0</v>
      </c>
      <c r="G185" t="s">
        <v>115</v>
      </c>
      <c r="H185" t="s">
        <v>115</v>
      </c>
      <c r="I185">
        <v>6</v>
      </c>
      <c r="J185">
        <v>0</v>
      </c>
      <c r="K185" t="s">
        <v>115</v>
      </c>
      <c r="L185" t="s">
        <v>115</v>
      </c>
      <c r="M185" t="s">
        <v>183</v>
      </c>
      <c r="N185">
        <v>149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51</v>
      </c>
      <c r="X185">
        <v>11</v>
      </c>
      <c r="Y185">
        <v>5</v>
      </c>
      <c r="Z185">
        <v>5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322.67999267578119</v>
      </c>
      <c r="AG185">
        <v>323.05999755859369</v>
      </c>
      <c r="AH185">
        <v>324.70001220703119</v>
      </c>
      <c r="AI185" s="13">
        <f t="shared" si="28"/>
        <v>1.1762672125432694E-3</v>
      </c>
      <c r="AJ185" s="13">
        <f t="shared" si="29"/>
        <v>5.0508610618462679E-3</v>
      </c>
      <c r="AK185" t="s">
        <v>642</v>
      </c>
      <c r="AL185">
        <v>133</v>
      </c>
      <c r="AM185">
        <v>34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18</v>
      </c>
      <c r="AV185">
        <v>16</v>
      </c>
      <c r="AW185">
        <v>4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323.6400146484375</v>
      </c>
      <c r="BE185">
        <v>321.6199951171875</v>
      </c>
      <c r="BF185">
        <v>324.32000732421881</v>
      </c>
      <c r="BG185" s="13">
        <f t="shared" si="30"/>
        <v>-6.2807647593987603E-3</v>
      </c>
      <c r="BH185" s="13">
        <f t="shared" si="31"/>
        <v>8.32514845231902E-3</v>
      </c>
      <c r="BI185" t="s">
        <v>442</v>
      </c>
      <c r="BJ185">
        <v>106</v>
      </c>
      <c r="BK185">
        <v>13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36</v>
      </c>
      <c r="BT185">
        <v>28</v>
      </c>
      <c r="BU185">
        <v>16</v>
      </c>
      <c r="BV185">
        <v>11</v>
      </c>
      <c r="BW185">
        <v>4</v>
      </c>
      <c r="BX185">
        <v>0</v>
      </c>
      <c r="BY185">
        <v>0</v>
      </c>
      <c r="BZ185">
        <v>0</v>
      </c>
      <c r="CA185">
        <v>0</v>
      </c>
      <c r="CB185">
        <v>322.239990234375</v>
      </c>
      <c r="CC185">
        <v>323.04000854492188</v>
      </c>
      <c r="CD185">
        <v>325.07998657226563</v>
      </c>
      <c r="CE185" s="13">
        <f t="shared" si="32"/>
        <v>2.4765301182055888E-3</v>
      </c>
      <c r="CF185" s="13">
        <f t="shared" si="33"/>
        <v>6.2753110360740383E-3</v>
      </c>
      <c r="CG185" t="s">
        <v>693</v>
      </c>
      <c r="CH185">
        <v>1</v>
      </c>
      <c r="CI185">
        <v>6</v>
      </c>
      <c r="CJ185">
        <v>11</v>
      </c>
      <c r="CK185">
        <v>62</v>
      </c>
      <c r="CL185">
        <v>112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330.64999389648438</v>
      </c>
      <c r="DA185">
        <v>327.98001098632813</v>
      </c>
      <c r="DB185">
        <v>332.30999755859381</v>
      </c>
      <c r="DC185">
        <v>516</v>
      </c>
      <c r="DD185">
        <v>202</v>
      </c>
      <c r="DE185">
        <v>317</v>
      </c>
      <c r="DF185">
        <v>111</v>
      </c>
      <c r="DG185" t="s">
        <v>120</v>
      </c>
      <c r="DH185">
        <v>2</v>
      </c>
      <c r="DI185" s="13">
        <f t="shared" si="34"/>
        <v>-8.1406879099945595E-3</v>
      </c>
      <c r="DJ185" s="13">
        <f t="shared" si="35"/>
        <v>1.3029961794941758E-2</v>
      </c>
      <c r="DK185" s="14">
        <f t="shared" si="36"/>
        <v>332.25357799898455</v>
      </c>
      <c r="DL185" s="15">
        <f t="shared" si="37"/>
        <v>4.8892738849471984E-3</v>
      </c>
    </row>
    <row r="186" spans="1:116" hidden="1" x14ac:dyDescent="0.25">
      <c r="A186">
        <v>177</v>
      </c>
      <c r="B186" t="s">
        <v>694</v>
      </c>
      <c r="C186">
        <v>9</v>
      </c>
      <c r="D186">
        <v>0</v>
      </c>
      <c r="E186">
        <v>6</v>
      </c>
      <c r="F186">
        <v>0</v>
      </c>
      <c r="G186" t="s">
        <v>115</v>
      </c>
      <c r="H186" t="s">
        <v>115</v>
      </c>
      <c r="I186">
        <v>6</v>
      </c>
      <c r="J186">
        <v>0</v>
      </c>
      <c r="K186" t="s">
        <v>115</v>
      </c>
      <c r="L186" t="s">
        <v>115</v>
      </c>
      <c r="M186" t="s">
        <v>695</v>
      </c>
      <c r="N186">
        <v>19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33</v>
      </c>
      <c r="X186">
        <v>24</v>
      </c>
      <c r="Y186">
        <v>17</v>
      </c>
      <c r="Z186">
        <v>20</v>
      </c>
      <c r="AA186">
        <v>39</v>
      </c>
      <c r="AB186">
        <v>0</v>
      </c>
      <c r="AC186">
        <v>0</v>
      </c>
      <c r="AD186">
        <v>0</v>
      </c>
      <c r="AE186">
        <v>0</v>
      </c>
      <c r="AF186">
        <v>65.080001831054688</v>
      </c>
      <c r="AG186">
        <v>65.260002136230469</v>
      </c>
      <c r="AH186">
        <v>65.510002136230469</v>
      </c>
      <c r="AI186" s="13">
        <f t="shared" si="28"/>
        <v>2.7582025633409168E-3</v>
      </c>
      <c r="AJ186" s="13">
        <f t="shared" si="29"/>
        <v>3.8162111410119381E-3</v>
      </c>
      <c r="AK186" t="s">
        <v>696</v>
      </c>
      <c r="AL186">
        <v>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5</v>
      </c>
      <c r="AV186">
        <v>2</v>
      </c>
      <c r="AW186">
        <v>5</v>
      </c>
      <c r="AX186">
        <v>9</v>
      </c>
      <c r="AY186">
        <v>141</v>
      </c>
      <c r="AZ186">
        <v>0</v>
      </c>
      <c r="BA186">
        <v>0</v>
      </c>
      <c r="BB186">
        <v>0</v>
      </c>
      <c r="BC186">
        <v>0</v>
      </c>
      <c r="BD186">
        <v>65.199996948242188</v>
      </c>
      <c r="BE186">
        <v>65.470001220703125</v>
      </c>
      <c r="BF186">
        <v>65.639999389648438</v>
      </c>
      <c r="BG186" s="13">
        <f t="shared" si="30"/>
        <v>4.1240914529806494E-3</v>
      </c>
      <c r="BH186" s="13">
        <f t="shared" si="31"/>
        <v>2.5898563456129287E-3</v>
      </c>
      <c r="BI186" t="s">
        <v>540</v>
      </c>
      <c r="BJ186">
        <v>4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24</v>
      </c>
      <c r="BT186">
        <v>18</v>
      </c>
      <c r="BU186">
        <v>21</v>
      </c>
      <c r="BV186">
        <v>9</v>
      </c>
      <c r="BW186">
        <v>75</v>
      </c>
      <c r="BX186">
        <v>0</v>
      </c>
      <c r="BY186">
        <v>0</v>
      </c>
      <c r="BZ186">
        <v>0</v>
      </c>
      <c r="CA186">
        <v>0</v>
      </c>
      <c r="CB186">
        <v>64.800003051757813</v>
      </c>
      <c r="CC186">
        <v>65.44000244140625</v>
      </c>
      <c r="CD186">
        <v>65.680000305175781</v>
      </c>
      <c r="CE186" s="13">
        <f t="shared" si="32"/>
        <v>9.7799414084905889E-3</v>
      </c>
      <c r="CF186" s="13">
        <f t="shared" si="33"/>
        <v>3.6540478479659688E-3</v>
      </c>
      <c r="CG186" t="s">
        <v>697</v>
      </c>
      <c r="CH186">
        <v>9</v>
      </c>
      <c r="CI186">
        <v>17</v>
      </c>
      <c r="CJ186">
        <v>73</v>
      </c>
      <c r="CK186">
        <v>42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3</v>
      </c>
      <c r="CR186">
        <v>5</v>
      </c>
      <c r="CS186">
        <v>1</v>
      </c>
      <c r="CT186">
        <v>2</v>
      </c>
      <c r="CU186">
        <v>2</v>
      </c>
      <c r="CV186">
        <v>1</v>
      </c>
      <c r="CW186">
        <v>10</v>
      </c>
      <c r="CX186">
        <v>0</v>
      </c>
      <c r="CY186">
        <v>0</v>
      </c>
      <c r="CZ186">
        <v>66.040000915527344</v>
      </c>
      <c r="DA186">
        <v>65.930000305175781</v>
      </c>
      <c r="DB186">
        <v>66.349998474121094</v>
      </c>
      <c r="DC186">
        <v>169</v>
      </c>
      <c r="DD186">
        <v>198</v>
      </c>
      <c r="DE186">
        <v>24</v>
      </c>
      <c r="DF186">
        <v>115</v>
      </c>
      <c r="DG186" t="s">
        <v>125</v>
      </c>
      <c r="DH186">
        <v>2.1</v>
      </c>
      <c r="DI186" s="13">
        <f t="shared" si="34"/>
        <v>-1.6684454700803819E-3</v>
      </c>
      <c r="DJ186" s="13">
        <f t="shared" si="35"/>
        <v>6.3300403708241859E-3</v>
      </c>
      <c r="DK186" s="14">
        <f t="shared" si="36"/>
        <v>66.347339868755995</v>
      </c>
      <c r="DL186" s="15">
        <f t="shared" si="37"/>
        <v>4.661594900743804E-3</v>
      </c>
    </row>
    <row r="187" spans="1:116" hidden="1" x14ac:dyDescent="0.25">
      <c r="A187">
        <v>178</v>
      </c>
      <c r="B187" t="s">
        <v>698</v>
      </c>
      <c r="C187">
        <v>9</v>
      </c>
      <c r="D187">
        <v>0</v>
      </c>
      <c r="E187">
        <v>6</v>
      </c>
      <c r="F187">
        <v>0</v>
      </c>
      <c r="G187" t="s">
        <v>115</v>
      </c>
      <c r="H187" t="s">
        <v>115</v>
      </c>
      <c r="I187">
        <v>6</v>
      </c>
      <c r="J187">
        <v>0</v>
      </c>
      <c r="K187" t="s">
        <v>115</v>
      </c>
      <c r="L187" t="s">
        <v>115</v>
      </c>
      <c r="M187" t="s">
        <v>547</v>
      </c>
      <c r="N187">
        <v>23</v>
      </c>
      <c r="O187">
        <v>43</v>
      </c>
      <c r="P187">
        <v>31</v>
      </c>
      <c r="Q187">
        <v>17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1</v>
      </c>
      <c r="Y187">
        <v>0</v>
      </c>
      <c r="Z187">
        <v>1</v>
      </c>
      <c r="AA187">
        <v>2</v>
      </c>
      <c r="AB187">
        <v>1</v>
      </c>
      <c r="AC187">
        <v>4</v>
      </c>
      <c r="AD187">
        <v>0</v>
      </c>
      <c r="AE187">
        <v>0</v>
      </c>
      <c r="AF187">
        <v>4706.10986328125</v>
      </c>
      <c r="AG187">
        <v>4655.68017578125</v>
      </c>
      <c r="AH187">
        <v>4740.830078125</v>
      </c>
      <c r="AI187" s="13">
        <f t="shared" si="28"/>
        <v>-1.0831862498273503E-2</v>
      </c>
      <c r="AJ187" s="13">
        <f t="shared" si="29"/>
        <v>1.7960969058276599E-2</v>
      </c>
      <c r="AK187" t="s">
        <v>699</v>
      </c>
      <c r="AL187">
        <v>0</v>
      </c>
      <c r="AM187">
        <v>21</v>
      </c>
      <c r="AN187">
        <v>24</v>
      </c>
      <c r="AO187">
        <v>57</v>
      </c>
      <c r="AP187">
        <v>22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4710.93017578125</v>
      </c>
      <c r="BE187">
        <v>4670.27978515625</v>
      </c>
      <c r="BF187">
        <v>4775</v>
      </c>
      <c r="BG187" s="13">
        <f t="shared" si="30"/>
        <v>-8.7040589632769727E-3</v>
      </c>
      <c r="BH187" s="13">
        <f t="shared" si="31"/>
        <v>2.1930935045811562E-2</v>
      </c>
      <c r="BI187" t="s">
        <v>533</v>
      </c>
      <c r="BJ187">
        <v>35</v>
      </c>
      <c r="BK187">
        <v>41</v>
      </c>
      <c r="BL187">
        <v>25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8</v>
      </c>
      <c r="BT187">
        <v>5</v>
      </c>
      <c r="BU187">
        <v>5</v>
      </c>
      <c r="BV187">
        <v>3</v>
      </c>
      <c r="BW187">
        <v>3</v>
      </c>
      <c r="BX187">
        <v>1</v>
      </c>
      <c r="BY187">
        <v>16</v>
      </c>
      <c r="BZ187">
        <v>0</v>
      </c>
      <c r="CA187">
        <v>0</v>
      </c>
      <c r="CB187">
        <v>4785.18017578125</v>
      </c>
      <c r="CC187">
        <v>4740.009765625</v>
      </c>
      <c r="CD187">
        <v>4810.22021484375</v>
      </c>
      <c r="CE187" s="13">
        <f t="shared" si="32"/>
        <v>-9.5296027623887891E-3</v>
      </c>
      <c r="CF187" s="13">
        <f t="shared" si="33"/>
        <v>1.459609874036305E-2</v>
      </c>
      <c r="CG187" t="s">
        <v>160</v>
      </c>
      <c r="CH187">
        <v>63</v>
      </c>
      <c r="CI187">
        <v>10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18</v>
      </c>
      <c r="CR187">
        <v>8</v>
      </c>
      <c r="CS187">
        <v>1</v>
      </c>
      <c r="CT187">
        <v>2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4827.43994140625</v>
      </c>
      <c r="DA187">
        <v>4815.2001953125</v>
      </c>
      <c r="DB187">
        <v>4849.490234375</v>
      </c>
      <c r="DC187">
        <v>390</v>
      </c>
      <c r="DD187">
        <v>57</v>
      </c>
      <c r="DE187">
        <v>216</v>
      </c>
      <c r="DF187">
        <v>7</v>
      </c>
      <c r="DG187" t="s">
        <v>120</v>
      </c>
      <c r="DH187">
        <v>2.6</v>
      </c>
      <c r="DI187" s="13">
        <f t="shared" si="34"/>
        <v>-2.5418976568545304E-3</v>
      </c>
      <c r="DJ187" s="13">
        <f t="shared" si="35"/>
        <v>7.0708543383466438E-3</v>
      </c>
      <c r="DK187" s="14">
        <f t="shared" si="36"/>
        <v>4849.247774503533</v>
      </c>
      <c r="DL187" s="15">
        <f t="shared" si="37"/>
        <v>4.5289566814921134E-3</v>
      </c>
    </row>
    <row r="188" spans="1:116" hidden="1" x14ac:dyDescent="0.25">
      <c r="A188">
        <v>179</v>
      </c>
      <c r="B188" t="s">
        <v>700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271</v>
      </c>
      <c r="N188">
        <v>21</v>
      </c>
      <c r="O188">
        <v>75</v>
      </c>
      <c r="P188">
        <v>33</v>
      </c>
      <c r="Q188">
        <v>18</v>
      </c>
      <c r="R188">
        <v>27</v>
      </c>
      <c r="S188">
        <v>0</v>
      </c>
      <c r="T188">
        <v>0</v>
      </c>
      <c r="U188">
        <v>0</v>
      </c>
      <c r="V188">
        <v>0</v>
      </c>
      <c r="W188">
        <v>11</v>
      </c>
      <c r="X188">
        <v>2</v>
      </c>
      <c r="Y188">
        <v>2</v>
      </c>
      <c r="Z188">
        <v>0</v>
      </c>
      <c r="AA188">
        <v>0</v>
      </c>
      <c r="AB188">
        <v>1</v>
      </c>
      <c r="AC188">
        <v>4</v>
      </c>
      <c r="AD188">
        <v>1</v>
      </c>
      <c r="AE188">
        <v>4</v>
      </c>
      <c r="AF188">
        <v>240.61000061035159</v>
      </c>
      <c r="AG188">
        <v>236.1300048828125</v>
      </c>
      <c r="AH188">
        <v>241.83999633789071</v>
      </c>
      <c r="AI188" s="13">
        <f t="shared" si="28"/>
        <v>-1.8972581353066342E-2</v>
      </c>
      <c r="AJ188" s="13">
        <f t="shared" si="29"/>
        <v>2.3610616695099562E-2</v>
      </c>
      <c r="AK188" t="s">
        <v>701</v>
      </c>
      <c r="AL188">
        <v>94</v>
      </c>
      <c r="AM188">
        <v>11</v>
      </c>
      <c r="AN188">
        <v>5</v>
      </c>
      <c r="AO188">
        <v>0</v>
      </c>
      <c r="AP188">
        <v>0</v>
      </c>
      <c r="AQ188">
        <v>1</v>
      </c>
      <c r="AR188">
        <v>5</v>
      </c>
      <c r="AS188">
        <v>0</v>
      </c>
      <c r="AT188">
        <v>0</v>
      </c>
      <c r="AU188">
        <v>31</v>
      </c>
      <c r="AV188">
        <v>13</v>
      </c>
      <c r="AW188">
        <v>7</v>
      </c>
      <c r="AX188">
        <v>4</v>
      </c>
      <c r="AY188">
        <v>40</v>
      </c>
      <c r="AZ188">
        <v>0</v>
      </c>
      <c r="BA188">
        <v>0</v>
      </c>
      <c r="BB188">
        <v>0</v>
      </c>
      <c r="BC188">
        <v>0</v>
      </c>
      <c r="BD188">
        <v>240.41000366210929</v>
      </c>
      <c r="BE188">
        <v>240.55000305175781</v>
      </c>
      <c r="BF188">
        <v>243.50999450683599</v>
      </c>
      <c r="BG188" s="13">
        <f t="shared" si="30"/>
        <v>5.819970395859464E-4</v>
      </c>
      <c r="BH188" s="13">
        <f t="shared" si="31"/>
        <v>1.2155523476861219E-2</v>
      </c>
      <c r="BI188" t="s">
        <v>266</v>
      </c>
      <c r="BJ188">
        <v>15</v>
      </c>
      <c r="BK188">
        <v>36</v>
      </c>
      <c r="BL188">
        <v>131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243.69000244140619</v>
      </c>
      <c r="CC188">
        <v>240.27000427246091</v>
      </c>
      <c r="CD188">
        <v>243.80999755859369</v>
      </c>
      <c r="CE188" s="13">
        <f t="shared" si="32"/>
        <v>-1.4233978890960897E-2</v>
      </c>
      <c r="CF188" s="13">
        <f t="shared" si="33"/>
        <v>1.4519475499695345E-2</v>
      </c>
      <c r="CG188" t="s">
        <v>485</v>
      </c>
      <c r="CH188">
        <v>105</v>
      </c>
      <c r="CI188">
        <v>13</v>
      </c>
      <c r="CJ188">
        <v>1</v>
      </c>
      <c r="CK188">
        <v>0</v>
      </c>
      <c r="CL188">
        <v>0</v>
      </c>
      <c r="CM188">
        <v>1</v>
      </c>
      <c r="CN188">
        <v>1</v>
      </c>
      <c r="CO188">
        <v>0</v>
      </c>
      <c r="CP188">
        <v>0</v>
      </c>
      <c r="CQ188">
        <v>61</v>
      </c>
      <c r="CR188">
        <v>11</v>
      </c>
      <c r="CS188">
        <v>7</v>
      </c>
      <c r="CT188">
        <v>18</v>
      </c>
      <c r="CU188">
        <v>4</v>
      </c>
      <c r="CV188">
        <v>0</v>
      </c>
      <c r="CW188">
        <v>0</v>
      </c>
      <c r="CX188">
        <v>0</v>
      </c>
      <c r="CY188">
        <v>0</v>
      </c>
      <c r="CZ188">
        <v>246.30000305175781</v>
      </c>
      <c r="DA188">
        <v>246.36000061035159</v>
      </c>
      <c r="DB188">
        <v>248.86000061035159</v>
      </c>
      <c r="DC188">
        <v>558</v>
      </c>
      <c r="DD188">
        <v>167</v>
      </c>
      <c r="DE188">
        <v>257</v>
      </c>
      <c r="DF188">
        <v>70</v>
      </c>
      <c r="DG188" t="s">
        <v>125</v>
      </c>
      <c r="DH188">
        <v>2.4</v>
      </c>
      <c r="DI188" s="13">
        <f t="shared" si="34"/>
        <v>2.4353611968308542E-4</v>
      </c>
      <c r="DJ188" s="13">
        <f t="shared" si="35"/>
        <v>1.0045808863893502E-2</v>
      </c>
      <c r="DK188" s="14">
        <f t="shared" si="36"/>
        <v>248.83488608819187</v>
      </c>
      <c r="DL188" s="15">
        <f t="shared" si="37"/>
        <v>1.0289344983576587E-2</v>
      </c>
    </row>
    <row r="189" spans="1:116" hidden="1" x14ac:dyDescent="0.25">
      <c r="A189">
        <v>180</v>
      </c>
      <c r="B189" t="s">
        <v>702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127</v>
      </c>
      <c r="N189">
        <v>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25</v>
      </c>
      <c r="X189">
        <v>17</v>
      </c>
      <c r="Y189">
        <v>24</v>
      </c>
      <c r="Z189">
        <v>26</v>
      </c>
      <c r="AA189">
        <v>97</v>
      </c>
      <c r="AB189">
        <v>0</v>
      </c>
      <c r="AC189">
        <v>0</v>
      </c>
      <c r="AD189">
        <v>0</v>
      </c>
      <c r="AE189">
        <v>0</v>
      </c>
      <c r="AF189">
        <v>70.550003051757813</v>
      </c>
      <c r="AG189">
        <v>70.830001831054688</v>
      </c>
      <c r="AH189">
        <v>71.050003051757813</v>
      </c>
      <c r="AI189" s="13">
        <f t="shared" si="28"/>
        <v>3.9531098695257949E-3</v>
      </c>
      <c r="AJ189" s="13">
        <f t="shared" si="29"/>
        <v>3.0964280260883381E-3</v>
      </c>
      <c r="AK189" t="s">
        <v>703</v>
      </c>
      <c r="AL189">
        <v>4</v>
      </c>
      <c r="AM189">
        <v>2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</v>
      </c>
      <c r="AV189">
        <v>6</v>
      </c>
      <c r="AW189">
        <v>22</v>
      </c>
      <c r="AX189">
        <v>54</v>
      </c>
      <c r="AY189">
        <v>108</v>
      </c>
      <c r="AZ189">
        <v>0</v>
      </c>
      <c r="BA189">
        <v>0</v>
      </c>
      <c r="BB189">
        <v>0</v>
      </c>
      <c r="BC189">
        <v>0</v>
      </c>
      <c r="BD189">
        <v>70.169998168945313</v>
      </c>
      <c r="BE189">
        <v>70.699996948242188</v>
      </c>
      <c r="BF189">
        <v>71.099998474121094</v>
      </c>
      <c r="BG189" s="13">
        <f t="shared" si="30"/>
        <v>7.4964469897342845E-3</v>
      </c>
      <c r="BH189" s="13">
        <f t="shared" si="31"/>
        <v>5.6259006253636112E-3</v>
      </c>
      <c r="BI189" t="s">
        <v>202</v>
      </c>
      <c r="BJ189">
        <v>1</v>
      </c>
      <c r="BK189">
        <v>13</v>
      </c>
      <c r="BL189">
        <v>67</v>
      </c>
      <c r="BM189">
        <v>114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71.80999755859375</v>
      </c>
      <c r="CC189">
        <v>70.459999084472656</v>
      </c>
      <c r="CD189">
        <v>71.830001831054688</v>
      </c>
      <c r="CE189" s="13">
        <f t="shared" si="32"/>
        <v>-1.9159785575679766E-2</v>
      </c>
      <c r="CF189" s="13">
        <f t="shared" si="33"/>
        <v>1.907284855434499E-2</v>
      </c>
      <c r="CG189" t="s">
        <v>229</v>
      </c>
      <c r="CH189">
        <v>7</v>
      </c>
      <c r="CI189">
        <v>15</v>
      </c>
      <c r="CJ189">
        <v>5</v>
      </c>
      <c r="CK189">
        <v>10</v>
      </c>
      <c r="CL189">
        <v>158</v>
      </c>
      <c r="CM189">
        <v>0</v>
      </c>
      <c r="CN189">
        <v>0</v>
      </c>
      <c r="CO189">
        <v>0</v>
      </c>
      <c r="CP189">
        <v>0</v>
      </c>
      <c r="CQ189">
        <v>2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74.160003662109375</v>
      </c>
      <c r="DA189">
        <v>73.620002746582031</v>
      </c>
      <c r="DB189">
        <v>74.650001525878906</v>
      </c>
      <c r="DC189">
        <v>253</v>
      </c>
      <c r="DD189">
        <v>179</v>
      </c>
      <c r="DE189">
        <v>21</v>
      </c>
      <c r="DF189">
        <v>176</v>
      </c>
      <c r="DG189" t="s">
        <v>120</v>
      </c>
      <c r="DH189">
        <v>2.6</v>
      </c>
      <c r="DI189" s="13">
        <f t="shared" si="34"/>
        <v>-7.3349754873843764E-3</v>
      </c>
      <c r="DJ189" s="13">
        <f t="shared" si="35"/>
        <v>1.3797706071577265E-2</v>
      </c>
      <c r="DK189" s="14">
        <f t="shared" si="36"/>
        <v>74.635789905468087</v>
      </c>
      <c r="DL189" s="15">
        <f t="shared" si="37"/>
        <v>6.4627305841928884E-3</v>
      </c>
    </row>
    <row r="190" spans="1:116" hidden="1" x14ac:dyDescent="0.25">
      <c r="A190">
        <v>181</v>
      </c>
      <c r="B190" t="s">
        <v>704</v>
      </c>
      <c r="C190">
        <v>10</v>
      </c>
      <c r="D190">
        <v>0</v>
      </c>
      <c r="E190">
        <v>6</v>
      </c>
      <c r="F190">
        <v>0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705</v>
      </c>
      <c r="N190">
        <v>4</v>
      </c>
      <c r="O190">
        <v>69</v>
      </c>
      <c r="P190">
        <v>77</v>
      </c>
      <c r="Q190">
        <v>32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119.84999847412109</v>
      </c>
      <c r="AG190">
        <v>119.3000030517578</v>
      </c>
      <c r="AH190">
        <v>121.5100021362305</v>
      </c>
      <c r="AI190" s="13">
        <f t="shared" si="28"/>
        <v>-4.6101878314679379E-3</v>
      </c>
      <c r="AJ190" s="13">
        <f t="shared" si="29"/>
        <v>1.8187795618627045E-2</v>
      </c>
      <c r="AK190" t="s">
        <v>209</v>
      </c>
      <c r="AL190">
        <v>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5</v>
      </c>
      <c r="AV190">
        <v>3</v>
      </c>
      <c r="AW190">
        <v>3</v>
      </c>
      <c r="AX190">
        <v>2</v>
      </c>
      <c r="AY190">
        <v>179</v>
      </c>
      <c r="AZ190">
        <v>0</v>
      </c>
      <c r="BA190">
        <v>0</v>
      </c>
      <c r="BB190">
        <v>0</v>
      </c>
      <c r="BC190">
        <v>0</v>
      </c>
      <c r="BD190">
        <v>118.6600036621094</v>
      </c>
      <c r="BE190">
        <v>120.6600036621094</v>
      </c>
      <c r="BF190">
        <v>120.9100036621094</v>
      </c>
      <c r="BG190" s="13">
        <f t="shared" si="30"/>
        <v>1.6575500905840368E-2</v>
      </c>
      <c r="BH190" s="13">
        <f t="shared" si="31"/>
        <v>2.0676535640395954E-3</v>
      </c>
      <c r="BI190" t="s">
        <v>706</v>
      </c>
      <c r="BJ190">
        <v>9</v>
      </c>
      <c r="BK190">
        <v>1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37</v>
      </c>
      <c r="BT190">
        <v>25</v>
      </c>
      <c r="BU190">
        <v>24</v>
      </c>
      <c r="BV190">
        <v>19</v>
      </c>
      <c r="BW190">
        <v>75</v>
      </c>
      <c r="BX190">
        <v>0</v>
      </c>
      <c r="BY190">
        <v>0</v>
      </c>
      <c r="BZ190">
        <v>0</v>
      </c>
      <c r="CA190">
        <v>0</v>
      </c>
      <c r="CB190">
        <v>119.5400009155273</v>
      </c>
      <c r="CC190">
        <v>119.5800018310547</v>
      </c>
      <c r="CD190">
        <v>120.2099990844727</v>
      </c>
      <c r="CE190" s="13">
        <f t="shared" si="32"/>
        <v>3.3451174874465917E-4</v>
      </c>
      <c r="CF190" s="13">
        <f t="shared" si="33"/>
        <v>5.2408057417527854E-3</v>
      </c>
      <c r="CG190" t="s">
        <v>327</v>
      </c>
      <c r="CH190">
        <v>5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</v>
      </c>
      <c r="CR190">
        <v>4</v>
      </c>
      <c r="CS190">
        <v>3</v>
      </c>
      <c r="CT190">
        <v>3</v>
      </c>
      <c r="CU190">
        <v>162</v>
      </c>
      <c r="CV190">
        <v>0</v>
      </c>
      <c r="CW190">
        <v>0</v>
      </c>
      <c r="CX190">
        <v>0</v>
      </c>
      <c r="CY190">
        <v>0</v>
      </c>
      <c r="CZ190">
        <v>120.84999847412109</v>
      </c>
      <c r="DA190">
        <v>120.30999755859381</v>
      </c>
      <c r="DB190">
        <v>122</v>
      </c>
      <c r="DC190">
        <v>201</v>
      </c>
      <c r="DD190">
        <v>132</v>
      </c>
      <c r="DE190">
        <v>185</v>
      </c>
      <c r="DF190">
        <v>15</v>
      </c>
      <c r="DG190" t="s">
        <v>120</v>
      </c>
      <c r="DH190">
        <v>1.8</v>
      </c>
      <c r="DI190" s="13">
        <f t="shared" si="34"/>
        <v>-4.4884126546864689E-3</v>
      </c>
      <c r="DJ190" s="13">
        <f t="shared" si="35"/>
        <v>1.385247902791964E-2</v>
      </c>
      <c r="DK190" s="14">
        <f t="shared" si="36"/>
        <v>121.97658927662329</v>
      </c>
      <c r="DL190" s="15">
        <f t="shared" si="37"/>
        <v>9.3640663732331708E-3</v>
      </c>
    </row>
    <row r="191" spans="1:116" hidden="1" x14ac:dyDescent="0.25">
      <c r="A191">
        <v>182</v>
      </c>
      <c r="B191" t="s">
        <v>707</v>
      </c>
      <c r="C191">
        <v>9</v>
      </c>
      <c r="D191">
        <v>0</v>
      </c>
      <c r="E191">
        <v>6</v>
      </c>
      <c r="F191">
        <v>0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400</v>
      </c>
      <c r="N191">
        <v>98</v>
      </c>
      <c r="O191">
        <v>79</v>
      </c>
      <c r="P191">
        <v>5</v>
      </c>
      <c r="Q191">
        <v>0</v>
      </c>
      <c r="R191">
        <v>0</v>
      </c>
      <c r="S191">
        <v>1</v>
      </c>
      <c r="T191">
        <v>5</v>
      </c>
      <c r="U191">
        <v>0</v>
      </c>
      <c r="V191">
        <v>0</v>
      </c>
      <c r="W191">
        <v>13</v>
      </c>
      <c r="X191">
        <v>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317.32998657226563</v>
      </c>
      <c r="AG191">
        <v>317.07998657226563</v>
      </c>
      <c r="AH191">
        <v>320.510009765625</v>
      </c>
      <c r="AI191" s="13">
        <f t="shared" si="28"/>
        <v>-7.8844458996796263E-4</v>
      </c>
      <c r="AJ191" s="13">
        <f t="shared" si="29"/>
        <v>1.0701766212754538E-2</v>
      </c>
      <c r="AK191" t="s">
        <v>186</v>
      </c>
      <c r="AL191">
        <v>37</v>
      </c>
      <c r="AM191">
        <v>3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44</v>
      </c>
      <c r="AV191">
        <v>38</v>
      </c>
      <c r="AW191">
        <v>36</v>
      </c>
      <c r="AX191">
        <v>13</v>
      </c>
      <c r="AY191">
        <v>28</v>
      </c>
      <c r="AZ191">
        <v>0</v>
      </c>
      <c r="BA191">
        <v>0</v>
      </c>
      <c r="BB191">
        <v>0</v>
      </c>
      <c r="BC191">
        <v>0</v>
      </c>
      <c r="BD191">
        <v>315.42999267578119</v>
      </c>
      <c r="BE191">
        <v>317</v>
      </c>
      <c r="BF191">
        <v>319.19000244140619</v>
      </c>
      <c r="BG191" s="13">
        <f t="shared" si="30"/>
        <v>4.9527044928038277E-3</v>
      </c>
      <c r="BH191" s="13">
        <f t="shared" si="31"/>
        <v>6.8611247991960944E-3</v>
      </c>
      <c r="BI191" t="s">
        <v>708</v>
      </c>
      <c r="BJ191">
        <v>1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0</v>
      </c>
      <c r="BV191">
        <v>7</v>
      </c>
      <c r="BW191">
        <v>186</v>
      </c>
      <c r="BX191">
        <v>0</v>
      </c>
      <c r="BY191">
        <v>0</v>
      </c>
      <c r="BZ191">
        <v>0</v>
      </c>
      <c r="CA191">
        <v>0</v>
      </c>
      <c r="CB191">
        <v>316.20999145507813</v>
      </c>
      <c r="CC191">
        <v>317.6199951171875</v>
      </c>
      <c r="CD191">
        <v>318.20999145507813</v>
      </c>
      <c r="CE191" s="13">
        <f t="shared" si="32"/>
        <v>4.4392786467650769E-3</v>
      </c>
      <c r="CF191" s="13">
        <f t="shared" si="33"/>
        <v>1.854110033417733E-3</v>
      </c>
      <c r="CG191" t="s">
        <v>206</v>
      </c>
      <c r="CH191">
        <v>43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33</v>
      </c>
      <c r="CR191">
        <v>35</v>
      </c>
      <c r="CS191">
        <v>48</v>
      </c>
      <c r="CT191">
        <v>16</v>
      </c>
      <c r="CU191">
        <v>25</v>
      </c>
      <c r="CV191">
        <v>0</v>
      </c>
      <c r="CW191">
        <v>0</v>
      </c>
      <c r="CX191">
        <v>0</v>
      </c>
      <c r="CY191">
        <v>0</v>
      </c>
      <c r="CZ191">
        <v>319.17999267578119</v>
      </c>
      <c r="DA191">
        <v>319.8599853515625</v>
      </c>
      <c r="DB191">
        <v>323.79998779296881</v>
      </c>
      <c r="DC191">
        <v>266</v>
      </c>
      <c r="DD191">
        <v>288</v>
      </c>
      <c r="DE191">
        <v>222</v>
      </c>
      <c r="DF191">
        <v>148</v>
      </c>
      <c r="DG191" t="s">
        <v>120</v>
      </c>
      <c r="DH191">
        <v>2</v>
      </c>
      <c r="DI191" s="13">
        <f t="shared" si="34"/>
        <v>2.1259072935738699E-3</v>
      </c>
      <c r="DJ191" s="13">
        <f t="shared" si="35"/>
        <v>1.2168012939906214E-2</v>
      </c>
      <c r="DK191" s="14">
        <f t="shared" si="36"/>
        <v>323.75204579227852</v>
      </c>
      <c r="DL191" s="15">
        <f t="shared" si="37"/>
        <v>1.4293920233480084E-2</v>
      </c>
    </row>
    <row r="192" spans="1:116" hidden="1" x14ac:dyDescent="0.25">
      <c r="A192">
        <v>183</v>
      </c>
      <c r="B192" t="s">
        <v>709</v>
      </c>
      <c r="C192">
        <v>10</v>
      </c>
      <c r="D192">
        <v>1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710</v>
      </c>
      <c r="N192">
        <v>5</v>
      </c>
      <c r="O192">
        <v>2</v>
      </c>
      <c r="P192">
        <v>5</v>
      </c>
      <c r="Q192">
        <v>2</v>
      </c>
      <c r="R192">
        <v>95</v>
      </c>
      <c r="S192">
        <v>2</v>
      </c>
      <c r="T192">
        <v>2</v>
      </c>
      <c r="U192">
        <v>0</v>
      </c>
      <c r="V192">
        <v>0</v>
      </c>
      <c r="W192">
        <v>1</v>
      </c>
      <c r="X192">
        <v>1</v>
      </c>
      <c r="Y192">
        <v>1</v>
      </c>
      <c r="Z192">
        <v>0</v>
      </c>
      <c r="AA192">
        <v>5</v>
      </c>
      <c r="AB192">
        <v>2</v>
      </c>
      <c r="AC192">
        <v>7</v>
      </c>
      <c r="AD192">
        <v>1</v>
      </c>
      <c r="AE192">
        <v>7</v>
      </c>
      <c r="AF192">
        <v>85.160003662109375</v>
      </c>
      <c r="AG192">
        <v>81.910003662109375</v>
      </c>
      <c r="AH192">
        <v>85.589996337890625</v>
      </c>
      <c r="AI192" s="13">
        <f t="shared" si="28"/>
        <v>-3.9677693257184066E-2</v>
      </c>
      <c r="AJ192" s="13">
        <f t="shared" si="29"/>
        <v>4.2995593331415116E-2</v>
      </c>
      <c r="AK192" t="s">
        <v>490</v>
      </c>
      <c r="AL192">
        <v>30</v>
      </c>
      <c r="AM192">
        <v>1</v>
      </c>
      <c r="AN192">
        <v>1</v>
      </c>
      <c r="AO192">
        <v>1</v>
      </c>
      <c r="AP192">
        <v>0</v>
      </c>
      <c r="AQ192">
        <v>1</v>
      </c>
      <c r="AR192">
        <v>2</v>
      </c>
      <c r="AS192">
        <v>0</v>
      </c>
      <c r="AT192">
        <v>0</v>
      </c>
      <c r="AU192">
        <v>41</v>
      </c>
      <c r="AV192">
        <v>11</v>
      </c>
      <c r="AW192">
        <v>11</v>
      </c>
      <c r="AX192">
        <v>4</v>
      </c>
      <c r="AY192">
        <v>56</v>
      </c>
      <c r="AZ192">
        <v>0</v>
      </c>
      <c r="BA192">
        <v>0</v>
      </c>
      <c r="BB192">
        <v>0</v>
      </c>
      <c r="BC192">
        <v>0</v>
      </c>
      <c r="BD192">
        <v>85</v>
      </c>
      <c r="BE192">
        <v>85.910003662109375</v>
      </c>
      <c r="BF192">
        <v>87.199996948242188</v>
      </c>
      <c r="BG192" s="13">
        <f t="shared" si="30"/>
        <v>1.0592522678598559E-2</v>
      </c>
      <c r="BH192" s="13">
        <f t="shared" si="31"/>
        <v>1.4793501505493079E-2</v>
      </c>
      <c r="BI192" t="s">
        <v>711</v>
      </c>
      <c r="BJ192">
        <v>0</v>
      </c>
      <c r="BK192">
        <v>11</v>
      </c>
      <c r="BL192">
        <v>28</v>
      </c>
      <c r="BM192">
        <v>15</v>
      </c>
      <c r="BN192">
        <v>85</v>
      </c>
      <c r="BO192">
        <v>1</v>
      </c>
      <c r="BP192">
        <v>4</v>
      </c>
      <c r="BQ192">
        <v>1</v>
      </c>
      <c r="BR192">
        <v>1</v>
      </c>
      <c r="BS192">
        <v>2</v>
      </c>
      <c r="BT192">
        <v>0</v>
      </c>
      <c r="BU192">
        <v>0</v>
      </c>
      <c r="BV192">
        <v>1</v>
      </c>
      <c r="BW192">
        <v>0</v>
      </c>
      <c r="BX192">
        <v>1</v>
      </c>
      <c r="BY192">
        <v>1</v>
      </c>
      <c r="BZ192">
        <v>1</v>
      </c>
      <c r="CA192">
        <v>1</v>
      </c>
      <c r="CB192">
        <v>88.550003051757813</v>
      </c>
      <c r="CC192">
        <v>85.75</v>
      </c>
      <c r="CD192">
        <v>90.069999694824219</v>
      </c>
      <c r="CE192" s="13">
        <f t="shared" si="32"/>
        <v>-3.2653096813502147E-2</v>
      </c>
      <c r="CF192" s="13">
        <f t="shared" si="33"/>
        <v>4.7962692455437717E-2</v>
      </c>
      <c r="CG192" t="s">
        <v>268</v>
      </c>
      <c r="CH192">
        <v>3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</v>
      </c>
      <c r="CR192">
        <v>1</v>
      </c>
      <c r="CS192">
        <v>0</v>
      </c>
      <c r="CT192">
        <v>0</v>
      </c>
      <c r="CU192">
        <v>87</v>
      </c>
      <c r="CV192">
        <v>0</v>
      </c>
      <c r="CW192">
        <v>0</v>
      </c>
      <c r="CX192">
        <v>0</v>
      </c>
      <c r="CY192">
        <v>0</v>
      </c>
      <c r="CZ192">
        <v>88.279998779296875</v>
      </c>
      <c r="DA192">
        <v>88.44000244140625</v>
      </c>
      <c r="DB192">
        <v>90</v>
      </c>
      <c r="DC192">
        <v>104</v>
      </c>
      <c r="DD192">
        <v>75</v>
      </c>
      <c r="DE192">
        <v>47</v>
      </c>
      <c r="DF192">
        <v>70</v>
      </c>
      <c r="DG192" t="s">
        <v>125</v>
      </c>
      <c r="DH192">
        <v>1.6</v>
      </c>
      <c r="DI192" s="13">
        <f t="shared" si="34"/>
        <v>1.8091774953916673E-3</v>
      </c>
      <c r="DJ192" s="13">
        <f t="shared" si="35"/>
        <v>1.7333306206597232E-2</v>
      </c>
      <c r="DK192" s="14">
        <f t="shared" si="36"/>
        <v>89.972960084635346</v>
      </c>
      <c r="DL192" s="15">
        <f t="shared" si="37"/>
        <v>1.9142483701988899E-2</v>
      </c>
    </row>
    <row r="193" spans="1:116" hidden="1" x14ac:dyDescent="0.25">
      <c r="A193">
        <v>184</v>
      </c>
      <c r="B193" t="s">
        <v>712</v>
      </c>
      <c r="C193">
        <v>10</v>
      </c>
      <c r="D193">
        <v>0</v>
      </c>
      <c r="E193">
        <v>6</v>
      </c>
      <c r="F193">
        <v>0</v>
      </c>
      <c r="G193" t="s">
        <v>115</v>
      </c>
      <c r="H193" t="s">
        <v>115</v>
      </c>
      <c r="I193">
        <v>6</v>
      </c>
      <c r="J193">
        <v>0</v>
      </c>
      <c r="K193" t="s">
        <v>115</v>
      </c>
      <c r="L193" t="s">
        <v>115</v>
      </c>
      <c r="M193" t="s">
        <v>713</v>
      </c>
      <c r="N193">
        <v>22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13</v>
      </c>
      <c r="X193">
        <v>11</v>
      </c>
      <c r="Y193">
        <v>3</v>
      </c>
      <c r="Z193">
        <v>1</v>
      </c>
      <c r="AA193">
        <v>153</v>
      </c>
      <c r="AB193">
        <v>0</v>
      </c>
      <c r="AC193">
        <v>0</v>
      </c>
      <c r="AD193">
        <v>0</v>
      </c>
      <c r="AE193">
        <v>0</v>
      </c>
      <c r="AF193">
        <v>142.53999328613281</v>
      </c>
      <c r="AG193">
        <v>143.67999267578119</v>
      </c>
      <c r="AH193">
        <v>144.75</v>
      </c>
      <c r="AI193" s="13">
        <f t="shared" si="28"/>
        <v>7.9342945974449908E-3</v>
      </c>
      <c r="AJ193" s="13">
        <f t="shared" si="29"/>
        <v>7.3921058667966166E-3</v>
      </c>
      <c r="AK193" t="s">
        <v>460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</v>
      </c>
      <c r="AV193">
        <v>11</v>
      </c>
      <c r="AW193">
        <v>25</v>
      </c>
      <c r="AX193">
        <v>18</v>
      </c>
      <c r="AY193">
        <v>139</v>
      </c>
      <c r="AZ193">
        <v>0</v>
      </c>
      <c r="BA193">
        <v>0</v>
      </c>
      <c r="BB193">
        <v>0</v>
      </c>
      <c r="BC193">
        <v>0</v>
      </c>
      <c r="BD193">
        <v>141.44999694824219</v>
      </c>
      <c r="BE193">
        <v>143.32000732421881</v>
      </c>
      <c r="BF193">
        <v>143.33000183105469</v>
      </c>
      <c r="BG193" s="13">
        <f t="shared" si="30"/>
        <v>1.3047797100277037E-2</v>
      </c>
      <c r="BH193" s="13">
        <f t="shared" si="31"/>
        <v>6.9730738213924504E-5</v>
      </c>
      <c r="BI193" t="s">
        <v>358</v>
      </c>
      <c r="BJ193">
        <v>99</v>
      </c>
      <c r="BK193">
        <v>62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9</v>
      </c>
      <c r="BT193">
        <v>7</v>
      </c>
      <c r="BU193">
        <v>9</v>
      </c>
      <c r="BV193">
        <v>9</v>
      </c>
      <c r="BW193">
        <v>7</v>
      </c>
      <c r="BX193">
        <v>0</v>
      </c>
      <c r="BY193">
        <v>0</v>
      </c>
      <c r="BZ193">
        <v>0</v>
      </c>
      <c r="CA193">
        <v>0</v>
      </c>
      <c r="CB193">
        <v>141.2799987792969</v>
      </c>
      <c r="CC193">
        <v>141.19000244140619</v>
      </c>
      <c r="CD193">
        <v>142.30000305175781</v>
      </c>
      <c r="CE193" s="13">
        <f t="shared" si="32"/>
        <v>-6.3741296362729294E-4</v>
      </c>
      <c r="CF193" s="13">
        <f t="shared" si="33"/>
        <v>7.8004257663149001E-3</v>
      </c>
      <c r="CG193" t="s">
        <v>220</v>
      </c>
      <c r="CH193">
        <v>15</v>
      </c>
      <c r="CI193">
        <v>29</v>
      </c>
      <c r="CJ193">
        <v>133</v>
      </c>
      <c r="CK193">
        <v>18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1</v>
      </c>
      <c r="CR193">
        <v>0</v>
      </c>
      <c r="CS193">
        <v>1</v>
      </c>
      <c r="CT193">
        <v>0</v>
      </c>
      <c r="CU193">
        <v>0</v>
      </c>
      <c r="CV193">
        <v>1</v>
      </c>
      <c r="CW193">
        <v>1</v>
      </c>
      <c r="CX193">
        <v>0</v>
      </c>
      <c r="CY193">
        <v>0</v>
      </c>
      <c r="CZ193">
        <v>143.1600036621094</v>
      </c>
      <c r="DA193">
        <v>143.03999328613281</v>
      </c>
      <c r="DB193">
        <v>144.19999694824219</v>
      </c>
      <c r="DC193">
        <v>381</v>
      </c>
      <c r="DD193">
        <v>120</v>
      </c>
      <c r="DE193">
        <v>25</v>
      </c>
      <c r="DF193">
        <v>84</v>
      </c>
      <c r="DG193" t="s">
        <v>125</v>
      </c>
      <c r="DH193">
        <v>2.2999999999999998</v>
      </c>
      <c r="DI193" s="13">
        <f t="shared" si="34"/>
        <v>-8.3899875286297387E-4</v>
      </c>
      <c r="DJ193" s="13">
        <f t="shared" si="35"/>
        <v>8.044408367953948E-3</v>
      </c>
      <c r="DK193" s="14">
        <f t="shared" si="36"/>
        <v>144.19066540507586</v>
      </c>
      <c r="DL193" s="15">
        <f t="shared" si="37"/>
        <v>7.2054096150909741E-3</v>
      </c>
    </row>
    <row r="194" spans="1:116" hidden="1" x14ac:dyDescent="0.25">
      <c r="A194">
        <v>185</v>
      </c>
      <c r="B194" t="s">
        <v>714</v>
      </c>
      <c r="C194">
        <v>9</v>
      </c>
      <c r="D194">
        <v>1</v>
      </c>
      <c r="E194">
        <v>6</v>
      </c>
      <c r="F194">
        <v>0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257</v>
      </c>
      <c r="N194">
        <v>21</v>
      </c>
      <c r="O194">
        <v>37</v>
      </c>
      <c r="P194">
        <v>69</v>
      </c>
      <c r="Q194">
        <v>14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7</v>
      </c>
      <c r="X194">
        <v>2</v>
      </c>
      <c r="Y194">
        <v>1</v>
      </c>
      <c r="Z194">
        <v>1</v>
      </c>
      <c r="AA194">
        <v>7</v>
      </c>
      <c r="AB194">
        <v>1</v>
      </c>
      <c r="AC194">
        <v>11</v>
      </c>
      <c r="AD194">
        <v>0</v>
      </c>
      <c r="AE194">
        <v>0</v>
      </c>
      <c r="AF194">
        <v>58.520000457763672</v>
      </c>
      <c r="AG194">
        <v>57.939998626708977</v>
      </c>
      <c r="AH194">
        <v>59.029998779296882</v>
      </c>
      <c r="AI194" s="13">
        <f t="shared" si="28"/>
        <v>-1.0010387380080532E-2</v>
      </c>
      <c r="AJ194" s="13">
        <f t="shared" si="29"/>
        <v>1.8465190159722478E-2</v>
      </c>
      <c r="AK194" t="s">
        <v>225</v>
      </c>
      <c r="AL194">
        <v>9</v>
      </c>
      <c r="AM194">
        <v>38</v>
      </c>
      <c r="AN194">
        <v>34</v>
      </c>
      <c r="AO194">
        <v>58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0</v>
      </c>
      <c r="BC194">
        <v>0</v>
      </c>
      <c r="BD194">
        <v>58.720001220703118</v>
      </c>
      <c r="BE194">
        <v>58.330001831054688</v>
      </c>
      <c r="BF194">
        <v>59.459999084472663</v>
      </c>
      <c r="BG194" s="13">
        <f t="shared" si="30"/>
        <v>-6.6860856747101849E-3</v>
      </c>
      <c r="BH194" s="13">
        <f t="shared" si="31"/>
        <v>1.9004326788041648E-2</v>
      </c>
      <c r="BI194" t="s">
        <v>715</v>
      </c>
      <c r="BJ194">
        <v>7</v>
      </c>
      <c r="BK194">
        <v>7</v>
      </c>
      <c r="BL194">
        <v>18</v>
      </c>
      <c r="BM194">
        <v>92</v>
      </c>
      <c r="BN194">
        <v>59</v>
      </c>
      <c r="BO194">
        <v>0</v>
      </c>
      <c r="BP194">
        <v>0</v>
      </c>
      <c r="BQ194">
        <v>0</v>
      </c>
      <c r="BR194">
        <v>0</v>
      </c>
      <c r="BS194">
        <v>4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61</v>
      </c>
      <c r="CC194">
        <v>59.240001678466797</v>
      </c>
      <c r="CD194">
        <v>61.020000457763672</v>
      </c>
      <c r="CE194" s="13">
        <f t="shared" si="32"/>
        <v>-2.9709626462973926E-2</v>
      </c>
      <c r="CF194" s="13">
        <f t="shared" si="33"/>
        <v>2.9170743460235515E-2</v>
      </c>
      <c r="CG194" t="s">
        <v>684</v>
      </c>
      <c r="CH194">
        <v>23</v>
      </c>
      <c r="CI194">
        <v>6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19</v>
      </c>
      <c r="CR194">
        <v>23</v>
      </c>
      <c r="CS194">
        <v>17</v>
      </c>
      <c r="CT194">
        <v>9</v>
      </c>
      <c r="CU194">
        <v>37</v>
      </c>
      <c r="CV194">
        <v>0</v>
      </c>
      <c r="CW194">
        <v>0</v>
      </c>
      <c r="CX194">
        <v>0</v>
      </c>
      <c r="CY194">
        <v>0</v>
      </c>
      <c r="CZ194">
        <v>61.380001068115227</v>
      </c>
      <c r="DA194">
        <v>61.330001831054688</v>
      </c>
      <c r="DB194">
        <v>61.639999389648438</v>
      </c>
      <c r="DC194">
        <v>433</v>
      </c>
      <c r="DD194">
        <v>83</v>
      </c>
      <c r="DE194">
        <v>280</v>
      </c>
      <c r="DF194">
        <v>11</v>
      </c>
      <c r="DG194" t="s">
        <v>125</v>
      </c>
      <c r="DH194">
        <v>1.7</v>
      </c>
      <c r="DI194" s="13">
        <f t="shared" si="34"/>
        <v>-8.1524923475906341E-4</v>
      </c>
      <c r="DJ194" s="13">
        <f t="shared" si="35"/>
        <v>5.0291622593009455E-3</v>
      </c>
      <c r="DK194" s="14">
        <f t="shared" si="36"/>
        <v>61.638440361626287</v>
      </c>
      <c r="DL194" s="15">
        <f t="shared" si="37"/>
        <v>4.2139130245418821E-3</v>
      </c>
    </row>
    <row r="195" spans="1:116" hidden="1" x14ac:dyDescent="0.25">
      <c r="A195">
        <v>186</v>
      </c>
      <c r="B195" t="s">
        <v>716</v>
      </c>
      <c r="C195">
        <v>10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122</v>
      </c>
      <c r="N195">
        <v>7</v>
      </c>
      <c r="O195">
        <v>28</v>
      </c>
      <c r="P195">
        <v>29</v>
      </c>
      <c r="Q195">
        <v>18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3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91.989997863769517</v>
      </c>
      <c r="AG195">
        <v>90.519996643066406</v>
      </c>
      <c r="AH195">
        <v>92.190002441406236</v>
      </c>
      <c r="AI195" s="13">
        <f t="shared" si="28"/>
        <v>-1.6239519169444216E-2</v>
      </c>
      <c r="AJ195" s="13">
        <f t="shared" si="29"/>
        <v>1.8114825405295409E-2</v>
      </c>
      <c r="AK195" t="s">
        <v>717</v>
      </c>
      <c r="AL195">
        <v>0</v>
      </c>
      <c r="AM195">
        <v>0</v>
      </c>
      <c r="AN195">
        <v>1</v>
      </c>
      <c r="AO195">
        <v>14</v>
      </c>
      <c r="AP195">
        <v>113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91.839996337890625</v>
      </c>
      <c r="BE195">
        <v>89.930000305175781</v>
      </c>
      <c r="BF195">
        <v>93.730003356933594</v>
      </c>
      <c r="BG195" s="13">
        <f t="shared" si="30"/>
        <v>-2.1238697055858013E-2</v>
      </c>
      <c r="BH195" s="13">
        <f t="shared" si="31"/>
        <v>4.0542013396574927E-2</v>
      </c>
      <c r="BI195" t="s">
        <v>252</v>
      </c>
      <c r="BJ195">
        <v>5</v>
      </c>
      <c r="BK195">
        <v>21</v>
      </c>
      <c r="BL195">
        <v>42</v>
      </c>
      <c r="BM195">
        <v>51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93.470001220703125</v>
      </c>
      <c r="CC195">
        <v>91.800003051757798</v>
      </c>
      <c r="CD195">
        <v>93.569999694824219</v>
      </c>
      <c r="CE195" s="13">
        <f t="shared" si="32"/>
        <v>-1.8191700582011583E-2</v>
      </c>
      <c r="CF195" s="13">
        <f t="shared" si="33"/>
        <v>1.891628351864072E-2</v>
      </c>
      <c r="CG195" t="s">
        <v>623</v>
      </c>
      <c r="CH195">
        <v>5</v>
      </c>
      <c r="CI195">
        <v>21</v>
      </c>
      <c r="CJ195">
        <v>57</v>
      </c>
      <c r="CK195">
        <v>20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</v>
      </c>
      <c r="CR195">
        <v>1</v>
      </c>
      <c r="CS195">
        <v>2</v>
      </c>
      <c r="CT195">
        <v>2</v>
      </c>
      <c r="CU195">
        <v>1</v>
      </c>
      <c r="CV195">
        <v>1</v>
      </c>
      <c r="CW195">
        <v>6</v>
      </c>
      <c r="CX195">
        <v>0</v>
      </c>
      <c r="CY195">
        <v>0</v>
      </c>
      <c r="CZ195">
        <v>95.25</v>
      </c>
      <c r="DA195">
        <v>95.639999389648438</v>
      </c>
      <c r="DB195">
        <v>96.269996643066406</v>
      </c>
      <c r="DC195">
        <v>319</v>
      </c>
      <c r="DD195">
        <v>11</v>
      </c>
      <c r="DE195">
        <v>97</v>
      </c>
      <c r="DF195">
        <v>3</v>
      </c>
      <c r="DG195" t="s">
        <v>125</v>
      </c>
      <c r="DH195">
        <v>2.7</v>
      </c>
      <c r="DI195" s="13">
        <f t="shared" si="34"/>
        <v>4.0777853632091299E-3</v>
      </c>
      <c r="DJ195" s="13">
        <f t="shared" si="35"/>
        <v>6.544066431764417E-3</v>
      </c>
      <c r="DK195" s="14">
        <f t="shared" si="36"/>
        <v>96.265873899188207</v>
      </c>
      <c r="DL195" s="15">
        <f t="shared" si="37"/>
        <v>1.0621851794973547E-2</v>
      </c>
    </row>
    <row r="196" spans="1:116" hidden="1" x14ac:dyDescent="0.25">
      <c r="A196">
        <v>187</v>
      </c>
      <c r="B196" t="s">
        <v>718</v>
      </c>
      <c r="C196">
        <v>10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512</v>
      </c>
      <c r="N196">
        <v>2</v>
      </c>
      <c r="O196">
        <v>100</v>
      </c>
      <c r="P196">
        <v>75</v>
      </c>
      <c r="Q196">
        <v>18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177.6199951171875</v>
      </c>
      <c r="AG196">
        <v>176</v>
      </c>
      <c r="AH196">
        <v>179.07000732421881</v>
      </c>
      <c r="AI196" s="13">
        <f t="shared" si="28"/>
        <v>-9.2045177112927146E-3</v>
      </c>
      <c r="AJ196" s="13">
        <f t="shared" si="29"/>
        <v>1.714417377925459E-2</v>
      </c>
      <c r="AK196" t="s">
        <v>249</v>
      </c>
      <c r="AL196">
        <v>4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3</v>
      </c>
      <c r="AV196">
        <v>3</v>
      </c>
      <c r="AW196">
        <v>5</v>
      </c>
      <c r="AX196">
        <v>4</v>
      </c>
      <c r="AY196">
        <v>179</v>
      </c>
      <c r="AZ196">
        <v>0</v>
      </c>
      <c r="BA196">
        <v>0</v>
      </c>
      <c r="BB196">
        <v>0</v>
      </c>
      <c r="BC196">
        <v>0</v>
      </c>
      <c r="BD196">
        <v>175.4100036621094</v>
      </c>
      <c r="BE196">
        <v>177.49000549316409</v>
      </c>
      <c r="BF196">
        <v>177.8500061035156</v>
      </c>
      <c r="BG196" s="13">
        <f t="shared" si="30"/>
        <v>1.1718980036511395E-2</v>
      </c>
      <c r="BH196" s="13">
        <f t="shared" si="31"/>
        <v>2.0241810401848692E-3</v>
      </c>
      <c r="BI196" t="s">
        <v>194</v>
      </c>
      <c r="BJ196">
        <v>10</v>
      </c>
      <c r="BK196">
        <v>102</v>
      </c>
      <c r="BL196">
        <v>81</v>
      </c>
      <c r="BM196">
        <v>2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3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177.4100036621094</v>
      </c>
      <c r="CC196">
        <v>174.44999694824219</v>
      </c>
      <c r="CD196">
        <v>177.49000549316409</v>
      </c>
      <c r="CE196" s="13">
        <f t="shared" si="32"/>
        <v>-1.6967651279153895E-2</v>
      </c>
      <c r="CF196" s="13">
        <f t="shared" si="33"/>
        <v>1.7127773118689738E-2</v>
      </c>
      <c r="CG196" t="s">
        <v>719</v>
      </c>
      <c r="CH196">
        <v>5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9</v>
      </c>
      <c r="CR196">
        <v>6</v>
      </c>
      <c r="CS196">
        <v>10</v>
      </c>
      <c r="CT196">
        <v>8</v>
      </c>
      <c r="CU196">
        <v>160</v>
      </c>
      <c r="CV196">
        <v>0</v>
      </c>
      <c r="CW196">
        <v>0</v>
      </c>
      <c r="CX196">
        <v>0</v>
      </c>
      <c r="CY196">
        <v>0</v>
      </c>
      <c r="CZ196">
        <v>178.75999450683591</v>
      </c>
      <c r="DA196">
        <v>177.6600036621094</v>
      </c>
      <c r="DB196">
        <v>178.83000183105469</v>
      </c>
      <c r="DC196">
        <v>399</v>
      </c>
      <c r="DD196">
        <v>52</v>
      </c>
      <c r="DE196">
        <v>199</v>
      </c>
      <c r="DF196">
        <v>16</v>
      </c>
      <c r="DG196" t="s">
        <v>120</v>
      </c>
      <c r="DH196">
        <v>2.6</v>
      </c>
      <c r="DI196" s="13">
        <f t="shared" si="34"/>
        <v>-6.1915502761025198E-3</v>
      </c>
      <c r="DJ196" s="13">
        <f t="shared" si="35"/>
        <v>6.5425161156718037E-3</v>
      </c>
      <c r="DK196" s="14">
        <f t="shared" si="36"/>
        <v>178.82234709917907</v>
      </c>
      <c r="DL196" s="15">
        <f t="shared" si="37"/>
        <v>3.5096583956928384E-4</v>
      </c>
    </row>
    <row r="197" spans="1:116" hidden="1" x14ac:dyDescent="0.25">
      <c r="A197">
        <v>188</v>
      </c>
      <c r="B197" t="s">
        <v>720</v>
      </c>
      <c r="C197">
        <v>9</v>
      </c>
      <c r="D197">
        <v>1</v>
      </c>
      <c r="E197">
        <v>6</v>
      </c>
      <c r="F197">
        <v>0</v>
      </c>
      <c r="G197" t="s">
        <v>115</v>
      </c>
      <c r="H197" t="s">
        <v>115</v>
      </c>
      <c r="I197">
        <v>6</v>
      </c>
      <c r="J197">
        <v>0</v>
      </c>
      <c r="K197" t="s">
        <v>115</v>
      </c>
      <c r="L197" t="s">
        <v>115</v>
      </c>
      <c r="M197" t="s">
        <v>422</v>
      </c>
      <c r="N197">
        <v>34</v>
      </c>
      <c r="O197">
        <v>62</v>
      </c>
      <c r="P197">
        <v>26</v>
      </c>
      <c r="Q197">
        <v>15</v>
      </c>
      <c r="R197">
        <v>0</v>
      </c>
      <c r="S197">
        <v>1</v>
      </c>
      <c r="T197">
        <v>9</v>
      </c>
      <c r="U197">
        <v>0</v>
      </c>
      <c r="V197">
        <v>0</v>
      </c>
      <c r="W197">
        <v>7</v>
      </c>
      <c r="X197">
        <v>3</v>
      </c>
      <c r="Y197">
        <v>0</v>
      </c>
      <c r="Z197">
        <v>3</v>
      </c>
      <c r="AA197">
        <v>38</v>
      </c>
      <c r="AB197">
        <v>2</v>
      </c>
      <c r="AC197">
        <v>44</v>
      </c>
      <c r="AD197">
        <v>0</v>
      </c>
      <c r="AE197">
        <v>0</v>
      </c>
      <c r="AF197">
        <v>135.55000305175781</v>
      </c>
      <c r="AG197">
        <v>133.38999938964841</v>
      </c>
      <c r="AH197">
        <v>135.80000305175781</v>
      </c>
      <c r="AI197" s="13">
        <f t="shared" si="28"/>
        <v>-1.6193145453129221E-2</v>
      </c>
      <c r="AJ197" s="13">
        <f t="shared" si="29"/>
        <v>1.7746712871507642E-2</v>
      </c>
      <c r="AK197" t="s">
        <v>721</v>
      </c>
      <c r="AL197">
        <v>3</v>
      </c>
      <c r="AM197">
        <v>2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2</v>
      </c>
      <c r="AV197">
        <v>2</v>
      </c>
      <c r="AW197">
        <v>1</v>
      </c>
      <c r="AX197">
        <v>0</v>
      </c>
      <c r="AY197">
        <v>183</v>
      </c>
      <c r="AZ197">
        <v>0</v>
      </c>
      <c r="BA197">
        <v>0</v>
      </c>
      <c r="BB197">
        <v>0</v>
      </c>
      <c r="BC197">
        <v>0</v>
      </c>
      <c r="BD197">
        <v>133.5</v>
      </c>
      <c r="BE197">
        <v>136.05999755859381</v>
      </c>
      <c r="BF197">
        <v>136.86000061035159</v>
      </c>
      <c r="BG197" s="13">
        <f t="shared" si="30"/>
        <v>1.8815210969641227E-2</v>
      </c>
      <c r="BH197" s="13">
        <f t="shared" si="31"/>
        <v>5.8454117213943002E-3</v>
      </c>
      <c r="BI197" t="s">
        <v>485</v>
      </c>
      <c r="BJ197">
        <v>75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39</v>
      </c>
      <c r="BT197">
        <v>11</v>
      </c>
      <c r="BU197">
        <v>4</v>
      </c>
      <c r="BV197">
        <v>8</v>
      </c>
      <c r="BW197">
        <v>70</v>
      </c>
      <c r="BX197">
        <v>0</v>
      </c>
      <c r="BY197">
        <v>0</v>
      </c>
      <c r="BZ197">
        <v>0</v>
      </c>
      <c r="CA197">
        <v>0</v>
      </c>
      <c r="CB197">
        <v>134.92999267578119</v>
      </c>
      <c r="CC197">
        <v>134.6600036621094</v>
      </c>
      <c r="CD197">
        <v>135.30000305175781</v>
      </c>
      <c r="CE197" s="13">
        <f t="shared" si="32"/>
        <v>-2.0049681147287224E-3</v>
      </c>
      <c r="CF197" s="13">
        <f t="shared" si="33"/>
        <v>4.7302245026822343E-3</v>
      </c>
      <c r="CG197" t="s">
        <v>722</v>
      </c>
      <c r="CH197">
        <v>49</v>
      </c>
      <c r="CI197">
        <v>21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52</v>
      </c>
      <c r="CR197">
        <v>23</v>
      </c>
      <c r="CS197">
        <v>16</v>
      </c>
      <c r="CT197">
        <v>5</v>
      </c>
      <c r="CU197">
        <v>29</v>
      </c>
      <c r="CV197">
        <v>0</v>
      </c>
      <c r="CW197">
        <v>0</v>
      </c>
      <c r="CX197">
        <v>0</v>
      </c>
      <c r="CY197">
        <v>0</v>
      </c>
      <c r="CZ197">
        <v>137.6199951171875</v>
      </c>
      <c r="DA197">
        <v>137.3999938964844</v>
      </c>
      <c r="DB197">
        <v>139.4700012207031</v>
      </c>
      <c r="DC197">
        <v>287</v>
      </c>
      <c r="DD197">
        <v>176</v>
      </c>
      <c r="DE197">
        <v>142</v>
      </c>
      <c r="DF197">
        <v>18</v>
      </c>
      <c r="DG197" t="s">
        <v>120</v>
      </c>
      <c r="DH197">
        <v>2</v>
      </c>
      <c r="DI197" s="13">
        <f t="shared" si="34"/>
        <v>-1.6011734386891519E-3</v>
      </c>
      <c r="DJ197" s="13">
        <f t="shared" si="35"/>
        <v>1.484195386894005E-2</v>
      </c>
      <c r="DK197" s="14">
        <f t="shared" si="36"/>
        <v>139.43927826748867</v>
      </c>
      <c r="DL197" s="15">
        <f t="shared" si="37"/>
        <v>1.3240780430250898E-2</v>
      </c>
    </row>
    <row r="198" spans="1:116" hidden="1" x14ac:dyDescent="0.25">
      <c r="A198">
        <v>189</v>
      </c>
      <c r="B198" t="s">
        <v>723</v>
      </c>
      <c r="C198">
        <v>10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469</v>
      </c>
      <c r="N198">
        <v>49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34</v>
      </c>
      <c r="X198">
        <v>11</v>
      </c>
      <c r="Y198">
        <v>21</v>
      </c>
      <c r="Z198">
        <v>13</v>
      </c>
      <c r="AA198">
        <v>46</v>
      </c>
      <c r="AB198">
        <v>0</v>
      </c>
      <c r="AC198">
        <v>0</v>
      </c>
      <c r="AD198">
        <v>0</v>
      </c>
      <c r="AE198">
        <v>0</v>
      </c>
      <c r="AF198">
        <v>106.69000244140619</v>
      </c>
      <c r="AG198">
        <v>107</v>
      </c>
      <c r="AH198">
        <v>107.44000244140619</v>
      </c>
      <c r="AI198" s="13">
        <f t="shared" si="28"/>
        <v>2.8971734448018926E-3</v>
      </c>
      <c r="AJ198" s="13">
        <f t="shared" si="29"/>
        <v>4.0953316400579309E-3</v>
      </c>
      <c r="AK198" t="s">
        <v>604</v>
      </c>
      <c r="AL198">
        <v>9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50</v>
      </c>
      <c r="AW198">
        <v>55</v>
      </c>
      <c r="AX198">
        <v>13</v>
      </c>
      <c r="AY198">
        <v>19</v>
      </c>
      <c r="AZ198">
        <v>0</v>
      </c>
      <c r="BA198">
        <v>0</v>
      </c>
      <c r="BB198">
        <v>0</v>
      </c>
      <c r="BC198">
        <v>0</v>
      </c>
      <c r="BD198">
        <v>105.7200012207031</v>
      </c>
      <c r="BE198">
        <v>106.4899978637695</v>
      </c>
      <c r="BF198">
        <v>106.84999847412109</v>
      </c>
      <c r="BG198" s="13">
        <f t="shared" si="30"/>
        <v>7.2306945113422838E-3</v>
      </c>
      <c r="BH198" s="13">
        <f t="shared" si="31"/>
        <v>3.3692149320786458E-3</v>
      </c>
      <c r="BI198" t="s">
        <v>320</v>
      </c>
      <c r="BJ198">
        <v>163</v>
      </c>
      <c r="BK198">
        <v>5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15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105.9700012207031</v>
      </c>
      <c r="CC198">
        <v>105.55999755859381</v>
      </c>
      <c r="CD198">
        <v>106.2200012207031</v>
      </c>
      <c r="CE198" s="13">
        <f t="shared" si="32"/>
        <v>-3.8840817695331431E-3</v>
      </c>
      <c r="CF198" s="13">
        <f t="shared" si="33"/>
        <v>6.2135535165165345E-3</v>
      </c>
      <c r="CG198" t="s">
        <v>606</v>
      </c>
      <c r="CH198">
        <v>61</v>
      </c>
      <c r="CI198">
        <v>83</v>
      </c>
      <c r="CJ198">
        <v>8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2</v>
      </c>
      <c r="CR198">
        <v>0</v>
      </c>
      <c r="CS198">
        <v>0</v>
      </c>
      <c r="CT198">
        <v>0</v>
      </c>
      <c r="CU198">
        <v>1</v>
      </c>
      <c r="CV198">
        <v>1</v>
      </c>
      <c r="CW198">
        <v>1</v>
      </c>
      <c r="CX198">
        <v>0</v>
      </c>
      <c r="CY198">
        <v>0</v>
      </c>
      <c r="CZ198">
        <v>107.7399978637695</v>
      </c>
      <c r="DA198">
        <v>107.48000335693359</v>
      </c>
      <c r="DB198">
        <v>109.38999938964839</v>
      </c>
      <c r="DC198">
        <v>378</v>
      </c>
      <c r="DD198">
        <v>239</v>
      </c>
      <c r="DE198">
        <v>58</v>
      </c>
      <c r="DF198">
        <v>222</v>
      </c>
      <c r="DG198" t="s">
        <v>120</v>
      </c>
      <c r="DH198">
        <v>1.9</v>
      </c>
      <c r="DI198" s="13">
        <f t="shared" si="34"/>
        <v>-2.4190035235902574E-3</v>
      </c>
      <c r="DJ198" s="13">
        <f t="shared" si="35"/>
        <v>1.7460426395207951E-2</v>
      </c>
      <c r="DK198" s="14">
        <f t="shared" si="36"/>
        <v>109.35665004450404</v>
      </c>
      <c r="DL198" s="15">
        <f t="shared" si="37"/>
        <v>1.5041422871617693E-2</v>
      </c>
    </row>
    <row r="199" spans="1:116" hidden="1" x14ac:dyDescent="0.25">
      <c r="A199">
        <v>190</v>
      </c>
      <c r="B199" t="s">
        <v>724</v>
      </c>
      <c r="C199">
        <v>10</v>
      </c>
      <c r="D199">
        <v>1</v>
      </c>
      <c r="E199">
        <v>6</v>
      </c>
      <c r="F199">
        <v>0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725</v>
      </c>
      <c r="N199">
        <v>33</v>
      </c>
      <c r="O199">
        <v>11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14</v>
      </c>
      <c r="X199">
        <v>8</v>
      </c>
      <c r="Y199">
        <v>5</v>
      </c>
      <c r="Z199">
        <v>3</v>
      </c>
      <c r="AA199">
        <v>131</v>
      </c>
      <c r="AB199">
        <v>0</v>
      </c>
      <c r="AC199">
        <v>0</v>
      </c>
      <c r="AD199">
        <v>0</v>
      </c>
      <c r="AE199">
        <v>0</v>
      </c>
      <c r="AF199">
        <v>152.78999328613281</v>
      </c>
      <c r="AG199">
        <v>155.25</v>
      </c>
      <c r="AH199">
        <v>156.57000732421881</v>
      </c>
      <c r="AI199" s="13">
        <f t="shared" si="28"/>
        <v>1.5845453873540638E-2</v>
      </c>
      <c r="AJ199" s="13">
        <f t="shared" si="29"/>
        <v>8.43078024187216E-3</v>
      </c>
      <c r="AK199" t="s">
        <v>546</v>
      </c>
      <c r="AL199">
        <v>7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4</v>
      </c>
      <c r="AV199">
        <v>0</v>
      </c>
      <c r="AW199">
        <v>2</v>
      </c>
      <c r="AX199">
        <v>4</v>
      </c>
      <c r="AY199">
        <v>181</v>
      </c>
      <c r="AZ199">
        <v>0</v>
      </c>
      <c r="BA199">
        <v>0</v>
      </c>
      <c r="BB199">
        <v>0</v>
      </c>
      <c r="BC199">
        <v>0</v>
      </c>
      <c r="BD199">
        <v>150.25999450683591</v>
      </c>
      <c r="BE199">
        <v>152.4100036621094</v>
      </c>
      <c r="BF199">
        <v>153.1199951171875</v>
      </c>
      <c r="BG199" s="13">
        <f t="shared" si="30"/>
        <v>1.4106745644072216E-2</v>
      </c>
      <c r="BH199" s="13">
        <f t="shared" si="31"/>
        <v>4.6368304448725084E-3</v>
      </c>
      <c r="BI199" t="s">
        <v>726</v>
      </c>
      <c r="BJ199">
        <v>55</v>
      </c>
      <c r="BK199">
        <v>68</v>
      </c>
      <c r="BL199">
        <v>3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8</v>
      </c>
      <c r="BT199">
        <v>17</v>
      </c>
      <c r="BU199">
        <v>13</v>
      </c>
      <c r="BV199">
        <v>15</v>
      </c>
      <c r="BW199">
        <v>23</v>
      </c>
      <c r="BX199">
        <v>1</v>
      </c>
      <c r="BY199">
        <v>68</v>
      </c>
      <c r="BZ199">
        <v>0</v>
      </c>
      <c r="CA199">
        <v>0</v>
      </c>
      <c r="CB199">
        <v>151.96000671386719</v>
      </c>
      <c r="CC199">
        <v>150.25999450683591</v>
      </c>
      <c r="CD199">
        <v>152.03999328613281</v>
      </c>
      <c r="CE199" s="13">
        <f t="shared" si="32"/>
        <v>-1.1313804533341187E-2</v>
      </c>
      <c r="CF199" s="13">
        <f t="shared" si="33"/>
        <v>1.1707437897257922E-2</v>
      </c>
      <c r="CG199" t="s">
        <v>686</v>
      </c>
      <c r="CH199">
        <v>2</v>
      </c>
      <c r="CI199">
        <v>21</v>
      </c>
      <c r="CJ199">
        <v>139</v>
      </c>
      <c r="CK199">
        <v>33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1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153.55999755859381</v>
      </c>
      <c r="DA199">
        <v>153.3699951171875</v>
      </c>
      <c r="DB199">
        <v>154.0299987792969</v>
      </c>
      <c r="DC199">
        <v>372</v>
      </c>
      <c r="DD199">
        <v>94</v>
      </c>
      <c r="DE199">
        <v>51</v>
      </c>
      <c r="DF199">
        <v>40</v>
      </c>
      <c r="DG199" t="s">
        <v>120</v>
      </c>
      <c r="DH199">
        <v>2.2000000000000002</v>
      </c>
      <c r="DI199" s="13">
        <f t="shared" si="34"/>
        <v>-1.2388501496731763E-3</v>
      </c>
      <c r="DJ199" s="13">
        <f t="shared" si="35"/>
        <v>4.2849033781731105E-3</v>
      </c>
      <c r="DK199" s="14">
        <f t="shared" si="36"/>
        <v>154.02717072737553</v>
      </c>
      <c r="DL199" s="15">
        <f t="shared" si="37"/>
        <v>3.0460532284999342E-3</v>
      </c>
    </row>
    <row r="200" spans="1:116" hidden="1" x14ac:dyDescent="0.25">
      <c r="A200">
        <v>191</v>
      </c>
      <c r="B200" t="s">
        <v>727</v>
      </c>
      <c r="C200">
        <v>9</v>
      </c>
      <c r="D200">
        <v>0</v>
      </c>
      <c r="E200">
        <v>6</v>
      </c>
      <c r="F200">
        <v>0</v>
      </c>
      <c r="G200" t="s">
        <v>115</v>
      </c>
      <c r="H200" t="s">
        <v>115</v>
      </c>
      <c r="I200">
        <v>6</v>
      </c>
      <c r="J200">
        <v>0</v>
      </c>
      <c r="K200" t="s">
        <v>115</v>
      </c>
      <c r="L200" t="s">
        <v>115</v>
      </c>
      <c r="M200" t="s">
        <v>726</v>
      </c>
      <c r="N200">
        <v>3</v>
      </c>
      <c r="O200">
        <v>60</v>
      </c>
      <c r="P200">
        <v>104</v>
      </c>
      <c r="Q200">
        <v>15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1</v>
      </c>
      <c r="AA200">
        <v>2</v>
      </c>
      <c r="AB200">
        <v>1</v>
      </c>
      <c r="AC200">
        <v>5</v>
      </c>
      <c r="AD200">
        <v>0</v>
      </c>
      <c r="AE200">
        <v>0</v>
      </c>
      <c r="AF200">
        <v>153.75999450683591</v>
      </c>
      <c r="AG200">
        <v>151.9100036621094</v>
      </c>
      <c r="AH200">
        <v>154.5299987792969</v>
      </c>
      <c r="AI200" s="13">
        <f t="shared" si="28"/>
        <v>-1.2178202884132627E-2</v>
      </c>
      <c r="AJ200" s="13">
        <f t="shared" si="29"/>
        <v>1.6954605176237925E-2</v>
      </c>
      <c r="AK200" t="s">
        <v>295</v>
      </c>
      <c r="AL200">
        <v>2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13</v>
      </c>
      <c r="AV200">
        <v>23</v>
      </c>
      <c r="AW200">
        <v>50</v>
      </c>
      <c r="AX200">
        <v>50</v>
      </c>
      <c r="AY200">
        <v>50</v>
      </c>
      <c r="AZ200">
        <v>0</v>
      </c>
      <c r="BA200">
        <v>0</v>
      </c>
      <c r="BB200">
        <v>0</v>
      </c>
      <c r="BC200">
        <v>0</v>
      </c>
      <c r="BD200">
        <v>153.33000183105469</v>
      </c>
      <c r="BE200">
        <v>154.1499938964844</v>
      </c>
      <c r="BF200">
        <v>154.2799987792969</v>
      </c>
      <c r="BG200" s="13">
        <f t="shared" si="30"/>
        <v>5.3194427369251951E-3</v>
      </c>
      <c r="BH200" s="13">
        <f t="shared" si="31"/>
        <v>8.4265545657979946E-4</v>
      </c>
      <c r="BI200" t="s">
        <v>728</v>
      </c>
      <c r="BJ200">
        <v>0</v>
      </c>
      <c r="BK200">
        <v>0</v>
      </c>
      <c r="BL200">
        <v>3</v>
      </c>
      <c r="BM200">
        <v>12</v>
      </c>
      <c r="BN200">
        <v>173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156.1600036621094</v>
      </c>
      <c r="CC200">
        <v>151.77000427246091</v>
      </c>
      <c r="CD200">
        <v>157.5</v>
      </c>
      <c r="CE200" s="13">
        <f t="shared" si="32"/>
        <v>-2.892534272956504E-2</v>
      </c>
      <c r="CF200" s="13">
        <f t="shared" si="33"/>
        <v>3.6380925254216434E-2</v>
      </c>
      <c r="CG200" t="s">
        <v>534</v>
      </c>
      <c r="CH200">
        <v>170</v>
      </c>
      <c r="CI200">
        <v>3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3</v>
      </c>
      <c r="CR200">
        <v>1</v>
      </c>
      <c r="CS200">
        <v>2</v>
      </c>
      <c r="CT200">
        <v>1</v>
      </c>
      <c r="CU200">
        <v>1</v>
      </c>
      <c r="CV200">
        <v>0</v>
      </c>
      <c r="CW200">
        <v>0</v>
      </c>
      <c r="CX200">
        <v>0</v>
      </c>
      <c r="CY200">
        <v>0</v>
      </c>
      <c r="CZ200">
        <v>157.0899963378906</v>
      </c>
      <c r="DA200">
        <v>157.11000061035159</v>
      </c>
      <c r="DB200">
        <v>158.25999450683591</v>
      </c>
      <c r="DC200">
        <v>372</v>
      </c>
      <c r="DD200">
        <v>146</v>
      </c>
      <c r="DE200">
        <v>184</v>
      </c>
      <c r="DF200">
        <v>139</v>
      </c>
      <c r="DG200" t="s">
        <v>125</v>
      </c>
      <c r="DH200">
        <v>2.6</v>
      </c>
      <c r="DI200" s="13">
        <f t="shared" si="34"/>
        <v>1.2732653798785964E-4</v>
      </c>
      <c r="DJ200" s="13">
        <f t="shared" si="35"/>
        <v>7.2664851282718823E-3</v>
      </c>
      <c r="DK200" s="14">
        <f t="shared" si="36"/>
        <v>158.2516380932895</v>
      </c>
      <c r="DL200" s="15">
        <f t="shared" si="37"/>
        <v>7.393811666259742E-3</v>
      </c>
    </row>
    <row r="201" spans="1:116" hidden="1" x14ac:dyDescent="0.25">
      <c r="A201">
        <v>192</v>
      </c>
      <c r="B201" t="s">
        <v>729</v>
      </c>
      <c r="C201">
        <v>10</v>
      </c>
      <c r="D201">
        <v>1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214</v>
      </c>
      <c r="N201">
        <v>39</v>
      </c>
      <c r="O201">
        <v>33</v>
      </c>
      <c r="P201">
        <v>23</v>
      </c>
      <c r="Q201">
        <v>13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6</v>
      </c>
      <c r="X201">
        <v>4</v>
      </c>
      <c r="Y201">
        <v>2</v>
      </c>
      <c r="Z201">
        <v>7</v>
      </c>
      <c r="AA201">
        <v>5</v>
      </c>
      <c r="AB201">
        <v>1</v>
      </c>
      <c r="AC201">
        <v>18</v>
      </c>
      <c r="AD201">
        <v>0</v>
      </c>
      <c r="AE201">
        <v>0</v>
      </c>
      <c r="AF201">
        <v>149.3699951171875</v>
      </c>
      <c r="AG201">
        <v>147.25999450683591</v>
      </c>
      <c r="AH201">
        <v>149.75999450683591</v>
      </c>
      <c r="AI201" s="13">
        <f t="shared" si="28"/>
        <v>-1.4328403429715308E-2</v>
      </c>
      <c r="AJ201" s="13">
        <f t="shared" si="29"/>
        <v>1.669337668068549E-2</v>
      </c>
      <c r="AK201" t="s">
        <v>148</v>
      </c>
      <c r="AL201">
        <v>63</v>
      </c>
      <c r="AM201">
        <v>8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47</v>
      </c>
      <c r="AV201">
        <v>14</v>
      </c>
      <c r="AW201">
        <v>14</v>
      </c>
      <c r="AX201">
        <v>12</v>
      </c>
      <c r="AY201">
        <v>4</v>
      </c>
      <c r="AZ201">
        <v>0</v>
      </c>
      <c r="BA201">
        <v>0</v>
      </c>
      <c r="BB201">
        <v>0</v>
      </c>
      <c r="BC201">
        <v>0</v>
      </c>
      <c r="BD201">
        <v>147.82000732421881</v>
      </c>
      <c r="BE201">
        <v>148</v>
      </c>
      <c r="BF201">
        <v>149.33000183105469</v>
      </c>
      <c r="BG201" s="13">
        <f t="shared" si="30"/>
        <v>1.2161667282513111E-3</v>
      </c>
      <c r="BH201" s="13">
        <f t="shared" si="31"/>
        <v>8.9064609572522269E-3</v>
      </c>
      <c r="BI201" t="s">
        <v>227</v>
      </c>
      <c r="BJ201">
        <v>23</v>
      </c>
      <c r="BK201">
        <v>76</v>
      </c>
      <c r="BL201">
        <v>16</v>
      </c>
      <c r="BM201">
        <v>17</v>
      </c>
      <c r="BN201">
        <v>2</v>
      </c>
      <c r="BO201">
        <v>0</v>
      </c>
      <c r="BP201">
        <v>0</v>
      </c>
      <c r="BQ201">
        <v>0</v>
      </c>
      <c r="BR201">
        <v>0</v>
      </c>
      <c r="BS201">
        <v>2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151.25999450683591</v>
      </c>
      <c r="CC201">
        <v>148.05000305175781</v>
      </c>
      <c r="CD201">
        <v>151.41999816894531</v>
      </c>
      <c r="CE201" s="13">
        <f t="shared" si="32"/>
        <v>-2.1681806071668142E-2</v>
      </c>
      <c r="CF201" s="13">
        <f t="shared" si="33"/>
        <v>2.2255944775718906E-2</v>
      </c>
      <c r="CG201" t="s">
        <v>730</v>
      </c>
      <c r="CH201">
        <v>2</v>
      </c>
      <c r="CI201">
        <v>110</v>
      </c>
      <c r="CJ201">
        <v>27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153.25999450683591</v>
      </c>
      <c r="DA201">
        <v>153.44999694824219</v>
      </c>
      <c r="DB201">
        <v>155.22999572753909</v>
      </c>
      <c r="DC201">
        <v>450</v>
      </c>
      <c r="DD201">
        <v>109</v>
      </c>
      <c r="DE201">
        <v>179</v>
      </c>
      <c r="DF201">
        <v>106</v>
      </c>
      <c r="DG201" t="s">
        <v>120</v>
      </c>
      <c r="DH201">
        <v>2.5</v>
      </c>
      <c r="DI201" s="13">
        <f t="shared" si="34"/>
        <v>1.2382042696967854E-3</v>
      </c>
      <c r="DJ201" s="13">
        <f t="shared" si="35"/>
        <v>1.1466848085347925E-2</v>
      </c>
      <c r="DK201" s="14">
        <f t="shared" si="36"/>
        <v>155.20958475194479</v>
      </c>
      <c r="DL201" s="15">
        <f t="shared" si="37"/>
        <v>1.270505235504471E-2</v>
      </c>
    </row>
    <row r="202" spans="1:116" hidden="1" x14ac:dyDescent="0.25">
      <c r="A202">
        <v>193</v>
      </c>
      <c r="B202" t="s">
        <v>731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732</v>
      </c>
      <c r="N202">
        <v>11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11</v>
      </c>
      <c r="X202">
        <v>8</v>
      </c>
      <c r="Y202">
        <v>11</v>
      </c>
      <c r="Z202">
        <v>36</v>
      </c>
      <c r="AA202">
        <v>128</v>
      </c>
      <c r="AB202">
        <v>0</v>
      </c>
      <c r="AC202">
        <v>0</v>
      </c>
      <c r="AD202">
        <v>0</v>
      </c>
      <c r="AE202">
        <v>0</v>
      </c>
      <c r="AF202">
        <v>135.44999694824219</v>
      </c>
      <c r="AG202">
        <v>136.61000061035159</v>
      </c>
      <c r="AH202">
        <v>137</v>
      </c>
      <c r="AI202" s="13">
        <f t="shared" ref="AI202:AI265" si="38">100%-(AF202/AG202)</f>
        <v>8.491352440719524E-3</v>
      </c>
      <c r="AJ202" s="13">
        <f t="shared" ref="AJ202:AJ265" si="39">100%-(AG202/AH202)</f>
        <v>2.8467108733460922E-3</v>
      </c>
      <c r="AK202" t="s">
        <v>326</v>
      </c>
      <c r="AL202">
        <v>127</v>
      </c>
      <c r="AM202">
        <v>48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36</v>
      </c>
      <c r="AV202">
        <v>4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135.42999267578119</v>
      </c>
      <c r="BE202">
        <v>135.67999267578119</v>
      </c>
      <c r="BF202">
        <v>136.75</v>
      </c>
      <c r="BG202" s="13">
        <f t="shared" ref="BG202:BG265" si="40">100%-(BD202/BE202)</f>
        <v>1.8425708541818242E-3</v>
      </c>
      <c r="BH202" s="13">
        <f t="shared" ref="BH202:BH265" si="41">100%-(BE202/BF202)</f>
        <v>7.8245508169565436E-3</v>
      </c>
      <c r="BI202" t="s">
        <v>205</v>
      </c>
      <c r="BJ202">
        <v>41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57</v>
      </c>
      <c r="BT202">
        <v>26</v>
      </c>
      <c r="BU202">
        <v>16</v>
      </c>
      <c r="BV202">
        <v>17</v>
      </c>
      <c r="BW202">
        <v>52</v>
      </c>
      <c r="BX202">
        <v>0</v>
      </c>
      <c r="BY202">
        <v>0</v>
      </c>
      <c r="BZ202">
        <v>0</v>
      </c>
      <c r="CA202">
        <v>0</v>
      </c>
      <c r="CB202">
        <v>134.2799987792969</v>
      </c>
      <c r="CC202">
        <v>135.05000305175781</v>
      </c>
      <c r="CD202">
        <v>135.47999572753909</v>
      </c>
      <c r="CE202" s="13">
        <f t="shared" ref="CE202:CE265" si="42">100%-(CB202/CC202)</f>
        <v>5.7016235102623769E-3</v>
      </c>
      <c r="CF202" s="13">
        <f t="shared" ref="CF202:CF265" si="43">100%-(CC202/CD202)</f>
        <v>3.173846245507872E-3</v>
      </c>
      <c r="CG202" t="s">
        <v>145</v>
      </c>
      <c r="CH202">
        <v>3</v>
      </c>
      <c r="CI202">
        <v>16</v>
      </c>
      <c r="CJ202">
        <v>142</v>
      </c>
      <c r="CK202">
        <v>34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136.44999694824219</v>
      </c>
      <c r="DA202">
        <v>136</v>
      </c>
      <c r="DB202">
        <v>137.02000427246091</v>
      </c>
      <c r="DC202">
        <v>422</v>
      </c>
      <c r="DD202">
        <v>224</v>
      </c>
      <c r="DE202">
        <v>186</v>
      </c>
      <c r="DF202">
        <v>107</v>
      </c>
      <c r="DG202" t="s">
        <v>120</v>
      </c>
      <c r="DH202">
        <v>2.4</v>
      </c>
      <c r="DI202" s="13">
        <f t="shared" ref="DI202:DI265" si="44">100%-(CZ202/DA202)</f>
        <v>-3.3088010900161891E-3</v>
      </c>
      <c r="DJ202" s="13">
        <f t="shared" ref="DJ202:DJ265" si="45">100%-(DA202/DB202)</f>
        <v>7.4441996836656088E-3</v>
      </c>
      <c r="DK202" s="14">
        <f t="shared" ref="DK202:DK265" si="46">(DA202*DJ202)+DA202</f>
        <v>137.01241115697852</v>
      </c>
      <c r="DL202" s="15">
        <f t="shared" ref="DL202:DL265" si="47">DI202+DJ202</f>
        <v>4.1353985936494198E-3</v>
      </c>
    </row>
    <row r="203" spans="1:116" hidden="1" x14ac:dyDescent="0.25">
      <c r="A203">
        <v>194</v>
      </c>
      <c r="B203" t="s">
        <v>733</v>
      </c>
      <c r="C203">
        <v>9</v>
      </c>
      <c r="D203">
        <v>1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189</v>
      </c>
      <c r="N203">
        <v>12</v>
      </c>
      <c r="O203">
        <v>139</v>
      </c>
      <c r="P203">
        <v>43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4</v>
      </c>
      <c r="X203">
        <v>1</v>
      </c>
      <c r="Y203">
        <v>0</v>
      </c>
      <c r="Z203">
        <v>0</v>
      </c>
      <c r="AA203">
        <v>0</v>
      </c>
      <c r="AB203">
        <v>1</v>
      </c>
      <c r="AC203">
        <v>1</v>
      </c>
      <c r="AD203">
        <v>0</v>
      </c>
      <c r="AE203">
        <v>0</v>
      </c>
      <c r="AF203">
        <v>92.080001831054673</v>
      </c>
      <c r="AG203">
        <v>91.300003051757798</v>
      </c>
      <c r="AH203">
        <v>92.580001831054673</v>
      </c>
      <c r="AI203" s="13">
        <f t="shared" si="38"/>
        <v>-8.5432503091451562E-3</v>
      </c>
      <c r="AJ203" s="13">
        <f t="shared" si="39"/>
        <v>1.3825866860887381E-2</v>
      </c>
      <c r="AK203" t="s">
        <v>646</v>
      </c>
      <c r="AL203">
        <v>119</v>
      </c>
      <c r="AM203">
        <v>19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34</v>
      </c>
      <c r="AV203">
        <v>24</v>
      </c>
      <c r="AW203">
        <v>16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91.099998474121094</v>
      </c>
      <c r="BE203">
        <v>91.410003662109375</v>
      </c>
      <c r="BF203">
        <v>92.199996948242202</v>
      </c>
      <c r="BG203" s="13">
        <f t="shared" si="40"/>
        <v>3.3913704799115596E-3</v>
      </c>
      <c r="BH203" s="13">
        <f t="shared" si="41"/>
        <v>8.568257183091843E-3</v>
      </c>
      <c r="BI203" t="s">
        <v>252</v>
      </c>
      <c r="BJ203">
        <v>14</v>
      </c>
      <c r="BK203">
        <v>40</v>
      </c>
      <c r="BL203">
        <v>82</v>
      </c>
      <c r="BM203">
        <v>59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5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92.709999084472656</v>
      </c>
      <c r="CC203">
        <v>90.900001525878906</v>
      </c>
      <c r="CD203">
        <v>92.709999084472656</v>
      </c>
      <c r="CE203" s="13">
        <f t="shared" si="42"/>
        <v>-1.9911964006716243E-2</v>
      </c>
      <c r="CF203" s="13">
        <f t="shared" si="43"/>
        <v>1.9523218384939978E-2</v>
      </c>
      <c r="CG203" t="s">
        <v>173</v>
      </c>
      <c r="CH203">
        <v>5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3</v>
      </c>
      <c r="CR203">
        <v>0</v>
      </c>
      <c r="CS203">
        <v>3</v>
      </c>
      <c r="CT203">
        <v>11</v>
      </c>
      <c r="CU203">
        <v>177</v>
      </c>
      <c r="CV203">
        <v>0</v>
      </c>
      <c r="CW203">
        <v>0</v>
      </c>
      <c r="CX203">
        <v>0</v>
      </c>
      <c r="CY203">
        <v>0</v>
      </c>
      <c r="CZ203">
        <v>92.75</v>
      </c>
      <c r="DA203">
        <v>92.790000915527344</v>
      </c>
      <c r="DB203">
        <v>93.699996948242188</v>
      </c>
      <c r="DC203">
        <v>532</v>
      </c>
      <c r="DD203">
        <v>101</v>
      </c>
      <c r="DE203">
        <v>332</v>
      </c>
      <c r="DF203">
        <v>79</v>
      </c>
      <c r="DG203" t="s">
        <v>120</v>
      </c>
      <c r="DH203">
        <v>2.9</v>
      </c>
      <c r="DI203" s="13">
        <f t="shared" si="44"/>
        <v>4.3109079785175197E-4</v>
      </c>
      <c r="DJ203" s="13">
        <f t="shared" si="45"/>
        <v>9.7118042940546045E-3</v>
      </c>
      <c r="DK203" s="14">
        <f t="shared" si="46"/>
        <v>93.691159244864096</v>
      </c>
      <c r="DL203" s="15">
        <f t="shared" si="47"/>
        <v>1.0142895091906357E-2</v>
      </c>
    </row>
    <row r="204" spans="1:116" hidden="1" x14ac:dyDescent="0.25">
      <c r="A204">
        <v>195</v>
      </c>
      <c r="B204" t="s">
        <v>734</v>
      </c>
      <c r="C204">
        <v>9</v>
      </c>
      <c r="D204">
        <v>0</v>
      </c>
      <c r="E204">
        <v>6</v>
      </c>
      <c r="F204">
        <v>0</v>
      </c>
      <c r="G204" t="s">
        <v>115</v>
      </c>
      <c r="H204" t="s">
        <v>115</v>
      </c>
      <c r="I204">
        <v>6</v>
      </c>
      <c r="J204">
        <v>0</v>
      </c>
      <c r="K204" t="s">
        <v>115</v>
      </c>
      <c r="L204" t="s">
        <v>115</v>
      </c>
      <c r="M204" t="s">
        <v>204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</v>
      </c>
      <c r="X204">
        <v>2</v>
      </c>
      <c r="Y204">
        <v>4</v>
      </c>
      <c r="Z204">
        <v>10</v>
      </c>
      <c r="AA204">
        <v>176</v>
      </c>
      <c r="AB204">
        <v>0</v>
      </c>
      <c r="AC204">
        <v>0</v>
      </c>
      <c r="AD204">
        <v>0</v>
      </c>
      <c r="AE204">
        <v>0</v>
      </c>
      <c r="AF204">
        <v>59.810001373291023</v>
      </c>
      <c r="AG204">
        <v>59.959999084472663</v>
      </c>
      <c r="AH204">
        <v>60.159999847412109</v>
      </c>
      <c r="AI204" s="13">
        <f t="shared" si="38"/>
        <v>2.5016296442953445E-3</v>
      </c>
      <c r="AJ204" s="13">
        <f t="shared" si="39"/>
        <v>3.324480775377725E-3</v>
      </c>
      <c r="AK204" t="s">
        <v>397</v>
      </c>
      <c r="AL204">
        <v>49</v>
      </c>
      <c r="AM204">
        <v>51</v>
      </c>
      <c r="AN204">
        <v>3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13</v>
      </c>
      <c r="AV204">
        <v>11</v>
      </c>
      <c r="AW204">
        <v>33</v>
      </c>
      <c r="AX204">
        <v>21</v>
      </c>
      <c r="AY204">
        <v>20</v>
      </c>
      <c r="AZ204">
        <v>1</v>
      </c>
      <c r="BA204">
        <v>0</v>
      </c>
      <c r="BB204">
        <v>0</v>
      </c>
      <c r="BC204">
        <v>0</v>
      </c>
      <c r="BD204">
        <v>60.209999084472663</v>
      </c>
      <c r="BE204">
        <v>59.779998779296882</v>
      </c>
      <c r="BF204">
        <v>60.400001525878913</v>
      </c>
      <c r="BG204" s="13">
        <f t="shared" si="40"/>
        <v>-7.1930464027494256E-3</v>
      </c>
      <c r="BH204" s="13">
        <f t="shared" si="41"/>
        <v>1.0264945876141796E-2</v>
      </c>
      <c r="BI204" t="s">
        <v>735</v>
      </c>
      <c r="BJ204">
        <v>12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5</v>
      </c>
      <c r="BT204">
        <v>5</v>
      </c>
      <c r="BU204">
        <v>18</v>
      </c>
      <c r="BV204">
        <v>41</v>
      </c>
      <c r="BW204">
        <v>117</v>
      </c>
      <c r="BX204">
        <v>0</v>
      </c>
      <c r="BY204">
        <v>0</v>
      </c>
      <c r="BZ204">
        <v>0</v>
      </c>
      <c r="CA204">
        <v>0</v>
      </c>
      <c r="CB204">
        <v>59.669998168945313</v>
      </c>
      <c r="CC204">
        <v>60.069999694824219</v>
      </c>
      <c r="CD204">
        <v>60.279998779296882</v>
      </c>
      <c r="CE204" s="13">
        <f t="shared" si="42"/>
        <v>6.6589233878983078E-3</v>
      </c>
      <c r="CF204" s="13">
        <f t="shared" si="43"/>
        <v>3.4837274174728261E-3</v>
      </c>
      <c r="CG204" t="s">
        <v>390</v>
      </c>
      <c r="CH204">
        <v>1</v>
      </c>
      <c r="CI204">
        <v>17</v>
      </c>
      <c r="CJ204">
        <v>93</v>
      </c>
      <c r="CK204">
        <v>84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60.659999847412109</v>
      </c>
      <c r="DA204">
        <v>60.310001373291023</v>
      </c>
      <c r="DB204">
        <v>60.939998626708977</v>
      </c>
      <c r="DC204">
        <v>311</v>
      </c>
      <c r="DD204">
        <v>167</v>
      </c>
      <c r="DE204">
        <v>104</v>
      </c>
      <c r="DF204">
        <v>97</v>
      </c>
      <c r="DG204" t="s">
        <v>120</v>
      </c>
      <c r="DH204">
        <v>2.2999999999999998</v>
      </c>
      <c r="DI204" s="13">
        <f t="shared" si="44"/>
        <v>-5.8033239288912686E-3</v>
      </c>
      <c r="DJ204" s="13">
        <f t="shared" si="45"/>
        <v>1.0337992576551103E-2</v>
      </c>
      <c r="DK204" s="14">
        <f t="shared" si="46"/>
        <v>60.933485719779895</v>
      </c>
      <c r="DL204" s="15">
        <f t="shared" si="47"/>
        <v>4.5346686476598341E-3</v>
      </c>
    </row>
    <row r="205" spans="1:116" hidden="1" x14ac:dyDescent="0.25">
      <c r="A205">
        <v>196</v>
      </c>
      <c r="B205" t="s">
        <v>736</v>
      </c>
      <c r="C205">
        <v>9</v>
      </c>
      <c r="D205">
        <v>0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737</v>
      </c>
      <c r="N205">
        <v>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11</v>
      </c>
      <c r="X205">
        <v>17</v>
      </c>
      <c r="Y205">
        <v>25</v>
      </c>
      <c r="Z205">
        <v>33</v>
      </c>
      <c r="AA205">
        <v>109</v>
      </c>
      <c r="AB205">
        <v>0</v>
      </c>
      <c r="AC205">
        <v>0</v>
      </c>
      <c r="AD205">
        <v>0</v>
      </c>
      <c r="AE205">
        <v>0</v>
      </c>
      <c r="AF205">
        <v>247.0299987792969</v>
      </c>
      <c r="AG205">
        <v>248.28999328613281</v>
      </c>
      <c r="AH205">
        <v>248.8800048828125</v>
      </c>
      <c r="AI205" s="13">
        <f t="shared" si="38"/>
        <v>5.0746890366374364E-3</v>
      </c>
      <c r="AJ205" s="13">
        <f t="shared" si="39"/>
        <v>2.3706669282552717E-3</v>
      </c>
      <c r="AK205" t="s">
        <v>511</v>
      </c>
      <c r="AL205">
        <v>59</v>
      </c>
      <c r="AM205">
        <v>77</v>
      </c>
      <c r="AN205">
        <v>19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9</v>
      </c>
      <c r="AV205">
        <v>5</v>
      </c>
      <c r="AW205">
        <v>5</v>
      </c>
      <c r="AX205">
        <v>8</v>
      </c>
      <c r="AY205">
        <v>22</v>
      </c>
      <c r="AZ205">
        <v>1</v>
      </c>
      <c r="BA205">
        <v>40</v>
      </c>
      <c r="BB205">
        <v>0</v>
      </c>
      <c r="BC205">
        <v>0</v>
      </c>
      <c r="BD205">
        <v>246.75999450683599</v>
      </c>
      <c r="BE205">
        <v>247</v>
      </c>
      <c r="BF205">
        <v>249.9700012207031</v>
      </c>
      <c r="BG205" s="13">
        <f t="shared" si="40"/>
        <v>9.7168215855869544E-4</v>
      </c>
      <c r="BH205" s="13">
        <f t="shared" si="41"/>
        <v>1.1881430596469178E-2</v>
      </c>
      <c r="BI205" t="s">
        <v>624</v>
      </c>
      <c r="BJ205">
        <v>138</v>
      </c>
      <c r="BK205">
        <v>35</v>
      </c>
      <c r="BL205">
        <v>5</v>
      </c>
      <c r="BM205">
        <v>1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20</v>
      </c>
      <c r="BT205">
        <v>3</v>
      </c>
      <c r="BU205">
        <v>4</v>
      </c>
      <c r="BV205">
        <v>0</v>
      </c>
      <c r="BW205">
        <v>0</v>
      </c>
      <c r="BX205">
        <v>1</v>
      </c>
      <c r="BY205">
        <v>7</v>
      </c>
      <c r="BZ205">
        <v>0</v>
      </c>
      <c r="CA205">
        <v>0</v>
      </c>
      <c r="CB205">
        <v>251.94000244140619</v>
      </c>
      <c r="CC205">
        <v>248.2799987792969</v>
      </c>
      <c r="CD205">
        <v>252.1199951171875</v>
      </c>
      <c r="CE205" s="13">
        <f t="shared" si="42"/>
        <v>-1.4741435798711899E-2</v>
      </c>
      <c r="CF205" s="13">
        <f t="shared" si="43"/>
        <v>1.5230828225685666E-2</v>
      </c>
      <c r="CG205" t="s">
        <v>730</v>
      </c>
      <c r="CH205">
        <v>107</v>
      </c>
      <c r="CI205">
        <v>68</v>
      </c>
      <c r="CJ205">
        <v>9</v>
      </c>
      <c r="CK205">
        <v>4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10</v>
      </c>
      <c r="CR205">
        <v>2</v>
      </c>
      <c r="CS205">
        <v>1</v>
      </c>
      <c r="CT205">
        <v>1</v>
      </c>
      <c r="CU205">
        <v>0</v>
      </c>
      <c r="CV205">
        <v>1</v>
      </c>
      <c r="CW205">
        <v>4</v>
      </c>
      <c r="CX205">
        <v>0</v>
      </c>
      <c r="CY205">
        <v>0</v>
      </c>
      <c r="CZ205">
        <v>255.27000427246091</v>
      </c>
      <c r="DA205">
        <v>254.30999755859381</v>
      </c>
      <c r="DB205">
        <v>255.36000061035159</v>
      </c>
      <c r="DC205">
        <v>528</v>
      </c>
      <c r="DD205">
        <v>154</v>
      </c>
      <c r="DE205">
        <v>161</v>
      </c>
      <c r="DF205">
        <v>113</v>
      </c>
      <c r="DG205" t="s">
        <v>120</v>
      </c>
      <c r="DH205">
        <v>2.7</v>
      </c>
      <c r="DI205" s="13">
        <f t="shared" si="44"/>
        <v>-3.7749468093402072E-3</v>
      </c>
      <c r="DJ205" s="13">
        <f t="shared" si="45"/>
        <v>4.1118540462410369E-3</v>
      </c>
      <c r="DK205" s="14">
        <f t="shared" si="46"/>
        <v>255.35568315105465</v>
      </c>
      <c r="DL205" s="15">
        <f t="shared" si="47"/>
        <v>3.3690723690082969E-4</v>
      </c>
    </row>
    <row r="206" spans="1:116" hidden="1" x14ac:dyDescent="0.25">
      <c r="A206">
        <v>197</v>
      </c>
      <c r="B206" t="s">
        <v>738</v>
      </c>
      <c r="C206">
        <v>9</v>
      </c>
      <c r="D206">
        <v>0</v>
      </c>
      <c r="E206">
        <v>6</v>
      </c>
      <c r="F206">
        <v>0</v>
      </c>
      <c r="G206" t="s">
        <v>115</v>
      </c>
      <c r="H206" t="s">
        <v>115</v>
      </c>
      <c r="I206">
        <v>6</v>
      </c>
      <c r="J206">
        <v>0</v>
      </c>
      <c r="K206" t="s">
        <v>115</v>
      </c>
      <c r="L206" t="s">
        <v>115</v>
      </c>
      <c r="M206" t="s">
        <v>739</v>
      </c>
      <c r="N206">
        <v>7</v>
      </c>
      <c r="O206">
        <v>7</v>
      </c>
      <c r="P206">
        <v>8</v>
      </c>
      <c r="Q206">
        <v>10</v>
      </c>
      <c r="R206">
        <v>162</v>
      </c>
      <c r="S206">
        <v>0</v>
      </c>
      <c r="T206">
        <v>0</v>
      </c>
      <c r="U206">
        <v>0</v>
      </c>
      <c r="V206">
        <v>0</v>
      </c>
      <c r="W206">
        <v>3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87.569999694824219</v>
      </c>
      <c r="AG206">
        <v>84.290000915527344</v>
      </c>
      <c r="AH206">
        <v>87.760002136230469</v>
      </c>
      <c r="AI206" s="13">
        <f t="shared" si="38"/>
        <v>-3.891326069131229E-2</v>
      </c>
      <c r="AJ206" s="13">
        <f t="shared" si="39"/>
        <v>3.9539666547826813E-2</v>
      </c>
      <c r="AK206" t="s">
        <v>250</v>
      </c>
      <c r="AL206">
        <v>50</v>
      </c>
      <c r="AM206">
        <v>18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26</v>
      </c>
      <c r="AV206">
        <v>9</v>
      </c>
      <c r="AW206">
        <v>13</v>
      </c>
      <c r="AX206">
        <v>6</v>
      </c>
      <c r="AY206">
        <v>93</v>
      </c>
      <c r="AZ206">
        <v>0</v>
      </c>
      <c r="BA206">
        <v>0</v>
      </c>
      <c r="BB206">
        <v>0</v>
      </c>
      <c r="BC206">
        <v>0</v>
      </c>
      <c r="BD206">
        <v>87.980003356933594</v>
      </c>
      <c r="BE206">
        <v>88.180000305175781</v>
      </c>
      <c r="BF206">
        <v>88.900001525878906</v>
      </c>
      <c r="BG206" s="13">
        <f t="shared" si="40"/>
        <v>2.2680533856886953E-3</v>
      </c>
      <c r="BH206" s="13">
        <f t="shared" si="41"/>
        <v>8.099001218729196E-3</v>
      </c>
      <c r="BI206" t="s">
        <v>380</v>
      </c>
      <c r="BJ206">
        <v>73</v>
      </c>
      <c r="BK206">
        <v>27</v>
      </c>
      <c r="BL206">
        <v>5</v>
      </c>
      <c r="BM206">
        <v>0</v>
      </c>
      <c r="BN206">
        <v>0</v>
      </c>
      <c r="BO206">
        <v>1</v>
      </c>
      <c r="BP206">
        <v>5</v>
      </c>
      <c r="BQ206">
        <v>0</v>
      </c>
      <c r="BR206">
        <v>0</v>
      </c>
      <c r="BS206">
        <v>35</v>
      </c>
      <c r="BT206">
        <v>23</v>
      </c>
      <c r="BU206">
        <v>8</v>
      </c>
      <c r="BV206">
        <v>9</v>
      </c>
      <c r="BW206">
        <v>41</v>
      </c>
      <c r="BX206">
        <v>1</v>
      </c>
      <c r="BY206">
        <v>0</v>
      </c>
      <c r="BZ206">
        <v>0</v>
      </c>
      <c r="CA206">
        <v>0</v>
      </c>
      <c r="CB206">
        <v>89.169998168945313</v>
      </c>
      <c r="CC206">
        <v>89</v>
      </c>
      <c r="CD206">
        <v>90.220001220703125</v>
      </c>
      <c r="CE206" s="13">
        <f t="shared" si="42"/>
        <v>-1.9100917859022903E-3</v>
      </c>
      <c r="CF206" s="13">
        <f t="shared" si="43"/>
        <v>1.3522513901531252E-2</v>
      </c>
      <c r="CG206" t="s">
        <v>662</v>
      </c>
      <c r="CH206">
        <v>22</v>
      </c>
      <c r="CI206">
        <v>139</v>
      </c>
      <c r="CJ206">
        <v>24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11</v>
      </c>
      <c r="CR206">
        <v>2</v>
      </c>
      <c r="CS206">
        <v>3</v>
      </c>
      <c r="CT206">
        <v>4</v>
      </c>
      <c r="CU206">
        <v>6</v>
      </c>
      <c r="CV206">
        <v>1</v>
      </c>
      <c r="CW206">
        <v>15</v>
      </c>
      <c r="CX206">
        <v>0</v>
      </c>
      <c r="CY206">
        <v>0</v>
      </c>
      <c r="CZ206">
        <v>91.930000305175781</v>
      </c>
      <c r="DA206">
        <v>91.800003051757813</v>
      </c>
      <c r="DB206">
        <v>94.099998474121094</v>
      </c>
      <c r="DC206">
        <v>390</v>
      </c>
      <c r="DD206">
        <v>152</v>
      </c>
      <c r="DE206">
        <v>100</v>
      </c>
      <c r="DF206">
        <v>57</v>
      </c>
      <c r="DG206" t="s">
        <v>120</v>
      </c>
      <c r="DH206">
        <v>1.9</v>
      </c>
      <c r="DI206" s="13">
        <f t="shared" si="44"/>
        <v>-1.4160920380872355E-3</v>
      </c>
      <c r="DJ206" s="13">
        <f t="shared" si="45"/>
        <v>2.4442034640370536E-2</v>
      </c>
      <c r="DK206" s="14">
        <f t="shared" si="46"/>
        <v>94.043781906334999</v>
      </c>
      <c r="DL206" s="15">
        <f t="shared" si="47"/>
        <v>2.30259426022833E-2</v>
      </c>
    </row>
    <row r="207" spans="1:116" hidden="1" x14ac:dyDescent="0.25">
      <c r="A207">
        <v>198</v>
      </c>
      <c r="B207" t="s">
        <v>740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461</v>
      </c>
      <c r="N207">
        <v>42</v>
      </c>
      <c r="O207">
        <v>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14</v>
      </c>
      <c r="X207">
        <v>15</v>
      </c>
      <c r="Y207">
        <v>9</v>
      </c>
      <c r="Z207">
        <v>24</v>
      </c>
      <c r="AA207">
        <v>92</v>
      </c>
      <c r="AB207">
        <v>0</v>
      </c>
      <c r="AC207">
        <v>0</v>
      </c>
      <c r="AD207">
        <v>0</v>
      </c>
      <c r="AE207">
        <v>0</v>
      </c>
      <c r="AF207">
        <v>128.49000549316409</v>
      </c>
      <c r="AG207">
        <v>128</v>
      </c>
      <c r="AH207">
        <v>128.80000305175781</v>
      </c>
      <c r="AI207" s="13">
        <f t="shared" si="38"/>
        <v>-3.8281679153444603E-3</v>
      </c>
      <c r="AJ207" s="13">
        <f t="shared" si="39"/>
        <v>6.2112036708286134E-3</v>
      </c>
      <c r="AK207" t="s">
        <v>358</v>
      </c>
      <c r="AL207">
        <v>86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9</v>
      </c>
      <c r="AW207">
        <v>9</v>
      </c>
      <c r="AX207">
        <v>15</v>
      </c>
      <c r="AY207">
        <v>65</v>
      </c>
      <c r="AZ207">
        <v>0</v>
      </c>
      <c r="BA207">
        <v>0</v>
      </c>
      <c r="BB207">
        <v>0</v>
      </c>
      <c r="BC207">
        <v>0</v>
      </c>
      <c r="BD207">
        <v>128.3399963378906</v>
      </c>
      <c r="BE207">
        <v>129.21000671386719</v>
      </c>
      <c r="BF207">
        <v>129.6499938964844</v>
      </c>
      <c r="BG207" s="13">
        <f t="shared" si="40"/>
        <v>6.7333049359188379E-3</v>
      </c>
      <c r="BH207" s="13">
        <f t="shared" si="41"/>
        <v>3.3936537086806107E-3</v>
      </c>
      <c r="BI207" t="s">
        <v>556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13</v>
      </c>
      <c r="BT207">
        <v>11</v>
      </c>
      <c r="BU207">
        <v>21</v>
      </c>
      <c r="BV207">
        <v>23</v>
      </c>
      <c r="BW207">
        <v>127</v>
      </c>
      <c r="BX207">
        <v>0</v>
      </c>
      <c r="BY207">
        <v>0</v>
      </c>
      <c r="BZ207">
        <v>0</v>
      </c>
      <c r="CA207">
        <v>0</v>
      </c>
      <c r="CB207">
        <v>129.44000244140619</v>
      </c>
      <c r="CC207">
        <v>129.99000549316409</v>
      </c>
      <c r="CD207">
        <v>129.99000549316409</v>
      </c>
      <c r="CE207" s="13">
        <f t="shared" si="42"/>
        <v>4.2311179976588509E-3</v>
      </c>
      <c r="CF207" s="13">
        <f t="shared" si="43"/>
        <v>0</v>
      </c>
      <c r="CG207" t="s">
        <v>741</v>
      </c>
      <c r="CH207">
        <v>8</v>
      </c>
      <c r="CI207">
        <v>95</v>
      </c>
      <c r="CJ207">
        <v>52</v>
      </c>
      <c r="CK207">
        <v>35</v>
      </c>
      <c r="CL207">
        <v>4</v>
      </c>
      <c r="CM207">
        <v>0</v>
      </c>
      <c r="CN207">
        <v>0</v>
      </c>
      <c r="CO207">
        <v>0</v>
      </c>
      <c r="CP207">
        <v>0</v>
      </c>
      <c r="CQ207">
        <v>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130.1300048828125</v>
      </c>
      <c r="DA207">
        <v>129.25999450683591</v>
      </c>
      <c r="DB207">
        <v>129.4700012207031</v>
      </c>
      <c r="DC207">
        <v>320</v>
      </c>
      <c r="DD207">
        <v>189</v>
      </c>
      <c r="DE207">
        <v>130</v>
      </c>
      <c r="DF207">
        <v>120</v>
      </c>
      <c r="DG207" t="s">
        <v>120</v>
      </c>
      <c r="DH207">
        <v>2.2000000000000002</v>
      </c>
      <c r="DI207" s="13">
        <f t="shared" si="44"/>
        <v>-6.7307010130701617E-3</v>
      </c>
      <c r="DJ207" s="13">
        <f t="shared" si="45"/>
        <v>1.6220492151629573E-3</v>
      </c>
      <c r="DK207" s="14">
        <f t="shared" si="46"/>
        <v>129.4696605794777</v>
      </c>
      <c r="DL207" s="15">
        <f t="shared" si="47"/>
        <v>-5.1086517979072044E-3</v>
      </c>
    </row>
    <row r="208" spans="1:116" hidden="1" x14ac:dyDescent="0.25">
      <c r="A208">
        <v>199</v>
      </c>
      <c r="B208" t="s">
        <v>742</v>
      </c>
      <c r="C208">
        <v>9</v>
      </c>
      <c r="D208">
        <v>1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743</v>
      </c>
      <c r="N208">
        <v>1</v>
      </c>
      <c r="O208">
        <v>4</v>
      </c>
      <c r="P208">
        <v>31</v>
      </c>
      <c r="Q208">
        <v>26</v>
      </c>
      <c r="R208">
        <v>8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192.33999633789071</v>
      </c>
      <c r="AG208">
        <v>188.91000366210929</v>
      </c>
      <c r="AH208">
        <v>193.53999328613281</v>
      </c>
      <c r="AI208" s="13">
        <f t="shared" si="38"/>
        <v>-1.8156755117724854E-2</v>
      </c>
      <c r="AJ208" s="13">
        <f t="shared" si="39"/>
        <v>2.3922650535481149E-2</v>
      </c>
      <c r="AK208" t="s">
        <v>150</v>
      </c>
      <c r="AL208">
        <v>10</v>
      </c>
      <c r="AM208">
        <v>12</v>
      </c>
      <c r="AN208">
        <v>12</v>
      </c>
      <c r="AO208">
        <v>17</v>
      </c>
      <c r="AP208">
        <v>27</v>
      </c>
      <c r="AQ208">
        <v>1</v>
      </c>
      <c r="AR208">
        <v>3</v>
      </c>
      <c r="AS208">
        <v>0</v>
      </c>
      <c r="AT208">
        <v>0</v>
      </c>
      <c r="AU208">
        <v>8</v>
      </c>
      <c r="AV208">
        <v>5</v>
      </c>
      <c r="AW208">
        <v>4</v>
      </c>
      <c r="AX208">
        <v>1</v>
      </c>
      <c r="AY208">
        <v>8</v>
      </c>
      <c r="AZ208">
        <v>1</v>
      </c>
      <c r="BA208">
        <v>18</v>
      </c>
      <c r="BB208">
        <v>1</v>
      </c>
      <c r="BC208">
        <v>18</v>
      </c>
      <c r="BD208">
        <v>196.77000427246091</v>
      </c>
      <c r="BE208">
        <v>192.7200012207031</v>
      </c>
      <c r="BF208">
        <v>198.17999267578119</v>
      </c>
      <c r="BG208" s="13">
        <f t="shared" si="40"/>
        <v>-2.1014959662229105E-2</v>
      </c>
      <c r="BH208" s="13">
        <f t="shared" si="41"/>
        <v>2.7550669375644543E-2</v>
      </c>
      <c r="BI208" t="s">
        <v>389</v>
      </c>
      <c r="BJ208">
        <v>2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9</v>
      </c>
      <c r="BT208">
        <v>8</v>
      </c>
      <c r="BU208">
        <v>14</v>
      </c>
      <c r="BV208">
        <v>9</v>
      </c>
      <c r="BW208">
        <v>70</v>
      </c>
      <c r="BX208">
        <v>0</v>
      </c>
      <c r="BY208">
        <v>0</v>
      </c>
      <c r="BZ208">
        <v>0</v>
      </c>
      <c r="CA208">
        <v>0</v>
      </c>
      <c r="CB208">
        <v>198.13999938964841</v>
      </c>
      <c r="CC208">
        <v>197.99000549316409</v>
      </c>
      <c r="CD208">
        <v>198.21000671386719</v>
      </c>
      <c r="CE208" s="13">
        <f t="shared" si="42"/>
        <v>-7.5758317249752238E-4</v>
      </c>
      <c r="CF208" s="13">
        <f t="shared" si="43"/>
        <v>1.1099400295196959E-3</v>
      </c>
      <c r="CG208" t="s">
        <v>485</v>
      </c>
      <c r="CH208">
        <v>37</v>
      </c>
      <c r="CI208">
        <v>17</v>
      </c>
      <c r="CJ208">
        <v>1</v>
      </c>
      <c r="CK208">
        <v>0</v>
      </c>
      <c r="CL208">
        <v>0</v>
      </c>
      <c r="CM208">
        <v>1</v>
      </c>
      <c r="CN208">
        <v>1</v>
      </c>
      <c r="CO208">
        <v>0</v>
      </c>
      <c r="CP208">
        <v>0</v>
      </c>
      <c r="CQ208">
        <v>14</v>
      </c>
      <c r="CR208">
        <v>3</v>
      </c>
      <c r="CS208">
        <v>4</v>
      </c>
      <c r="CT208">
        <v>1</v>
      </c>
      <c r="CU208">
        <v>4</v>
      </c>
      <c r="CV208">
        <v>1</v>
      </c>
      <c r="CW208">
        <v>5</v>
      </c>
      <c r="CX208">
        <v>0</v>
      </c>
      <c r="CY208">
        <v>0</v>
      </c>
      <c r="CZ208">
        <v>200.25999450683599</v>
      </c>
      <c r="DA208">
        <v>200.3500061035156</v>
      </c>
      <c r="DB208">
        <v>202.21000671386719</v>
      </c>
      <c r="DC208">
        <v>170</v>
      </c>
      <c r="DD208">
        <v>81</v>
      </c>
      <c r="DE208">
        <v>113</v>
      </c>
      <c r="DF208">
        <v>19</v>
      </c>
      <c r="DG208" t="s">
        <v>125</v>
      </c>
      <c r="DH208">
        <v>2.2000000000000002</v>
      </c>
      <c r="DI208" s="13">
        <f t="shared" si="44"/>
        <v>4.4927174413511572E-4</v>
      </c>
      <c r="DJ208" s="13">
        <f t="shared" si="45"/>
        <v>9.1983608555216145E-3</v>
      </c>
      <c r="DK208" s="14">
        <f t="shared" si="46"/>
        <v>202.1928977570617</v>
      </c>
      <c r="DL208" s="15">
        <f t="shared" si="47"/>
        <v>9.6476325996567303E-3</v>
      </c>
    </row>
    <row r="209" spans="1:116" hidden="1" x14ac:dyDescent="0.25">
      <c r="A209">
        <v>200</v>
      </c>
      <c r="B209" t="s">
        <v>744</v>
      </c>
      <c r="C209">
        <v>9</v>
      </c>
      <c r="D209">
        <v>0</v>
      </c>
      <c r="E209">
        <v>6</v>
      </c>
      <c r="F209">
        <v>0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717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195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87.25</v>
      </c>
      <c r="AG209">
        <v>87.300003051757813</v>
      </c>
      <c r="AH209">
        <v>87.300003051757813</v>
      </c>
      <c r="AI209" s="13">
        <f t="shared" si="38"/>
        <v>5.7277262325139411E-4</v>
      </c>
      <c r="AJ209" s="13">
        <f t="shared" si="39"/>
        <v>0</v>
      </c>
      <c r="AK209" t="s">
        <v>383</v>
      </c>
      <c r="AL209">
        <v>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192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87.199996948242188</v>
      </c>
      <c r="BE209">
        <v>87.300003051757813</v>
      </c>
      <c r="BF209">
        <v>87.389999389648438</v>
      </c>
      <c r="BG209" s="13">
        <f t="shared" si="40"/>
        <v>1.1455452465028992E-3</v>
      </c>
      <c r="BH209" s="13">
        <f t="shared" si="41"/>
        <v>1.0298242192376961E-3</v>
      </c>
      <c r="BI209" t="s">
        <v>139</v>
      </c>
      <c r="BJ209">
        <v>192</v>
      </c>
      <c r="BK209">
        <v>1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3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87.669998168945313</v>
      </c>
      <c r="CC209">
        <v>87.349998474121094</v>
      </c>
      <c r="CD209">
        <v>87.80999755859375</v>
      </c>
      <c r="CE209" s="13">
        <f t="shared" si="42"/>
        <v>-3.6634195811580117E-3</v>
      </c>
      <c r="CF209" s="13">
        <f t="shared" si="43"/>
        <v>5.2385730242813233E-3</v>
      </c>
      <c r="CG209" t="s">
        <v>602</v>
      </c>
      <c r="CH209">
        <v>1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193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87.580001831054688</v>
      </c>
      <c r="DA209">
        <v>87.669998168945313</v>
      </c>
      <c r="DB209">
        <v>87.790000915527344</v>
      </c>
      <c r="DC209">
        <v>199</v>
      </c>
      <c r="DD209">
        <v>583</v>
      </c>
      <c r="DE209">
        <v>5</v>
      </c>
      <c r="DF209">
        <v>387</v>
      </c>
      <c r="DG209" t="s">
        <v>125</v>
      </c>
      <c r="DH209">
        <v>2.9</v>
      </c>
      <c r="DI209" s="13">
        <f t="shared" si="44"/>
        <v>1.0265351861556971E-3</v>
      </c>
      <c r="DJ209" s="13">
        <f t="shared" si="45"/>
        <v>1.3669295515499336E-3</v>
      </c>
      <c r="DK209" s="14">
        <f t="shared" si="46"/>
        <v>87.789836880226773</v>
      </c>
      <c r="DL209" s="15">
        <f t="shared" si="47"/>
        <v>2.3934647377056306E-3</v>
      </c>
    </row>
    <row r="210" spans="1:116" hidden="1" x14ac:dyDescent="0.25">
      <c r="A210">
        <v>201</v>
      </c>
      <c r="B210" t="s">
        <v>745</v>
      </c>
      <c r="C210">
        <v>9</v>
      </c>
      <c r="D210">
        <v>0</v>
      </c>
      <c r="E210">
        <v>6</v>
      </c>
      <c r="F210">
        <v>0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462</v>
      </c>
      <c r="N210">
        <v>148</v>
      </c>
      <c r="O210">
        <v>14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53</v>
      </c>
      <c r="X210">
        <v>8</v>
      </c>
      <c r="Y210">
        <v>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64.120002746582031</v>
      </c>
      <c r="AG210">
        <v>63.950000762939453</v>
      </c>
      <c r="AH210">
        <v>64.389999389648438</v>
      </c>
      <c r="AI210" s="13">
        <f t="shared" si="38"/>
        <v>-2.658357804760092E-3</v>
      </c>
      <c r="AJ210" s="13">
        <f t="shared" si="39"/>
        <v>6.8333379543363826E-3</v>
      </c>
      <c r="AK210" t="s">
        <v>746</v>
      </c>
      <c r="AL210">
        <v>83</v>
      </c>
      <c r="AM210">
        <v>36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41</v>
      </c>
      <c r="AV210">
        <v>22</v>
      </c>
      <c r="AW210">
        <v>15</v>
      </c>
      <c r="AX210">
        <v>10</v>
      </c>
      <c r="AY210">
        <v>9</v>
      </c>
      <c r="AZ210">
        <v>0</v>
      </c>
      <c r="BA210">
        <v>0</v>
      </c>
      <c r="BB210">
        <v>0</v>
      </c>
      <c r="BC210">
        <v>0</v>
      </c>
      <c r="BD210">
        <v>63.5</v>
      </c>
      <c r="BE210">
        <v>63.810001373291023</v>
      </c>
      <c r="BF210">
        <v>64.269996643066406</v>
      </c>
      <c r="BG210" s="13">
        <f t="shared" si="40"/>
        <v>4.8581941172121113E-3</v>
      </c>
      <c r="BH210" s="13">
        <f t="shared" si="41"/>
        <v>7.1572318936009571E-3</v>
      </c>
      <c r="BI210" t="s">
        <v>282</v>
      </c>
      <c r="BJ210">
        <v>134</v>
      </c>
      <c r="BK210">
        <v>36</v>
      </c>
      <c r="BL210">
        <v>4</v>
      </c>
      <c r="BM210">
        <v>4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16</v>
      </c>
      <c r="BT210">
        <v>3</v>
      </c>
      <c r="BU210">
        <v>4</v>
      </c>
      <c r="BV210">
        <v>5</v>
      </c>
      <c r="BW210">
        <v>0</v>
      </c>
      <c r="BX210">
        <v>1</v>
      </c>
      <c r="BY210">
        <v>12</v>
      </c>
      <c r="BZ210">
        <v>0</v>
      </c>
      <c r="CA210">
        <v>0</v>
      </c>
      <c r="CB210">
        <v>65.110000610351563</v>
      </c>
      <c r="CC210">
        <v>63.930000305175781</v>
      </c>
      <c r="CD210">
        <v>65.150001525878906</v>
      </c>
      <c r="CE210" s="13">
        <f t="shared" si="42"/>
        <v>-1.8457692781838508E-2</v>
      </c>
      <c r="CF210" s="13">
        <f t="shared" si="43"/>
        <v>1.8726035182340173E-2</v>
      </c>
      <c r="CG210" t="s">
        <v>432</v>
      </c>
      <c r="CH210">
        <v>10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10</v>
      </c>
      <c r="CR210">
        <v>14</v>
      </c>
      <c r="CS210">
        <v>24</v>
      </c>
      <c r="CT210">
        <v>24</v>
      </c>
      <c r="CU210">
        <v>122</v>
      </c>
      <c r="CV210">
        <v>0</v>
      </c>
      <c r="CW210">
        <v>0</v>
      </c>
      <c r="CX210">
        <v>0</v>
      </c>
      <c r="CY210">
        <v>0</v>
      </c>
      <c r="CZ210">
        <v>65.25</v>
      </c>
      <c r="DA210">
        <v>65.139999389648438</v>
      </c>
      <c r="DB210">
        <v>65.44000244140625</v>
      </c>
      <c r="DC210">
        <v>469</v>
      </c>
      <c r="DD210">
        <v>251</v>
      </c>
      <c r="DE210">
        <v>281</v>
      </c>
      <c r="DF210">
        <v>151</v>
      </c>
      <c r="DG210" t="s">
        <v>120</v>
      </c>
      <c r="DH210">
        <v>2.2999999999999998</v>
      </c>
      <c r="DI210" s="13">
        <f t="shared" si="44"/>
        <v>-1.6886799413915465E-3</v>
      </c>
      <c r="DJ210" s="13">
        <f t="shared" si="45"/>
        <v>4.5843985416478272E-3</v>
      </c>
      <c r="DK210" s="14">
        <f t="shared" si="46"/>
        <v>65.438627107853279</v>
      </c>
      <c r="DL210" s="15">
        <f t="shared" si="47"/>
        <v>2.8957186002562807E-3</v>
      </c>
    </row>
    <row r="211" spans="1:116" hidden="1" x14ac:dyDescent="0.25">
      <c r="A211">
        <v>202</v>
      </c>
      <c r="B211" t="s">
        <v>747</v>
      </c>
      <c r="C211">
        <v>9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642</v>
      </c>
      <c r="N211">
        <v>106</v>
      </c>
      <c r="O211">
        <v>45</v>
      </c>
      <c r="P211">
        <v>2</v>
      </c>
      <c r="Q211">
        <v>0</v>
      </c>
      <c r="R211">
        <v>0</v>
      </c>
      <c r="S211">
        <v>1</v>
      </c>
      <c r="T211">
        <v>2</v>
      </c>
      <c r="U211">
        <v>0</v>
      </c>
      <c r="V211">
        <v>0</v>
      </c>
      <c r="W211">
        <v>19</v>
      </c>
      <c r="X211">
        <v>1</v>
      </c>
      <c r="Y211">
        <v>4</v>
      </c>
      <c r="Z211">
        <v>1</v>
      </c>
      <c r="AA211">
        <v>11</v>
      </c>
      <c r="AB211">
        <v>0</v>
      </c>
      <c r="AC211">
        <v>0</v>
      </c>
      <c r="AD211">
        <v>0</v>
      </c>
      <c r="AE211">
        <v>0</v>
      </c>
      <c r="AF211">
        <v>151.25</v>
      </c>
      <c r="AG211">
        <v>150.6600036621094</v>
      </c>
      <c r="AH211">
        <v>152.49000549316409</v>
      </c>
      <c r="AI211" s="13">
        <f t="shared" si="38"/>
        <v>-3.9160780801108519E-3</v>
      </c>
      <c r="AJ211" s="13">
        <f t="shared" si="39"/>
        <v>1.2000798512245558E-2</v>
      </c>
      <c r="AK211" t="s">
        <v>527</v>
      </c>
      <c r="AL211">
        <v>52</v>
      </c>
      <c r="AM211">
        <v>28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17</v>
      </c>
      <c r="AV211">
        <v>10</v>
      </c>
      <c r="AW211">
        <v>15</v>
      </c>
      <c r="AX211">
        <v>18</v>
      </c>
      <c r="AY211">
        <v>56</v>
      </c>
      <c r="AZ211">
        <v>0</v>
      </c>
      <c r="BA211">
        <v>0</v>
      </c>
      <c r="BB211">
        <v>0</v>
      </c>
      <c r="BC211">
        <v>0</v>
      </c>
      <c r="BD211">
        <v>152.28999328613281</v>
      </c>
      <c r="BE211">
        <v>152.7799987792969</v>
      </c>
      <c r="BF211">
        <v>154.22999572753909</v>
      </c>
      <c r="BG211" s="13">
        <f t="shared" si="40"/>
        <v>3.207262057070337E-3</v>
      </c>
      <c r="BH211" s="13">
        <f t="shared" si="41"/>
        <v>9.4015236232239952E-3</v>
      </c>
      <c r="BI211" t="s">
        <v>748</v>
      </c>
      <c r="BJ211">
        <v>12</v>
      </c>
      <c r="BK211">
        <v>15</v>
      </c>
      <c r="BL211">
        <v>22</v>
      </c>
      <c r="BM211">
        <v>41</v>
      </c>
      <c r="BN211">
        <v>73</v>
      </c>
      <c r="BO211">
        <v>0</v>
      </c>
      <c r="BP211">
        <v>0</v>
      </c>
      <c r="BQ211">
        <v>0</v>
      </c>
      <c r="BR211">
        <v>0</v>
      </c>
      <c r="BS211">
        <v>6</v>
      </c>
      <c r="BT211">
        <v>2</v>
      </c>
      <c r="BU211">
        <v>2</v>
      </c>
      <c r="BV211">
        <v>3</v>
      </c>
      <c r="BW211">
        <v>5</v>
      </c>
      <c r="BX211">
        <v>1</v>
      </c>
      <c r="BY211">
        <v>12</v>
      </c>
      <c r="BZ211">
        <v>1</v>
      </c>
      <c r="CA211">
        <v>12</v>
      </c>
      <c r="CB211">
        <v>155.6499938964844</v>
      </c>
      <c r="CC211">
        <v>152.05000305175781</v>
      </c>
      <c r="CD211">
        <v>156.02000427246091</v>
      </c>
      <c r="CE211" s="13">
        <f t="shared" si="42"/>
        <v>-2.3676361542072089E-2</v>
      </c>
      <c r="CF211" s="13">
        <f t="shared" si="43"/>
        <v>2.544546283802307E-2</v>
      </c>
      <c r="CG211" t="s">
        <v>538</v>
      </c>
      <c r="CH211">
        <v>22</v>
      </c>
      <c r="CI211">
        <v>2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16</v>
      </c>
      <c r="CR211">
        <v>35</v>
      </c>
      <c r="CS211">
        <v>21</v>
      </c>
      <c r="CT211">
        <v>22</v>
      </c>
      <c r="CU211">
        <v>65</v>
      </c>
      <c r="CV211">
        <v>0</v>
      </c>
      <c r="CW211">
        <v>0</v>
      </c>
      <c r="CX211">
        <v>0</v>
      </c>
      <c r="CY211">
        <v>0</v>
      </c>
      <c r="CZ211">
        <v>156.94999694824219</v>
      </c>
      <c r="DA211">
        <v>156.78999328613281</v>
      </c>
      <c r="DB211">
        <v>158</v>
      </c>
      <c r="DC211">
        <v>347</v>
      </c>
      <c r="DD211">
        <v>192</v>
      </c>
      <c r="DE211">
        <v>233</v>
      </c>
      <c r="DF211">
        <v>85</v>
      </c>
      <c r="DG211" t="s">
        <v>120</v>
      </c>
      <c r="DH211">
        <v>2.5</v>
      </c>
      <c r="DI211" s="13">
        <f t="shared" si="44"/>
        <v>-1.0204966449445241E-3</v>
      </c>
      <c r="DJ211" s="13">
        <f t="shared" si="45"/>
        <v>7.6582703409315833E-3</v>
      </c>
      <c r="DK211" s="14">
        <f t="shared" si="46"/>
        <v>157.99073344147087</v>
      </c>
      <c r="DL211" s="15">
        <f t="shared" si="47"/>
        <v>6.6377736959870592E-3</v>
      </c>
    </row>
    <row r="212" spans="1:116" hidden="1" x14ac:dyDescent="0.25">
      <c r="A212">
        <v>203</v>
      </c>
      <c r="B212" t="s">
        <v>749</v>
      </c>
      <c r="C212">
        <v>10</v>
      </c>
      <c r="D212">
        <v>0</v>
      </c>
      <c r="E212">
        <v>6</v>
      </c>
      <c r="F212">
        <v>0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218</v>
      </c>
      <c r="N212">
        <v>38</v>
      </c>
      <c r="O212">
        <v>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46</v>
      </c>
      <c r="X212">
        <v>33</v>
      </c>
      <c r="Y212">
        <v>37</v>
      </c>
      <c r="Z212">
        <v>32</v>
      </c>
      <c r="AA212">
        <v>20</v>
      </c>
      <c r="AB212">
        <v>0</v>
      </c>
      <c r="AC212">
        <v>0</v>
      </c>
      <c r="AD212">
        <v>0</v>
      </c>
      <c r="AE212">
        <v>0</v>
      </c>
      <c r="AF212">
        <v>100.4300003051758</v>
      </c>
      <c r="AG212">
        <v>100.870002746582</v>
      </c>
      <c r="AH212">
        <v>101.4199981689453</v>
      </c>
      <c r="AI212" s="13">
        <f t="shared" si="38"/>
        <v>4.3620742482939345E-3</v>
      </c>
      <c r="AJ212" s="13">
        <f t="shared" si="39"/>
        <v>5.4229484548709017E-3</v>
      </c>
      <c r="AK212" t="s">
        <v>488</v>
      </c>
      <c r="AL212">
        <v>72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95</v>
      </c>
      <c r="AV212">
        <v>23</v>
      </c>
      <c r="AW212">
        <v>19</v>
      </c>
      <c r="AX212">
        <v>6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99.349998474121094</v>
      </c>
      <c r="BE212">
        <v>99.580001831054673</v>
      </c>
      <c r="BF212">
        <v>99.959999084472656</v>
      </c>
      <c r="BG212" s="13">
        <f t="shared" si="40"/>
        <v>2.3097344115718954E-3</v>
      </c>
      <c r="BH212" s="13">
        <f t="shared" si="41"/>
        <v>3.8014931662500029E-3</v>
      </c>
      <c r="BI212" t="s">
        <v>159</v>
      </c>
      <c r="BJ212">
        <v>27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57</v>
      </c>
      <c r="BT212">
        <v>40</v>
      </c>
      <c r="BU212">
        <v>29</v>
      </c>
      <c r="BV212">
        <v>11</v>
      </c>
      <c r="BW212">
        <v>43</v>
      </c>
      <c r="BX212">
        <v>0</v>
      </c>
      <c r="BY212">
        <v>0</v>
      </c>
      <c r="BZ212">
        <v>0</v>
      </c>
      <c r="CA212">
        <v>0</v>
      </c>
      <c r="CB212">
        <v>99.720001220703125</v>
      </c>
      <c r="CC212">
        <v>99.760002136230483</v>
      </c>
      <c r="CD212">
        <v>99.949996948242202</v>
      </c>
      <c r="CE212" s="13">
        <f t="shared" si="42"/>
        <v>4.0097147825568502E-4</v>
      </c>
      <c r="CF212" s="13">
        <f t="shared" si="43"/>
        <v>1.9008986274416939E-3</v>
      </c>
      <c r="CG212" t="s">
        <v>220</v>
      </c>
      <c r="CH212">
        <v>161</v>
      </c>
      <c r="CI212">
        <v>27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14</v>
      </c>
      <c r="CR212">
        <v>1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101.0500030517578</v>
      </c>
      <c r="DA212">
        <v>101.1699981689453</v>
      </c>
      <c r="DB212">
        <v>102.13999938964839</v>
      </c>
      <c r="DC212">
        <v>327</v>
      </c>
      <c r="DD212">
        <v>443</v>
      </c>
      <c r="DE212">
        <v>112</v>
      </c>
      <c r="DF212">
        <v>291</v>
      </c>
      <c r="DG212" t="s">
        <v>120</v>
      </c>
      <c r="DH212">
        <v>2.2000000000000002</v>
      </c>
      <c r="DI212" s="13">
        <f t="shared" si="44"/>
        <v>1.1860741263147734E-3</v>
      </c>
      <c r="DJ212" s="13">
        <f t="shared" si="45"/>
        <v>9.4967811484185649E-3</v>
      </c>
      <c r="DK212" s="14">
        <f t="shared" si="46"/>
        <v>102.13078750034168</v>
      </c>
      <c r="DL212" s="15">
        <f t="shared" si="47"/>
        <v>1.0682855274733338E-2</v>
      </c>
    </row>
    <row r="213" spans="1:116" hidden="1" x14ac:dyDescent="0.25">
      <c r="A213">
        <v>204</v>
      </c>
      <c r="B213" t="s">
        <v>750</v>
      </c>
      <c r="C213">
        <v>9</v>
      </c>
      <c r="D213">
        <v>0</v>
      </c>
      <c r="E213">
        <v>6</v>
      </c>
      <c r="F213">
        <v>0</v>
      </c>
      <c r="G213" t="s">
        <v>115</v>
      </c>
      <c r="H213" t="s">
        <v>115</v>
      </c>
      <c r="I213">
        <v>6</v>
      </c>
      <c r="J213">
        <v>0</v>
      </c>
      <c r="K213" t="s">
        <v>115</v>
      </c>
      <c r="L213" t="s">
        <v>115</v>
      </c>
      <c r="M213" t="s">
        <v>751</v>
      </c>
      <c r="N213">
        <v>0</v>
      </c>
      <c r="O213">
        <v>2</v>
      </c>
      <c r="P213">
        <v>0</v>
      </c>
      <c r="Q213">
        <v>6</v>
      </c>
      <c r="R213">
        <v>185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600</v>
      </c>
      <c r="AG213">
        <v>564.17999267578125</v>
      </c>
      <c r="AH213">
        <v>609.47998046875</v>
      </c>
      <c r="AI213" s="13">
        <f t="shared" si="38"/>
        <v>-6.349038921839889E-2</v>
      </c>
      <c r="AJ213" s="13">
        <f t="shared" si="39"/>
        <v>7.4325637009649781E-2</v>
      </c>
      <c r="AK213" t="s">
        <v>377</v>
      </c>
      <c r="AL213">
        <v>38</v>
      </c>
      <c r="AM213">
        <v>6</v>
      </c>
      <c r="AN213">
        <v>3</v>
      </c>
      <c r="AO213">
        <v>6</v>
      </c>
      <c r="AP213">
        <v>4</v>
      </c>
      <c r="AQ213">
        <v>1</v>
      </c>
      <c r="AR213">
        <v>13</v>
      </c>
      <c r="AS213">
        <v>1</v>
      </c>
      <c r="AT213">
        <v>4</v>
      </c>
      <c r="AU213">
        <v>20</v>
      </c>
      <c r="AV213">
        <v>5</v>
      </c>
      <c r="AW213">
        <v>10</v>
      </c>
      <c r="AX213">
        <v>8</v>
      </c>
      <c r="AY213">
        <v>116</v>
      </c>
      <c r="AZ213">
        <v>1</v>
      </c>
      <c r="BA213">
        <v>16</v>
      </c>
      <c r="BB213">
        <v>1</v>
      </c>
      <c r="BC213">
        <v>0</v>
      </c>
      <c r="BD213">
        <v>596.5999755859375</v>
      </c>
      <c r="BE213">
        <v>603.989990234375</v>
      </c>
      <c r="BF213">
        <v>619.52001953125</v>
      </c>
      <c r="BG213" s="13">
        <f t="shared" si="40"/>
        <v>1.2235326359580689E-2</v>
      </c>
      <c r="BH213" s="13">
        <f t="shared" si="41"/>
        <v>2.5067840920823703E-2</v>
      </c>
      <c r="BI213" t="s">
        <v>717</v>
      </c>
      <c r="BJ213">
        <v>1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174</v>
      </c>
      <c r="BX213">
        <v>0</v>
      </c>
      <c r="BY213">
        <v>0</v>
      </c>
      <c r="BZ213">
        <v>0</v>
      </c>
      <c r="CA213">
        <v>0</v>
      </c>
      <c r="CB213">
        <v>595.6300048828125</v>
      </c>
      <c r="CC213">
        <v>603.3699951171875</v>
      </c>
      <c r="CD213">
        <v>603.9000244140625</v>
      </c>
      <c r="CE213" s="13">
        <f t="shared" si="42"/>
        <v>1.2827933601291752E-2</v>
      </c>
      <c r="CF213" s="13">
        <f t="shared" si="43"/>
        <v>8.7767722379095137E-4</v>
      </c>
      <c r="CG213" t="s">
        <v>143</v>
      </c>
      <c r="CH213">
        <v>7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5</v>
      </c>
      <c r="CR213">
        <v>3</v>
      </c>
      <c r="CS213">
        <v>10</v>
      </c>
      <c r="CT213">
        <v>6</v>
      </c>
      <c r="CU213">
        <v>159</v>
      </c>
      <c r="CV213">
        <v>0</v>
      </c>
      <c r="CW213">
        <v>0</v>
      </c>
      <c r="CX213">
        <v>0</v>
      </c>
      <c r="CY213">
        <v>0</v>
      </c>
      <c r="CZ213">
        <v>592.92999267578125</v>
      </c>
      <c r="DA213">
        <v>594.09002685546875</v>
      </c>
      <c r="DB213">
        <v>611.989990234375</v>
      </c>
      <c r="DC213">
        <v>69</v>
      </c>
      <c r="DD213">
        <v>67</v>
      </c>
      <c r="DE213">
        <v>61</v>
      </c>
      <c r="DF213">
        <v>43</v>
      </c>
      <c r="DG213" t="s">
        <v>120</v>
      </c>
      <c r="DH213">
        <v>2.2000000000000002</v>
      </c>
      <c r="DI213" s="13">
        <f t="shared" si="44"/>
        <v>1.9526235540892056E-3</v>
      </c>
      <c r="DJ213" s="13">
        <f t="shared" si="45"/>
        <v>2.9248784562719843E-2</v>
      </c>
      <c r="DK213" s="14">
        <f t="shared" si="46"/>
        <v>611.46643806182476</v>
      </c>
      <c r="DL213" s="15">
        <f t="shared" si="47"/>
        <v>3.1201408116809048E-2</v>
      </c>
    </row>
    <row r="214" spans="1:116" hidden="1" x14ac:dyDescent="0.25">
      <c r="A214">
        <v>205</v>
      </c>
      <c r="B214" t="s">
        <v>752</v>
      </c>
      <c r="C214">
        <v>9</v>
      </c>
      <c r="D214">
        <v>0</v>
      </c>
      <c r="E214">
        <v>6</v>
      </c>
      <c r="F214">
        <v>0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182</v>
      </c>
      <c r="N214">
        <v>11</v>
      </c>
      <c r="O214">
        <v>61</v>
      </c>
      <c r="P214">
        <v>108</v>
      </c>
      <c r="Q214">
        <v>11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0</v>
      </c>
      <c r="Y214">
        <v>1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77.55999755859375</v>
      </c>
      <c r="AG214">
        <v>76.620002746582031</v>
      </c>
      <c r="AH214">
        <v>77.839996337890625</v>
      </c>
      <c r="AI214" s="13">
        <f t="shared" si="38"/>
        <v>-1.2268269098354434E-2</v>
      </c>
      <c r="AJ214" s="13">
        <f t="shared" si="39"/>
        <v>1.5673094150888689E-2</v>
      </c>
      <c r="AK214" t="s">
        <v>239</v>
      </c>
      <c r="AL214">
        <v>41</v>
      </c>
      <c r="AM214">
        <v>62</v>
      </c>
      <c r="AN214">
        <v>83</v>
      </c>
      <c r="AO214">
        <v>9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7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78.069999694824219</v>
      </c>
      <c r="BE214">
        <v>77.5</v>
      </c>
      <c r="BF214">
        <v>78.830001831054688</v>
      </c>
      <c r="BG214" s="13">
        <f t="shared" si="40"/>
        <v>-7.3548347719254448E-3</v>
      </c>
      <c r="BH214" s="13">
        <f t="shared" si="41"/>
        <v>1.6871772170005683E-2</v>
      </c>
      <c r="BI214" t="s">
        <v>753</v>
      </c>
      <c r="BJ214">
        <v>5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9</v>
      </c>
      <c r="BU214">
        <v>8</v>
      </c>
      <c r="BV214">
        <v>16</v>
      </c>
      <c r="BW214">
        <v>155</v>
      </c>
      <c r="BX214">
        <v>0</v>
      </c>
      <c r="BY214">
        <v>0</v>
      </c>
      <c r="BZ214">
        <v>0</v>
      </c>
      <c r="CA214">
        <v>0</v>
      </c>
      <c r="CB214">
        <v>77.660003662109375</v>
      </c>
      <c r="CC214">
        <v>78.25</v>
      </c>
      <c r="CD214">
        <v>78.629997253417969</v>
      </c>
      <c r="CE214" s="13">
        <f t="shared" si="42"/>
        <v>7.5398893021165758E-3</v>
      </c>
      <c r="CF214" s="13">
        <f t="shared" si="43"/>
        <v>4.8327262710345931E-3</v>
      </c>
      <c r="CG214" t="s">
        <v>754</v>
      </c>
      <c r="CH214">
        <v>45</v>
      </c>
      <c r="CI214">
        <v>18</v>
      </c>
      <c r="CJ214">
        <v>1</v>
      </c>
      <c r="CK214">
        <v>0</v>
      </c>
      <c r="CL214">
        <v>0</v>
      </c>
      <c r="CM214">
        <v>1</v>
      </c>
      <c r="CN214">
        <v>1</v>
      </c>
      <c r="CO214">
        <v>0</v>
      </c>
      <c r="CP214">
        <v>0</v>
      </c>
      <c r="CQ214">
        <v>54</v>
      </c>
      <c r="CR214">
        <v>34</v>
      </c>
      <c r="CS214">
        <v>29</v>
      </c>
      <c r="CT214">
        <v>26</v>
      </c>
      <c r="CU214">
        <v>7</v>
      </c>
      <c r="CV214">
        <v>1</v>
      </c>
      <c r="CW214">
        <v>0</v>
      </c>
      <c r="CX214">
        <v>0</v>
      </c>
      <c r="CY214">
        <v>0</v>
      </c>
      <c r="CZ214">
        <v>78.19000244140625</v>
      </c>
      <c r="DA214">
        <v>77.959999084472656</v>
      </c>
      <c r="DB214">
        <v>80.629997253417969</v>
      </c>
      <c r="DC214">
        <v>455</v>
      </c>
      <c r="DD214">
        <v>188</v>
      </c>
      <c r="DE214">
        <v>386</v>
      </c>
      <c r="DF214">
        <v>11</v>
      </c>
      <c r="DG214" t="s">
        <v>120</v>
      </c>
      <c r="DH214">
        <v>2.8</v>
      </c>
      <c r="DI214" s="13">
        <f t="shared" si="44"/>
        <v>-2.9502739819735613E-3</v>
      </c>
      <c r="DJ214" s="13">
        <f t="shared" si="45"/>
        <v>3.3114203893044647E-2</v>
      </c>
      <c r="DK214" s="14">
        <f t="shared" si="46"/>
        <v>80.541582389657464</v>
      </c>
      <c r="DL214" s="15">
        <f t="shared" si="47"/>
        <v>3.0163929911071086E-2</v>
      </c>
    </row>
    <row r="215" spans="1:116" hidden="1" x14ac:dyDescent="0.25">
      <c r="A215">
        <v>206</v>
      </c>
      <c r="B215" t="s">
        <v>755</v>
      </c>
      <c r="C215">
        <v>9</v>
      </c>
      <c r="D215">
        <v>2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209</v>
      </c>
      <c r="N215">
        <v>46</v>
      </c>
      <c r="O215">
        <v>13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15</v>
      </c>
      <c r="X215">
        <v>12</v>
      </c>
      <c r="Y215">
        <v>10</v>
      </c>
      <c r="Z215">
        <v>7</v>
      </c>
      <c r="AA215">
        <v>91</v>
      </c>
      <c r="AB215">
        <v>0</v>
      </c>
      <c r="AC215">
        <v>0</v>
      </c>
      <c r="AD215">
        <v>0</v>
      </c>
      <c r="AE215">
        <v>0</v>
      </c>
      <c r="AF215">
        <v>267.6400146484375</v>
      </c>
      <c r="AG215">
        <v>269.739990234375</v>
      </c>
      <c r="AH215">
        <v>272.20001220703119</v>
      </c>
      <c r="AI215" s="13">
        <f t="shared" si="38"/>
        <v>7.7851844812215631E-3</v>
      </c>
      <c r="AJ215" s="13">
        <f t="shared" si="39"/>
        <v>9.0375527639033892E-3</v>
      </c>
      <c r="AK215" t="s">
        <v>127</v>
      </c>
      <c r="AL215">
        <v>5</v>
      </c>
      <c r="AM215">
        <v>4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6</v>
      </c>
      <c r="AV215">
        <v>7</v>
      </c>
      <c r="AW215">
        <v>13</v>
      </c>
      <c r="AX215">
        <v>11</v>
      </c>
      <c r="AY215">
        <v>149</v>
      </c>
      <c r="AZ215">
        <v>0</v>
      </c>
      <c r="BA215">
        <v>0</v>
      </c>
      <c r="BB215">
        <v>0</v>
      </c>
      <c r="BC215">
        <v>0</v>
      </c>
      <c r="BD215">
        <v>265.44000244140619</v>
      </c>
      <c r="BE215">
        <v>268.510009765625</v>
      </c>
      <c r="BF215">
        <v>270.14999389648438</v>
      </c>
      <c r="BG215" s="13">
        <f t="shared" si="40"/>
        <v>1.1433493026567376E-2</v>
      </c>
      <c r="BH215" s="13">
        <f t="shared" si="41"/>
        <v>6.0706428573445992E-3</v>
      </c>
      <c r="BI215" t="s">
        <v>520</v>
      </c>
      <c r="BJ215">
        <v>2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1</v>
      </c>
      <c r="BU215">
        <v>0</v>
      </c>
      <c r="BV215">
        <v>0</v>
      </c>
      <c r="BW215">
        <v>192</v>
      </c>
      <c r="BX215">
        <v>0</v>
      </c>
      <c r="BY215">
        <v>0</v>
      </c>
      <c r="BZ215">
        <v>0</v>
      </c>
      <c r="CA215">
        <v>0</v>
      </c>
      <c r="CB215">
        <v>263.44000244140619</v>
      </c>
      <c r="CC215">
        <v>266.6400146484375</v>
      </c>
      <c r="CD215">
        <v>266.98001098632813</v>
      </c>
      <c r="CE215" s="13">
        <f t="shared" si="42"/>
        <v>1.2001245241643477E-2</v>
      </c>
      <c r="CF215" s="13">
        <f t="shared" si="43"/>
        <v>1.2734898640334169E-3</v>
      </c>
      <c r="CG215" t="s">
        <v>608</v>
      </c>
      <c r="CH215">
        <v>92</v>
      </c>
      <c r="CI215">
        <v>93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11</v>
      </c>
      <c r="CR215">
        <v>3</v>
      </c>
      <c r="CS215">
        <v>2</v>
      </c>
      <c r="CT215">
        <v>1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267.66000366210938</v>
      </c>
      <c r="DA215">
        <v>266.32000732421881</v>
      </c>
      <c r="DB215">
        <v>267.89999389648438</v>
      </c>
      <c r="DC215">
        <v>255</v>
      </c>
      <c r="DD215">
        <v>99</v>
      </c>
      <c r="DE215">
        <v>68</v>
      </c>
      <c r="DF215">
        <v>81</v>
      </c>
      <c r="DG215" t="s">
        <v>120</v>
      </c>
      <c r="DH215">
        <v>2.6</v>
      </c>
      <c r="DI215" s="13">
        <f t="shared" si="44"/>
        <v>-5.0315271141430085E-3</v>
      </c>
      <c r="DJ215" s="13">
        <f t="shared" si="45"/>
        <v>5.8976730431582469E-3</v>
      </c>
      <c r="DK215" s="14">
        <f t="shared" si="46"/>
        <v>267.89067565226856</v>
      </c>
      <c r="DL215" s="15">
        <f t="shared" si="47"/>
        <v>8.6614592901523846E-4</v>
      </c>
    </row>
    <row r="216" spans="1:116" hidden="1" x14ac:dyDescent="0.25">
      <c r="A216">
        <v>207</v>
      </c>
      <c r="B216" t="s">
        <v>756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522</v>
      </c>
      <c r="N216">
        <v>6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4</v>
      </c>
      <c r="Y216">
        <v>2</v>
      </c>
      <c r="Z216">
        <v>9</v>
      </c>
      <c r="AA216">
        <v>151</v>
      </c>
      <c r="AB216">
        <v>0</v>
      </c>
      <c r="AC216">
        <v>0</v>
      </c>
      <c r="AD216">
        <v>0</v>
      </c>
      <c r="AE216">
        <v>0</v>
      </c>
      <c r="AF216">
        <v>403.010009765625</v>
      </c>
      <c r="AG216">
        <v>408</v>
      </c>
      <c r="AH216">
        <v>408.3900146484375</v>
      </c>
      <c r="AI216" s="13">
        <f t="shared" si="38"/>
        <v>1.2230368221507359E-2</v>
      </c>
      <c r="AJ216" s="13">
        <f t="shared" si="39"/>
        <v>9.550053489266741E-4</v>
      </c>
      <c r="AK216" t="s">
        <v>138</v>
      </c>
      <c r="AL216">
        <v>62</v>
      </c>
      <c r="AM216">
        <v>2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50</v>
      </c>
      <c r="AV216">
        <v>29</v>
      </c>
      <c r="AW216">
        <v>32</v>
      </c>
      <c r="AX216">
        <v>17</v>
      </c>
      <c r="AY216">
        <v>6</v>
      </c>
      <c r="AZ216">
        <v>0</v>
      </c>
      <c r="BA216">
        <v>0</v>
      </c>
      <c r="BB216">
        <v>0</v>
      </c>
      <c r="BC216">
        <v>0</v>
      </c>
      <c r="BD216">
        <v>403.33999633789063</v>
      </c>
      <c r="BE216">
        <v>404.69000244140631</v>
      </c>
      <c r="BF216">
        <v>407.08999633789063</v>
      </c>
      <c r="BG216" s="13">
        <f t="shared" si="40"/>
        <v>3.3359017899413645E-3</v>
      </c>
      <c r="BH216" s="13">
        <f t="shared" si="41"/>
        <v>5.8954872830927485E-3</v>
      </c>
      <c r="BI216" t="s">
        <v>382</v>
      </c>
      <c r="BJ216">
        <v>18</v>
      </c>
      <c r="BK216">
        <v>52</v>
      </c>
      <c r="BL216">
        <v>88</v>
      </c>
      <c r="BM216">
        <v>2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8</v>
      </c>
      <c r="BT216">
        <v>5</v>
      </c>
      <c r="BU216">
        <v>4</v>
      </c>
      <c r="BV216">
        <v>2</v>
      </c>
      <c r="BW216">
        <v>0</v>
      </c>
      <c r="BX216">
        <v>1</v>
      </c>
      <c r="BY216">
        <v>11</v>
      </c>
      <c r="BZ216">
        <v>0</v>
      </c>
      <c r="CA216">
        <v>0</v>
      </c>
      <c r="CB216">
        <v>410.35000610351563</v>
      </c>
      <c r="CC216">
        <v>405.32998657226563</v>
      </c>
      <c r="CD216">
        <v>411.52999877929688</v>
      </c>
      <c r="CE216" s="13">
        <f t="shared" si="42"/>
        <v>-1.2385018867472786E-2</v>
      </c>
      <c r="CF216" s="13">
        <f t="shared" si="43"/>
        <v>1.506576003067106E-2</v>
      </c>
      <c r="CG216" t="s">
        <v>230</v>
      </c>
      <c r="CH216">
        <v>59</v>
      </c>
      <c r="CI216">
        <v>95</v>
      </c>
      <c r="CJ216">
        <v>13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414.83999633789063</v>
      </c>
      <c r="DA216">
        <v>417.04000854492188</v>
      </c>
      <c r="DB216">
        <v>420.33999633789063</v>
      </c>
      <c r="DC216">
        <v>397</v>
      </c>
      <c r="DD216">
        <v>167</v>
      </c>
      <c r="DE216">
        <v>70</v>
      </c>
      <c r="DF216">
        <v>148</v>
      </c>
      <c r="DG216" t="s">
        <v>120</v>
      </c>
      <c r="DH216">
        <v>2.5</v>
      </c>
      <c r="DI216" s="13">
        <f t="shared" si="44"/>
        <v>5.275302517634306E-3</v>
      </c>
      <c r="DJ216" s="13">
        <f t="shared" si="45"/>
        <v>7.8507584853192425E-3</v>
      </c>
      <c r="DK216" s="14">
        <f t="shared" si="46"/>
        <v>420.31408893072353</v>
      </c>
      <c r="DL216" s="15">
        <f t="shared" si="47"/>
        <v>1.3126061002953548E-2</v>
      </c>
    </row>
    <row r="217" spans="1:116" hidden="1" x14ac:dyDescent="0.25">
      <c r="A217">
        <v>208</v>
      </c>
      <c r="B217" t="s">
        <v>757</v>
      </c>
      <c r="C217">
        <v>9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758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5</v>
      </c>
      <c r="Y217">
        <v>3</v>
      </c>
      <c r="Z217">
        <v>4</v>
      </c>
      <c r="AA217">
        <v>175</v>
      </c>
      <c r="AB217">
        <v>0</v>
      </c>
      <c r="AC217">
        <v>0</v>
      </c>
      <c r="AD217">
        <v>0</v>
      </c>
      <c r="AE217">
        <v>0</v>
      </c>
      <c r="AF217">
        <v>93.669998168945327</v>
      </c>
      <c r="AG217">
        <v>94.819999694824219</v>
      </c>
      <c r="AH217">
        <v>94.930000305175781</v>
      </c>
      <c r="AI217" s="13">
        <f t="shared" si="38"/>
        <v>1.2128259118120099E-2</v>
      </c>
      <c r="AJ217" s="13">
        <f t="shared" si="39"/>
        <v>1.1587549773299788E-3</v>
      </c>
      <c r="AK217" t="s">
        <v>759</v>
      </c>
      <c r="AL217">
        <v>4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2</v>
      </c>
      <c r="AW217">
        <v>1</v>
      </c>
      <c r="AX217">
        <v>2</v>
      </c>
      <c r="AY217">
        <v>181</v>
      </c>
      <c r="AZ217">
        <v>0</v>
      </c>
      <c r="BA217">
        <v>0</v>
      </c>
      <c r="BB217">
        <v>0</v>
      </c>
      <c r="BC217">
        <v>0</v>
      </c>
      <c r="BD217">
        <v>91.849998474121094</v>
      </c>
      <c r="BE217">
        <v>93.489997863769517</v>
      </c>
      <c r="BF217">
        <v>94.279998779296875</v>
      </c>
      <c r="BG217" s="13">
        <f t="shared" si="40"/>
        <v>1.7541976972105355E-2</v>
      </c>
      <c r="BH217" s="13">
        <f t="shared" si="41"/>
        <v>8.3793055341111478E-3</v>
      </c>
      <c r="BI217" t="s">
        <v>170</v>
      </c>
      <c r="BJ217">
        <v>106</v>
      </c>
      <c r="BK217">
        <v>1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12</v>
      </c>
      <c r="BT217">
        <v>9</v>
      </c>
      <c r="BU217">
        <v>3</v>
      </c>
      <c r="BV217">
        <v>6</v>
      </c>
      <c r="BW217">
        <v>58</v>
      </c>
      <c r="BX217">
        <v>0</v>
      </c>
      <c r="BY217">
        <v>0</v>
      </c>
      <c r="BZ217">
        <v>0</v>
      </c>
      <c r="CA217">
        <v>0</v>
      </c>
      <c r="CB217">
        <v>92.430000305175781</v>
      </c>
      <c r="CC217">
        <v>92.199996948242202</v>
      </c>
      <c r="CD217">
        <v>92.860000610351563</v>
      </c>
      <c r="CE217" s="13">
        <f t="shared" si="42"/>
        <v>-2.4946134983354629E-3</v>
      </c>
      <c r="CF217" s="13">
        <f t="shared" si="43"/>
        <v>7.1075130063674719E-3</v>
      </c>
      <c r="CG217" t="s">
        <v>650</v>
      </c>
      <c r="CH217">
        <v>36</v>
      </c>
      <c r="CI217">
        <v>143</v>
      </c>
      <c r="CJ217">
        <v>7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1</v>
      </c>
      <c r="CR217">
        <v>2</v>
      </c>
      <c r="CS217">
        <v>2</v>
      </c>
      <c r="CT217">
        <v>0</v>
      </c>
      <c r="CU217">
        <v>3</v>
      </c>
      <c r="CV217">
        <v>1</v>
      </c>
      <c r="CW217">
        <v>7</v>
      </c>
      <c r="CX217">
        <v>0</v>
      </c>
      <c r="CY217">
        <v>0</v>
      </c>
      <c r="CZ217">
        <v>94.029998779296875</v>
      </c>
      <c r="DA217">
        <v>93.94000244140625</v>
      </c>
      <c r="DB217">
        <v>94.860000610351563</v>
      </c>
      <c r="DC217">
        <v>302</v>
      </c>
      <c r="DD217">
        <v>53</v>
      </c>
      <c r="DE217">
        <v>9</v>
      </c>
      <c r="DF217">
        <v>18</v>
      </c>
      <c r="DG217" t="s">
        <v>120</v>
      </c>
      <c r="DH217">
        <v>2.5</v>
      </c>
      <c r="DI217" s="13">
        <f t="shared" si="44"/>
        <v>-9.5801932671601975E-4</v>
      </c>
      <c r="DJ217" s="13">
        <f t="shared" si="45"/>
        <v>9.6984836920285256E-3</v>
      </c>
      <c r="DK217" s="14">
        <f t="shared" si="46"/>
        <v>94.851078023113345</v>
      </c>
      <c r="DL217" s="15">
        <f t="shared" si="47"/>
        <v>8.7404643653125058E-3</v>
      </c>
    </row>
    <row r="218" spans="1:116" hidden="1" x14ac:dyDescent="0.25">
      <c r="A218">
        <v>209</v>
      </c>
      <c r="B218" t="s">
        <v>760</v>
      </c>
      <c r="C218">
        <v>9</v>
      </c>
      <c r="D218">
        <v>0</v>
      </c>
      <c r="E218">
        <v>6</v>
      </c>
      <c r="F218">
        <v>0</v>
      </c>
      <c r="G218" t="s">
        <v>115</v>
      </c>
      <c r="H218" t="s">
        <v>115</v>
      </c>
      <c r="I218">
        <v>6</v>
      </c>
      <c r="J218">
        <v>0</v>
      </c>
      <c r="K218" t="s">
        <v>115</v>
      </c>
      <c r="L218" t="s">
        <v>115</v>
      </c>
      <c r="M218" t="s">
        <v>761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0</v>
      </c>
      <c r="Z218">
        <v>4</v>
      </c>
      <c r="AA218">
        <v>188</v>
      </c>
      <c r="AB218">
        <v>0</v>
      </c>
      <c r="AC218">
        <v>0</v>
      </c>
      <c r="AD218">
        <v>0</v>
      </c>
      <c r="AE218">
        <v>0</v>
      </c>
      <c r="AF218">
        <v>352.77999877929688</v>
      </c>
      <c r="AG218">
        <v>359.17001342773438</v>
      </c>
      <c r="AH218">
        <v>359.6400146484375</v>
      </c>
      <c r="AI218" s="13">
        <f t="shared" si="38"/>
        <v>1.7791058299813201E-2</v>
      </c>
      <c r="AJ218" s="13">
        <f t="shared" si="39"/>
        <v>1.3068657589800914E-3</v>
      </c>
      <c r="AK218" t="s">
        <v>355</v>
      </c>
      <c r="AL218">
        <v>121</v>
      </c>
      <c r="AM218">
        <v>29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40</v>
      </c>
      <c r="AV218">
        <v>13</v>
      </c>
      <c r="AW218">
        <v>3</v>
      </c>
      <c r="AX218">
        <v>4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352.8699951171875</v>
      </c>
      <c r="BE218">
        <v>353.510009765625</v>
      </c>
      <c r="BF218">
        <v>355.73001098632813</v>
      </c>
      <c r="BG218" s="13">
        <f t="shared" si="40"/>
        <v>1.8104569340534615E-3</v>
      </c>
      <c r="BH218" s="13">
        <f t="shared" si="41"/>
        <v>6.240691401177445E-3</v>
      </c>
      <c r="BI218" t="s">
        <v>762</v>
      </c>
      <c r="BJ218">
        <v>54</v>
      </c>
      <c r="BK218">
        <v>124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5</v>
      </c>
      <c r="BT218">
        <v>1</v>
      </c>
      <c r="BU218">
        <v>1</v>
      </c>
      <c r="BV218">
        <v>2</v>
      </c>
      <c r="BW218">
        <v>10</v>
      </c>
      <c r="BX218">
        <v>0</v>
      </c>
      <c r="BY218">
        <v>0</v>
      </c>
      <c r="BZ218">
        <v>0</v>
      </c>
      <c r="CA218">
        <v>0</v>
      </c>
      <c r="CB218">
        <v>362.64999389648438</v>
      </c>
      <c r="CC218">
        <v>359.44000244140619</v>
      </c>
      <c r="CD218">
        <v>362.97000122070313</v>
      </c>
      <c r="CE218" s="13">
        <f t="shared" si="42"/>
        <v>-8.9305348132515672E-3</v>
      </c>
      <c r="CF218" s="13">
        <f t="shared" si="43"/>
        <v>9.7253182561236606E-3</v>
      </c>
      <c r="CG218" t="s">
        <v>553</v>
      </c>
      <c r="CH218">
        <v>36</v>
      </c>
      <c r="CI218">
        <v>62</v>
      </c>
      <c r="CJ218">
        <v>68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9</v>
      </c>
      <c r="CR218">
        <v>6</v>
      </c>
      <c r="CS218">
        <v>11</v>
      </c>
      <c r="CT218">
        <v>1</v>
      </c>
      <c r="CU218">
        <v>1</v>
      </c>
      <c r="CV218">
        <v>1</v>
      </c>
      <c r="CW218">
        <v>19</v>
      </c>
      <c r="CX218">
        <v>0</v>
      </c>
      <c r="CY218">
        <v>0</v>
      </c>
      <c r="CZ218">
        <v>367.17001342773438</v>
      </c>
      <c r="DA218">
        <v>366.07998657226563</v>
      </c>
      <c r="DB218">
        <v>368.29000854492188</v>
      </c>
      <c r="DC218">
        <v>495</v>
      </c>
      <c r="DD218">
        <v>102</v>
      </c>
      <c r="DE218">
        <v>151</v>
      </c>
      <c r="DF218">
        <v>66</v>
      </c>
      <c r="DG218" t="s">
        <v>120</v>
      </c>
      <c r="DH218">
        <v>1.7</v>
      </c>
      <c r="DI218" s="13">
        <f t="shared" si="44"/>
        <v>-2.9775647275205319E-3</v>
      </c>
      <c r="DJ218" s="13">
        <f t="shared" si="45"/>
        <v>6.0007654874696392E-3</v>
      </c>
      <c r="DK218" s="14">
        <f t="shared" si="46"/>
        <v>368.27674672134185</v>
      </c>
      <c r="DL218" s="15">
        <f t="shared" si="47"/>
        <v>3.0232007599491073E-3</v>
      </c>
    </row>
    <row r="219" spans="1:116" hidden="1" x14ac:dyDescent="0.25">
      <c r="A219">
        <v>210</v>
      </c>
      <c r="B219" t="s">
        <v>763</v>
      </c>
      <c r="C219">
        <v>9</v>
      </c>
      <c r="D219">
        <v>0</v>
      </c>
      <c r="E219">
        <v>6</v>
      </c>
      <c r="F219">
        <v>0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764</v>
      </c>
      <c r="N219">
        <v>7</v>
      </c>
      <c r="O219">
        <v>6</v>
      </c>
      <c r="P219">
        <v>3</v>
      </c>
      <c r="Q219">
        <v>9</v>
      </c>
      <c r="R219">
        <v>111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0</v>
      </c>
      <c r="Y219">
        <v>1</v>
      </c>
      <c r="Z219">
        <v>0</v>
      </c>
      <c r="AA219">
        <v>0</v>
      </c>
      <c r="AB219">
        <v>1</v>
      </c>
      <c r="AC219">
        <v>1</v>
      </c>
      <c r="AD219">
        <v>1</v>
      </c>
      <c r="AE219">
        <v>1</v>
      </c>
      <c r="AF219">
        <v>232.16000366210929</v>
      </c>
      <c r="AG219">
        <v>224.38999938964841</v>
      </c>
      <c r="AH219">
        <v>233.69000244140619</v>
      </c>
      <c r="AI219" s="13">
        <f t="shared" si="38"/>
        <v>-3.4627230685840171E-2</v>
      </c>
      <c r="AJ219" s="13">
        <f t="shared" si="39"/>
        <v>3.979632399588684E-2</v>
      </c>
      <c r="AK219" t="s">
        <v>218</v>
      </c>
      <c r="AL219">
        <v>16</v>
      </c>
      <c r="AM219">
        <v>6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19</v>
      </c>
      <c r="AV219">
        <v>5</v>
      </c>
      <c r="AW219">
        <v>6</v>
      </c>
      <c r="AX219">
        <v>2</v>
      </c>
      <c r="AY219">
        <v>62</v>
      </c>
      <c r="AZ219">
        <v>0</v>
      </c>
      <c r="BA219">
        <v>0</v>
      </c>
      <c r="BB219">
        <v>0</v>
      </c>
      <c r="BC219">
        <v>0</v>
      </c>
      <c r="BD219">
        <v>230.58000183105469</v>
      </c>
      <c r="BE219">
        <v>232.44999694824219</v>
      </c>
      <c r="BF219">
        <v>234.55999755859369</v>
      </c>
      <c r="BG219" s="13">
        <f t="shared" si="40"/>
        <v>8.0447199042290585E-3</v>
      </c>
      <c r="BH219" s="13">
        <f t="shared" si="41"/>
        <v>8.9955688621816687E-3</v>
      </c>
      <c r="BI219" t="s">
        <v>765</v>
      </c>
      <c r="BJ219">
        <v>31</v>
      </c>
      <c r="BK219">
        <v>3</v>
      </c>
      <c r="BL219">
        <v>13</v>
      </c>
      <c r="BM219">
        <v>0</v>
      </c>
      <c r="BN219">
        <v>2</v>
      </c>
      <c r="BO219">
        <v>1</v>
      </c>
      <c r="BP219">
        <v>15</v>
      </c>
      <c r="BQ219">
        <v>1</v>
      </c>
      <c r="BR219">
        <v>2</v>
      </c>
      <c r="BS219">
        <v>16</v>
      </c>
      <c r="BT219">
        <v>21</v>
      </c>
      <c r="BU219">
        <v>11</v>
      </c>
      <c r="BV219">
        <v>8</v>
      </c>
      <c r="BW219">
        <v>36</v>
      </c>
      <c r="BX219">
        <v>1</v>
      </c>
      <c r="BY219">
        <v>9</v>
      </c>
      <c r="BZ219">
        <v>1</v>
      </c>
      <c r="CA219">
        <v>0</v>
      </c>
      <c r="CB219">
        <v>234.00999450683599</v>
      </c>
      <c r="CC219">
        <v>233.25999450683599</v>
      </c>
      <c r="CD219">
        <v>243.36000061035159</v>
      </c>
      <c r="CE219" s="13">
        <f t="shared" si="42"/>
        <v>-3.2152963116784949E-3</v>
      </c>
      <c r="CF219" s="13">
        <f t="shared" si="43"/>
        <v>4.1502326093789343E-2</v>
      </c>
      <c r="CG219" t="s">
        <v>452</v>
      </c>
      <c r="CH219">
        <v>30</v>
      </c>
      <c r="CI219">
        <v>37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21</v>
      </c>
      <c r="CR219">
        <v>6</v>
      </c>
      <c r="CS219">
        <v>9</v>
      </c>
      <c r="CT219">
        <v>5</v>
      </c>
      <c r="CU219">
        <v>14</v>
      </c>
      <c r="CV219">
        <v>0</v>
      </c>
      <c r="CW219">
        <v>0</v>
      </c>
      <c r="CX219">
        <v>0</v>
      </c>
      <c r="CY219">
        <v>0</v>
      </c>
      <c r="CZ219">
        <v>239.6300048828125</v>
      </c>
      <c r="DA219">
        <v>237.1000061035156</v>
      </c>
      <c r="DB219">
        <v>240.55999755859381</v>
      </c>
      <c r="DC219">
        <v>161</v>
      </c>
      <c r="DD219">
        <v>132</v>
      </c>
      <c r="DE219">
        <v>47</v>
      </c>
      <c r="DF219">
        <v>35</v>
      </c>
      <c r="DG219" t="s">
        <v>125</v>
      </c>
      <c r="DH219">
        <v>2.8</v>
      </c>
      <c r="DI219" s="13">
        <f t="shared" si="44"/>
        <v>-1.0670597697885809E-2</v>
      </c>
      <c r="DJ219" s="13">
        <f t="shared" si="45"/>
        <v>1.4383070710812795E-2</v>
      </c>
      <c r="DK219" s="14">
        <f t="shared" si="46"/>
        <v>240.51023225683662</v>
      </c>
      <c r="DL219" s="15">
        <f t="shared" si="47"/>
        <v>3.7124730129269867E-3</v>
      </c>
    </row>
    <row r="220" spans="1:116" hidden="1" x14ac:dyDescent="0.25">
      <c r="A220">
        <v>211</v>
      </c>
      <c r="B220" t="s">
        <v>766</v>
      </c>
      <c r="C220">
        <v>10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767</v>
      </c>
      <c r="N220">
        <v>11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122</v>
      </c>
      <c r="X220">
        <v>46</v>
      </c>
      <c r="Y220">
        <v>15</v>
      </c>
      <c r="Z220">
        <v>6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49.110000610351563</v>
      </c>
      <c r="AG220">
        <v>49.279998779296882</v>
      </c>
      <c r="AH220">
        <v>49.299999237060547</v>
      </c>
      <c r="AI220" s="13">
        <f t="shared" si="38"/>
        <v>3.449638253983478E-3</v>
      </c>
      <c r="AJ220" s="13">
        <f t="shared" si="39"/>
        <v>4.0568880472979796E-4</v>
      </c>
      <c r="AK220" t="s">
        <v>768</v>
      </c>
      <c r="AL220">
        <v>103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90</v>
      </c>
      <c r="AV220">
        <v>13</v>
      </c>
      <c r="AW220">
        <v>2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49.459999084472663</v>
      </c>
      <c r="BE220">
        <v>49.400001525878913</v>
      </c>
      <c r="BF220">
        <v>49.580001831054688</v>
      </c>
      <c r="BG220" s="13">
        <f t="shared" si="40"/>
        <v>-1.2145254400917072E-3</v>
      </c>
      <c r="BH220" s="13">
        <f t="shared" si="41"/>
        <v>3.6305021889496691E-3</v>
      </c>
      <c r="BI220" t="s">
        <v>168</v>
      </c>
      <c r="BJ220">
        <v>117</v>
      </c>
      <c r="BK220">
        <v>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62</v>
      </c>
      <c r="BT220">
        <v>21</v>
      </c>
      <c r="BU220">
        <v>6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49.360000610351563</v>
      </c>
      <c r="CC220">
        <v>49.349998474121087</v>
      </c>
      <c r="CD220">
        <v>49.599998474121087</v>
      </c>
      <c r="CE220" s="13">
        <f t="shared" si="42"/>
        <v>-2.0267753879910089E-4</v>
      </c>
      <c r="CF220" s="13">
        <f t="shared" si="43"/>
        <v>5.0403227357040947E-3</v>
      </c>
      <c r="CG220" t="s">
        <v>390</v>
      </c>
      <c r="CH220">
        <v>30</v>
      </c>
      <c r="CI220">
        <v>138</v>
      </c>
      <c r="CJ220">
        <v>11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9</v>
      </c>
      <c r="CR220">
        <v>3</v>
      </c>
      <c r="CS220">
        <v>1</v>
      </c>
      <c r="CT220">
        <v>0</v>
      </c>
      <c r="CU220">
        <v>0</v>
      </c>
      <c r="CV220">
        <v>1</v>
      </c>
      <c r="CW220">
        <v>4</v>
      </c>
      <c r="CX220">
        <v>0</v>
      </c>
      <c r="CY220">
        <v>0</v>
      </c>
      <c r="CZ220">
        <v>50.180000305175781</v>
      </c>
      <c r="DA220">
        <v>49.689998626708977</v>
      </c>
      <c r="DB220">
        <v>50.240001678466797</v>
      </c>
      <c r="DC220">
        <v>411</v>
      </c>
      <c r="DD220">
        <v>396</v>
      </c>
      <c r="DE220">
        <v>114</v>
      </c>
      <c r="DF220">
        <v>294</v>
      </c>
      <c r="DG220" t="s">
        <v>125</v>
      </c>
      <c r="DH220">
        <v>1.5</v>
      </c>
      <c r="DI220" s="13">
        <f t="shared" si="44"/>
        <v>-9.861173113485E-3</v>
      </c>
      <c r="DJ220" s="13">
        <f t="shared" si="45"/>
        <v>1.094751260714133E-2</v>
      </c>
      <c r="DK220" s="14">
        <f t="shared" si="46"/>
        <v>50.233980513123711</v>
      </c>
      <c r="DL220" s="15">
        <f t="shared" si="47"/>
        <v>1.0863394936563298E-3</v>
      </c>
    </row>
    <row r="221" spans="1:116" hidden="1" x14ac:dyDescent="0.25">
      <c r="A221">
        <v>212</v>
      </c>
      <c r="B221" t="s">
        <v>769</v>
      </c>
      <c r="C221">
        <v>9</v>
      </c>
      <c r="D221">
        <v>0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263</v>
      </c>
      <c r="N221">
        <v>53</v>
      </c>
      <c r="O221">
        <v>17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42</v>
      </c>
      <c r="X221">
        <v>16</v>
      </c>
      <c r="Y221">
        <v>13</v>
      </c>
      <c r="Z221">
        <v>11</v>
      </c>
      <c r="AA221">
        <v>31</v>
      </c>
      <c r="AB221">
        <v>0</v>
      </c>
      <c r="AC221">
        <v>0</v>
      </c>
      <c r="AD221">
        <v>0</v>
      </c>
      <c r="AE221">
        <v>0</v>
      </c>
      <c r="AF221">
        <v>244.99000549316409</v>
      </c>
      <c r="AG221">
        <v>243</v>
      </c>
      <c r="AH221">
        <v>245</v>
      </c>
      <c r="AI221" s="13">
        <f t="shared" si="38"/>
        <v>-8.189323017136152E-3</v>
      </c>
      <c r="AJ221" s="13">
        <f t="shared" si="39"/>
        <v>8.1632653061224358E-3</v>
      </c>
      <c r="AK221" t="s">
        <v>326</v>
      </c>
      <c r="AL221">
        <v>83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64</v>
      </c>
      <c r="AV221">
        <v>33</v>
      </c>
      <c r="AW221">
        <v>15</v>
      </c>
      <c r="AX221">
        <v>11</v>
      </c>
      <c r="AY221">
        <v>13</v>
      </c>
      <c r="AZ221">
        <v>0</v>
      </c>
      <c r="BA221">
        <v>0</v>
      </c>
      <c r="BB221">
        <v>0</v>
      </c>
      <c r="BC221">
        <v>0</v>
      </c>
      <c r="BD221">
        <v>244.9700012207031</v>
      </c>
      <c r="BE221">
        <v>246.00999450683599</v>
      </c>
      <c r="BF221">
        <v>247.53999328613281</v>
      </c>
      <c r="BG221" s="13">
        <f t="shared" si="40"/>
        <v>4.2274432313927912E-3</v>
      </c>
      <c r="BH221" s="13">
        <f t="shared" si="41"/>
        <v>6.1808144978345858E-3</v>
      </c>
      <c r="BI221" t="s">
        <v>612</v>
      </c>
      <c r="BJ221">
        <v>11</v>
      </c>
      <c r="BK221">
        <v>44</v>
      </c>
      <c r="BL221">
        <v>95</v>
      </c>
      <c r="BM221">
        <v>2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6</v>
      </c>
      <c r="BT221">
        <v>3</v>
      </c>
      <c r="BU221">
        <v>4</v>
      </c>
      <c r="BV221">
        <v>3</v>
      </c>
      <c r="BW221">
        <v>11</v>
      </c>
      <c r="BX221">
        <v>1</v>
      </c>
      <c r="BY221">
        <v>21</v>
      </c>
      <c r="BZ221">
        <v>0</v>
      </c>
      <c r="CA221">
        <v>0</v>
      </c>
      <c r="CB221">
        <v>250</v>
      </c>
      <c r="CC221">
        <v>247.33000183105469</v>
      </c>
      <c r="CD221">
        <v>251.41999816894531</v>
      </c>
      <c r="CE221" s="13">
        <f t="shared" si="42"/>
        <v>-1.0795286253906022E-2</v>
      </c>
      <c r="CF221" s="13">
        <f t="shared" si="43"/>
        <v>1.6267585584589406E-2</v>
      </c>
      <c r="CG221" t="s">
        <v>686</v>
      </c>
      <c r="CH221">
        <v>59</v>
      </c>
      <c r="CI221">
        <v>61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24</v>
      </c>
      <c r="CR221">
        <v>12</v>
      </c>
      <c r="CS221">
        <v>10</v>
      </c>
      <c r="CT221">
        <v>13</v>
      </c>
      <c r="CU221">
        <v>12</v>
      </c>
      <c r="CV221">
        <v>0</v>
      </c>
      <c r="CW221">
        <v>0</v>
      </c>
      <c r="CX221">
        <v>0</v>
      </c>
      <c r="CY221">
        <v>0</v>
      </c>
      <c r="CZ221">
        <v>252.6199951171875</v>
      </c>
      <c r="DA221">
        <v>252</v>
      </c>
      <c r="DB221">
        <v>253.5299987792969</v>
      </c>
      <c r="DC221">
        <v>426</v>
      </c>
      <c r="DD221">
        <v>280</v>
      </c>
      <c r="DE221">
        <v>154</v>
      </c>
      <c r="DF221">
        <v>205</v>
      </c>
      <c r="DG221" t="s">
        <v>120</v>
      </c>
      <c r="DH221">
        <v>2</v>
      </c>
      <c r="DI221" s="13">
        <f t="shared" si="44"/>
        <v>-2.4602980840773281E-3</v>
      </c>
      <c r="DJ221" s="13">
        <f t="shared" si="45"/>
        <v>6.0347839966220507E-3</v>
      </c>
      <c r="DK221" s="14">
        <f t="shared" si="46"/>
        <v>253.52076556714874</v>
      </c>
      <c r="DL221" s="15">
        <f t="shared" si="47"/>
        <v>3.5744859125447226E-3</v>
      </c>
    </row>
    <row r="222" spans="1:116" hidden="1" x14ac:dyDescent="0.25">
      <c r="A222">
        <v>213</v>
      </c>
      <c r="B222" t="s">
        <v>770</v>
      </c>
      <c r="C222">
        <v>9</v>
      </c>
      <c r="D222">
        <v>0</v>
      </c>
      <c r="E222">
        <v>6</v>
      </c>
      <c r="F222">
        <v>0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684</v>
      </c>
      <c r="N222">
        <v>61</v>
      </c>
      <c r="O222">
        <v>121</v>
      </c>
      <c r="P222">
        <v>10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5</v>
      </c>
      <c r="X222">
        <v>2</v>
      </c>
      <c r="Y222">
        <v>2</v>
      </c>
      <c r="Z222">
        <v>2</v>
      </c>
      <c r="AA222">
        <v>0</v>
      </c>
      <c r="AB222">
        <v>1</v>
      </c>
      <c r="AC222">
        <v>6</v>
      </c>
      <c r="AD222">
        <v>0</v>
      </c>
      <c r="AE222">
        <v>0</v>
      </c>
      <c r="AF222">
        <v>75.699996948242188</v>
      </c>
      <c r="AG222">
        <v>75.080001831054688</v>
      </c>
      <c r="AH222">
        <v>75.970001220703125</v>
      </c>
      <c r="AI222" s="13">
        <f t="shared" si="38"/>
        <v>-8.2577930483087592E-3</v>
      </c>
      <c r="AJ222" s="13">
        <f t="shared" si="39"/>
        <v>1.1715142495033914E-2</v>
      </c>
      <c r="AK222" t="s">
        <v>330</v>
      </c>
      <c r="AL222">
        <v>81</v>
      </c>
      <c r="AM222">
        <v>12</v>
      </c>
      <c r="AN222">
        <v>5</v>
      </c>
      <c r="AO222">
        <v>62</v>
      </c>
      <c r="AP222">
        <v>10</v>
      </c>
      <c r="AQ222">
        <v>0</v>
      </c>
      <c r="AR222">
        <v>0</v>
      </c>
      <c r="AS222">
        <v>0</v>
      </c>
      <c r="AT222">
        <v>0</v>
      </c>
      <c r="AU222">
        <v>29</v>
      </c>
      <c r="AV222">
        <v>3</v>
      </c>
      <c r="AW222">
        <v>4</v>
      </c>
      <c r="AX222">
        <v>2</v>
      </c>
      <c r="AY222">
        <v>2</v>
      </c>
      <c r="AZ222">
        <v>1</v>
      </c>
      <c r="BA222">
        <v>11</v>
      </c>
      <c r="BB222">
        <v>1</v>
      </c>
      <c r="BC222">
        <v>11</v>
      </c>
      <c r="BD222">
        <v>76.75</v>
      </c>
      <c r="BE222">
        <v>75.830001831054688</v>
      </c>
      <c r="BF222">
        <v>77.529998779296875</v>
      </c>
      <c r="BG222" s="13">
        <f t="shared" si="40"/>
        <v>-1.2132376984442361E-2</v>
      </c>
      <c r="BH222" s="13">
        <f t="shared" si="41"/>
        <v>2.1926956984502644E-2</v>
      </c>
      <c r="BI222" t="s">
        <v>450</v>
      </c>
      <c r="BJ222">
        <v>51</v>
      </c>
      <c r="BK222">
        <v>111</v>
      </c>
      <c r="BL222">
        <v>22</v>
      </c>
      <c r="BM222">
        <v>3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9</v>
      </c>
      <c r="BT222">
        <v>7</v>
      </c>
      <c r="BU222">
        <v>4</v>
      </c>
      <c r="BV222">
        <v>1</v>
      </c>
      <c r="BW222">
        <v>1</v>
      </c>
      <c r="BX222">
        <v>1</v>
      </c>
      <c r="BY222">
        <v>13</v>
      </c>
      <c r="BZ222">
        <v>0</v>
      </c>
      <c r="CA222">
        <v>0</v>
      </c>
      <c r="CB222">
        <v>78.489997863769531</v>
      </c>
      <c r="CC222">
        <v>77.260002136230469</v>
      </c>
      <c r="CD222">
        <v>78.5</v>
      </c>
      <c r="CE222" s="13">
        <f t="shared" si="42"/>
        <v>-1.5920213480841605E-2</v>
      </c>
      <c r="CF222" s="13">
        <f t="shared" si="43"/>
        <v>1.5796151130822E-2</v>
      </c>
      <c r="CG222" t="s">
        <v>504</v>
      </c>
      <c r="CH222">
        <v>83</v>
      </c>
      <c r="CI222">
        <v>103</v>
      </c>
      <c r="CJ222">
        <v>3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16</v>
      </c>
      <c r="CR222">
        <v>2</v>
      </c>
      <c r="CS222">
        <v>5</v>
      </c>
      <c r="CT222">
        <v>0</v>
      </c>
      <c r="CU222">
        <v>0</v>
      </c>
      <c r="CV222">
        <v>1</v>
      </c>
      <c r="CW222">
        <v>0</v>
      </c>
      <c r="CX222">
        <v>0</v>
      </c>
      <c r="CY222">
        <v>0</v>
      </c>
      <c r="CZ222">
        <v>79.199996948242188</v>
      </c>
      <c r="DA222">
        <v>78.660003662109375</v>
      </c>
      <c r="DB222">
        <v>79.339996337890625</v>
      </c>
      <c r="DC222">
        <v>728</v>
      </c>
      <c r="DD222">
        <v>93</v>
      </c>
      <c r="DE222">
        <v>352</v>
      </c>
      <c r="DF222">
        <v>49</v>
      </c>
      <c r="DG222" t="s">
        <v>125</v>
      </c>
      <c r="DH222">
        <v>2.5</v>
      </c>
      <c r="DI222" s="13">
        <f t="shared" si="44"/>
        <v>-6.8649028857461492E-3</v>
      </c>
      <c r="DJ222" s="13">
        <f t="shared" si="45"/>
        <v>8.5706164251043715E-3</v>
      </c>
      <c r="DK222" s="14">
        <f t="shared" si="46"/>
        <v>79.334168381494621</v>
      </c>
      <c r="DL222" s="15">
        <f t="shared" si="47"/>
        <v>1.7057135393582223E-3</v>
      </c>
    </row>
    <row r="223" spans="1:116" hidden="1" x14ac:dyDescent="0.25">
      <c r="A223">
        <v>214</v>
      </c>
      <c r="B223" t="s">
        <v>771</v>
      </c>
      <c r="C223">
        <v>9</v>
      </c>
      <c r="D223">
        <v>0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394</v>
      </c>
      <c r="N223">
        <v>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5</v>
      </c>
      <c r="X223">
        <v>7</v>
      </c>
      <c r="Y223">
        <v>3</v>
      </c>
      <c r="Z223">
        <v>18</v>
      </c>
      <c r="AA223">
        <v>126</v>
      </c>
      <c r="AB223">
        <v>0</v>
      </c>
      <c r="AC223">
        <v>0</v>
      </c>
      <c r="AD223">
        <v>0</v>
      </c>
      <c r="AE223">
        <v>0</v>
      </c>
      <c r="AF223">
        <v>61.340000152587891</v>
      </c>
      <c r="AG223">
        <v>62.119998931884773</v>
      </c>
      <c r="AH223">
        <v>62.299999237060547</v>
      </c>
      <c r="AI223" s="13">
        <f t="shared" si="38"/>
        <v>1.2556323127953628E-2</v>
      </c>
      <c r="AJ223" s="13">
        <f t="shared" si="39"/>
        <v>2.8892505197447571E-3</v>
      </c>
      <c r="AK223" t="s">
        <v>162</v>
      </c>
      <c r="AL223">
        <v>83</v>
      </c>
      <c r="AM223">
        <v>10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44</v>
      </c>
      <c r="AV223">
        <v>24</v>
      </c>
      <c r="AW223">
        <v>10</v>
      </c>
      <c r="AX223">
        <v>8</v>
      </c>
      <c r="AY223">
        <v>2</v>
      </c>
      <c r="AZ223">
        <v>0</v>
      </c>
      <c r="BA223">
        <v>0</v>
      </c>
      <c r="BB223">
        <v>0</v>
      </c>
      <c r="BC223">
        <v>0</v>
      </c>
      <c r="BD223">
        <v>60.930000305175781</v>
      </c>
      <c r="BE223">
        <v>61.159999847412109</v>
      </c>
      <c r="BF223">
        <v>61.759998321533203</v>
      </c>
      <c r="BG223" s="13">
        <f t="shared" si="40"/>
        <v>3.7606203860390819E-3</v>
      </c>
      <c r="BH223" s="13">
        <f t="shared" si="41"/>
        <v>9.7150014641742555E-3</v>
      </c>
      <c r="BI223" t="s">
        <v>419</v>
      </c>
      <c r="BJ223">
        <v>9</v>
      </c>
      <c r="BK223">
        <v>60</v>
      </c>
      <c r="BL223">
        <v>71</v>
      </c>
      <c r="BM223">
        <v>12</v>
      </c>
      <c r="BN223">
        <v>0</v>
      </c>
      <c r="BO223">
        <v>1</v>
      </c>
      <c r="BP223">
        <v>2</v>
      </c>
      <c r="BQ223">
        <v>0</v>
      </c>
      <c r="BR223">
        <v>0</v>
      </c>
      <c r="BS223">
        <v>8</v>
      </c>
      <c r="BT223">
        <v>5</v>
      </c>
      <c r="BU223">
        <v>1</v>
      </c>
      <c r="BV223">
        <v>6</v>
      </c>
      <c r="BW223">
        <v>6</v>
      </c>
      <c r="BX223">
        <v>2</v>
      </c>
      <c r="BY223">
        <v>18</v>
      </c>
      <c r="BZ223">
        <v>0</v>
      </c>
      <c r="CA223">
        <v>0</v>
      </c>
      <c r="CB223">
        <v>61.909999847412109</v>
      </c>
      <c r="CC223">
        <v>61.189998626708977</v>
      </c>
      <c r="CD223">
        <v>62.340000152587891</v>
      </c>
      <c r="CE223" s="13">
        <f t="shared" si="42"/>
        <v>-1.1766648747543185E-2</v>
      </c>
      <c r="CF223" s="13">
        <f t="shared" si="43"/>
        <v>1.8447249327303239E-2</v>
      </c>
      <c r="CG223" t="s">
        <v>175</v>
      </c>
      <c r="CH223">
        <v>92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20</v>
      </c>
      <c r="CR223">
        <v>22</v>
      </c>
      <c r="CS223">
        <v>22</v>
      </c>
      <c r="CT223">
        <v>19</v>
      </c>
      <c r="CU223">
        <v>10</v>
      </c>
      <c r="CV223">
        <v>0</v>
      </c>
      <c r="CW223">
        <v>0</v>
      </c>
      <c r="CX223">
        <v>0</v>
      </c>
      <c r="CY223">
        <v>0</v>
      </c>
      <c r="CZ223">
        <v>62.259998321533203</v>
      </c>
      <c r="DA223">
        <v>62.279998779296882</v>
      </c>
      <c r="DB223">
        <v>62.689998626708977</v>
      </c>
      <c r="DC223">
        <v>340</v>
      </c>
      <c r="DD223">
        <v>222</v>
      </c>
      <c r="DE223">
        <v>96</v>
      </c>
      <c r="DF223">
        <v>119</v>
      </c>
      <c r="DG223" t="s">
        <v>125</v>
      </c>
      <c r="DH223">
        <v>2.2999999999999998</v>
      </c>
      <c r="DI223" s="13">
        <f t="shared" si="44"/>
        <v>3.2113773531938783E-4</v>
      </c>
      <c r="DJ223" s="13">
        <f t="shared" si="45"/>
        <v>6.5401157504160201E-3</v>
      </c>
      <c r="DK223" s="14">
        <f t="shared" si="46"/>
        <v>62.687317180249252</v>
      </c>
      <c r="DL223" s="15">
        <f t="shared" si="47"/>
        <v>6.8612534857354079E-3</v>
      </c>
    </row>
    <row r="224" spans="1:116" hidden="1" x14ac:dyDescent="0.25">
      <c r="A224">
        <v>215</v>
      </c>
      <c r="B224" t="s">
        <v>772</v>
      </c>
      <c r="C224">
        <v>9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394</v>
      </c>
      <c r="N224">
        <v>120</v>
      </c>
      <c r="O224">
        <v>11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60</v>
      </c>
      <c r="X224">
        <v>15</v>
      </c>
      <c r="Y224">
        <v>4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131.57000732421881</v>
      </c>
      <c r="AG224">
        <v>131.07000732421881</v>
      </c>
      <c r="AH224">
        <v>132.03999328613281</v>
      </c>
      <c r="AI224" s="13">
        <f t="shared" si="38"/>
        <v>-3.8147552610048319E-3</v>
      </c>
      <c r="AJ224" s="13">
        <f t="shared" si="39"/>
        <v>7.3461527660944048E-3</v>
      </c>
      <c r="AK224" t="s">
        <v>669</v>
      </c>
      <c r="AL224">
        <v>148</v>
      </c>
      <c r="AM224">
        <v>25</v>
      </c>
      <c r="AN224">
        <v>4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31</v>
      </c>
      <c r="AV224">
        <v>3</v>
      </c>
      <c r="AW224">
        <v>0</v>
      </c>
      <c r="AX224">
        <v>1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132.58000183105469</v>
      </c>
      <c r="BE224">
        <v>131.5299987792969</v>
      </c>
      <c r="BF224">
        <v>132.91999816894531</v>
      </c>
      <c r="BG224" s="13">
        <f t="shared" si="40"/>
        <v>-7.9829929407941869E-3</v>
      </c>
      <c r="BH224" s="13">
        <f t="shared" si="41"/>
        <v>1.0457413547972472E-2</v>
      </c>
      <c r="BI224" t="s">
        <v>621</v>
      </c>
      <c r="BJ224">
        <v>4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16</v>
      </c>
      <c r="BT224">
        <v>19</v>
      </c>
      <c r="BU224">
        <v>24</v>
      </c>
      <c r="BV224">
        <v>30</v>
      </c>
      <c r="BW224">
        <v>104</v>
      </c>
      <c r="BX224">
        <v>0</v>
      </c>
      <c r="BY224">
        <v>0</v>
      </c>
      <c r="BZ224">
        <v>0</v>
      </c>
      <c r="CA224">
        <v>0</v>
      </c>
      <c r="CB224">
        <v>131.80000305175781</v>
      </c>
      <c r="CC224">
        <v>132.4100036621094</v>
      </c>
      <c r="CD224">
        <v>132.99000549316409</v>
      </c>
      <c r="CE224" s="13">
        <f t="shared" si="42"/>
        <v>4.6069072840464464E-3</v>
      </c>
      <c r="CF224" s="13">
        <f t="shared" si="43"/>
        <v>4.3612437559038542E-3</v>
      </c>
      <c r="CG224" t="s">
        <v>210</v>
      </c>
      <c r="CH224">
        <v>0</v>
      </c>
      <c r="CI224">
        <v>25</v>
      </c>
      <c r="CJ224">
        <v>77</v>
      </c>
      <c r="CK224">
        <v>91</v>
      </c>
      <c r="CL224">
        <v>2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133.8399963378906</v>
      </c>
      <c r="DA224">
        <v>133.11000061035159</v>
      </c>
      <c r="DB224">
        <v>134.72999572753909</v>
      </c>
      <c r="DC224">
        <v>505</v>
      </c>
      <c r="DD224">
        <v>204</v>
      </c>
      <c r="DE224">
        <v>308</v>
      </c>
      <c r="DF224">
        <v>115</v>
      </c>
      <c r="DG224" t="s">
        <v>120</v>
      </c>
      <c r="DH224">
        <v>2.1</v>
      </c>
      <c r="DI224" s="13">
        <f t="shared" si="44"/>
        <v>-5.4841538892025365E-3</v>
      </c>
      <c r="DJ224" s="13">
        <f t="shared" si="45"/>
        <v>1.2024012236024784E-2</v>
      </c>
      <c r="DK224" s="14">
        <f t="shared" si="46"/>
        <v>134.71051688642771</v>
      </c>
      <c r="DL224" s="15">
        <f t="shared" si="47"/>
        <v>6.5398583468222471E-3</v>
      </c>
    </row>
    <row r="225" spans="1:116" hidden="1" x14ac:dyDescent="0.25">
      <c r="A225">
        <v>216</v>
      </c>
      <c r="B225" t="s">
        <v>773</v>
      </c>
      <c r="C225">
        <v>9</v>
      </c>
      <c r="D225">
        <v>1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774</v>
      </c>
      <c r="N225">
        <v>46</v>
      </c>
      <c r="O225">
        <v>8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15</v>
      </c>
      <c r="X225">
        <v>10</v>
      </c>
      <c r="Y225">
        <v>6</v>
      </c>
      <c r="Z225">
        <v>6</v>
      </c>
      <c r="AA225">
        <v>4</v>
      </c>
      <c r="AB225">
        <v>0</v>
      </c>
      <c r="AC225">
        <v>0</v>
      </c>
      <c r="AD225">
        <v>0</v>
      </c>
      <c r="AE225">
        <v>0</v>
      </c>
      <c r="AF225">
        <v>48.610000610351563</v>
      </c>
      <c r="AG225">
        <v>48.389999389648438</v>
      </c>
      <c r="AH225">
        <v>48.790000915527337</v>
      </c>
      <c r="AI225" s="13">
        <f t="shared" si="38"/>
        <v>-4.5464191667294873E-3</v>
      </c>
      <c r="AJ225" s="13">
        <f t="shared" si="39"/>
        <v>8.1984324323224333E-3</v>
      </c>
      <c r="AK225" t="s">
        <v>311</v>
      </c>
      <c r="AL225">
        <v>37</v>
      </c>
      <c r="AM225">
        <v>59</v>
      </c>
      <c r="AN225">
        <v>10</v>
      </c>
      <c r="AO225">
        <v>0</v>
      </c>
      <c r="AP225">
        <v>0</v>
      </c>
      <c r="AQ225">
        <v>1</v>
      </c>
      <c r="AR225">
        <v>3</v>
      </c>
      <c r="AS225">
        <v>0</v>
      </c>
      <c r="AT225">
        <v>0</v>
      </c>
      <c r="AU225">
        <v>9</v>
      </c>
      <c r="AV225">
        <v>5</v>
      </c>
      <c r="AW225">
        <v>5</v>
      </c>
      <c r="AX225">
        <v>1</v>
      </c>
      <c r="AY225">
        <v>0</v>
      </c>
      <c r="AZ225">
        <v>2</v>
      </c>
      <c r="BA225">
        <v>2</v>
      </c>
      <c r="BB225">
        <v>0</v>
      </c>
      <c r="BC225">
        <v>0</v>
      </c>
      <c r="BD225">
        <v>48.810001373291023</v>
      </c>
      <c r="BE225">
        <v>48.5</v>
      </c>
      <c r="BF225">
        <v>49.159999847412109</v>
      </c>
      <c r="BG225" s="13">
        <f t="shared" si="40"/>
        <v>-6.3917808925983977E-3</v>
      </c>
      <c r="BH225" s="13">
        <f t="shared" si="41"/>
        <v>1.3425546164782087E-2</v>
      </c>
      <c r="BI225" t="s">
        <v>314</v>
      </c>
      <c r="BJ225">
        <v>46</v>
      </c>
      <c r="BK225">
        <v>42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9</v>
      </c>
      <c r="BT225">
        <v>2</v>
      </c>
      <c r="BU225">
        <v>5</v>
      </c>
      <c r="BV225">
        <v>3</v>
      </c>
      <c r="BW225">
        <v>4</v>
      </c>
      <c r="BX225">
        <v>0</v>
      </c>
      <c r="BY225">
        <v>0</v>
      </c>
      <c r="BZ225">
        <v>0</v>
      </c>
      <c r="CA225">
        <v>0</v>
      </c>
      <c r="CB225">
        <v>49.080001831054688</v>
      </c>
      <c r="CC225">
        <v>48.810001373291023</v>
      </c>
      <c r="CD225">
        <v>49.279998779296882</v>
      </c>
      <c r="CE225" s="13">
        <f t="shared" si="42"/>
        <v>-5.5316625725687629E-3</v>
      </c>
      <c r="CF225" s="13">
        <f t="shared" si="43"/>
        <v>9.5372852607154002E-3</v>
      </c>
      <c r="CG225" t="s">
        <v>436</v>
      </c>
      <c r="CH225">
        <v>10</v>
      </c>
      <c r="CI225">
        <v>62</v>
      </c>
      <c r="CJ225">
        <v>38</v>
      </c>
      <c r="CK225">
        <v>1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</v>
      </c>
      <c r="CR225">
        <v>1</v>
      </c>
      <c r="CS225">
        <v>2</v>
      </c>
      <c r="CT225">
        <v>1</v>
      </c>
      <c r="CU225">
        <v>4</v>
      </c>
      <c r="CV225">
        <v>1</v>
      </c>
      <c r="CW225">
        <v>8</v>
      </c>
      <c r="CX225">
        <v>0</v>
      </c>
      <c r="CY225">
        <v>0</v>
      </c>
      <c r="CZ225">
        <v>50.090000152587891</v>
      </c>
      <c r="DA225">
        <v>50.229999542236328</v>
      </c>
      <c r="DB225">
        <v>50.509998321533203</v>
      </c>
      <c r="DC225">
        <v>359</v>
      </c>
      <c r="DD225">
        <v>82</v>
      </c>
      <c r="DE225">
        <v>160</v>
      </c>
      <c r="DF225">
        <v>57</v>
      </c>
      <c r="DG225" t="s">
        <v>125</v>
      </c>
      <c r="DH225">
        <v>3</v>
      </c>
      <c r="DI225" s="13">
        <f t="shared" si="44"/>
        <v>2.7871668509715786E-3</v>
      </c>
      <c r="DJ225" s="13">
        <f t="shared" si="45"/>
        <v>5.5434327578962606E-3</v>
      </c>
      <c r="DK225" s="14">
        <f t="shared" si="46"/>
        <v>50.508446167127872</v>
      </c>
      <c r="DL225" s="15">
        <f t="shared" si="47"/>
        <v>8.3305996088678391E-3</v>
      </c>
    </row>
    <row r="226" spans="1:116" hidden="1" x14ac:dyDescent="0.25">
      <c r="A226">
        <v>217</v>
      </c>
      <c r="B226" t="s">
        <v>775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476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4</v>
      </c>
      <c r="X226">
        <v>3</v>
      </c>
      <c r="Y226">
        <v>3</v>
      </c>
      <c r="Z226">
        <v>5</v>
      </c>
      <c r="AA226">
        <v>162</v>
      </c>
      <c r="AB226">
        <v>0</v>
      </c>
      <c r="AC226">
        <v>0</v>
      </c>
      <c r="AD226">
        <v>0</v>
      </c>
      <c r="AE226">
        <v>0</v>
      </c>
      <c r="AF226">
        <v>248.74000549316409</v>
      </c>
      <c r="AG226">
        <v>251.14666748046881</v>
      </c>
      <c r="AH226">
        <v>251.28999328613281</v>
      </c>
      <c r="AI226" s="13">
        <f t="shared" si="38"/>
        <v>9.5826952889664918E-3</v>
      </c>
      <c r="AJ226" s="13">
        <f t="shared" si="39"/>
        <v>5.7036017944733786E-4</v>
      </c>
      <c r="AK226" t="s">
        <v>524</v>
      </c>
      <c r="AL226">
        <v>6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13</v>
      </c>
      <c r="AV226">
        <v>21</v>
      </c>
      <c r="AW226">
        <v>42</v>
      </c>
      <c r="AX226">
        <v>29</v>
      </c>
      <c r="AY226">
        <v>66</v>
      </c>
      <c r="AZ226">
        <v>0</v>
      </c>
      <c r="BA226">
        <v>0</v>
      </c>
      <c r="BB226">
        <v>0</v>
      </c>
      <c r="BC226">
        <v>0</v>
      </c>
      <c r="BD226">
        <v>246.0033264160156</v>
      </c>
      <c r="BE226">
        <v>248.7466735839844</v>
      </c>
      <c r="BF226">
        <v>249.89332580566409</v>
      </c>
      <c r="BG226" s="13">
        <f t="shared" si="40"/>
        <v>1.1028678809819614E-2</v>
      </c>
      <c r="BH226" s="13">
        <f t="shared" si="41"/>
        <v>4.5885668133907043E-3</v>
      </c>
      <c r="BI226" t="s">
        <v>634</v>
      </c>
      <c r="BJ226">
        <v>32</v>
      </c>
      <c r="BK226">
        <v>58</v>
      </c>
      <c r="BL226">
        <v>42</v>
      </c>
      <c r="BM226">
        <v>37</v>
      </c>
      <c r="BN226">
        <v>0</v>
      </c>
      <c r="BO226">
        <v>1</v>
      </c>
      <c r="BP226">
        <v>2</v>
      </c>
      <c r="BQ226">
        <v>0</v>
      </c>
      <c r="BR226">
        <v>0</v>
      </c>
      <c r="BS226">
        <v>10</v>
      </c>
      <c r="BT226">
        <v>9</v>
      </c>
      <c r="BU226">
        <v>4</v>
      </c>
      <c r="BV226">
        <v>6</v>
      </c>
      <c r="BW226">
        <v>9</v>
      </c>
      <c r="BX226">
        <v>1</v>
      </c>
      <c r="BY226">
        <v>28</v>
      </c>
      <c r="BZ226">
        <v>0</v>
      </c>
      <c r="CA226">
        <v>0</v>
      </c>
      <c r="CB226">
        <v>249.75</v>
      </c>
      <c r="CC226">
        <v>246.33999633789071</v>
      </c>
      <c r="CD226">
        <v>250.7799987792969</v>
      </c>
      <c r="CE226" s="13">
        <f t="shared" si="42"/>
        <v>-1.3842671562891429E-2</v>
      </c>
      <c r="CF226" s="13">
        <f t="shared" si="43"/>
        <v>1.7704770966657901E-2</v>
      </c>
      <c r="CG226" t="s">
        <v>590</v>
      </c>
      <c r="CH226">
        <v>8</v>
      </c>
      <c r="CI226">
        <v>28</v>
      </c>
      <c r="CJ226">
        <v>116</v>
      </c>
      <c r="CK226">
        <v>37</v>
      </c>
      <c r="CL226">
        <v>0</v>
      </c>
      <c r="CM226">
        <v>1</v>
      </c>
      <c r="CN226">
        <v>1</v>
      </c>
      <c r="CO226">
        <v>0</v>
      </c>
      <c r="CP226">
        <v>0</v>
      </c>
      <c r="CQ226">
        <v>4</v>
      </c>
      <c r="CR226">
        <v>2</v>
      </c>
      <c r="CS226">
        <v>1</v>
      </c>
      <c r="CT226">
        <v>3</v>
      </c>
      <c r="CU226">
        <v>1</v>
      </c>
      <c r="CV226">
        <v>1</v>
      </c>
      <c r="CW226">
        <v>7</v>
      </c>
      <c r="CX226">
        <v>0</v>
      </c>
      <c r="CY226">
        <v>0</v>
      </c>
      <c r="CZ226">
        <v>255.8999938964844</v>
      </c>
      <c r="DA226">
        <v>255.07000732421881</v>
      </c>
      <c r="DB226">
        <v>259.57998657226563</v>
      </c>
      <c r="DC226">
        <v>365</v>
      </c>
      <c r="DD226">
        <v>159</v>
      </c>
      <c r="DE226">
        <v>7</v>
      </c>
      <c r="DF226">
        <v>120</v>
      </c>
      <c r="DG226" t="s">
        <v>120</v>
      </c>
      <c r="DH226">
        <v>2.2999999999999998</v>
      </c>
      <c r="DI226" s="13">
        <f t="shared" si="44"/>
        <v>-3.2539559667263962E-3</v>
      </c>
      <c r="DJ226" s="13">
        <f t="shared" si="45"/>
        <v>1.7374140848070652E-2</v>
      </c>
      <c r="DK226" s="14">
        <f t="shared" si="46"/>
        <v>259.50162955758822</v>
      </c>
      <c r="DL226" s="15">
        <f t="shared" si="47"/>
        <v>1.4120184881344255E-2</v>
      </c>
    </row>
    <row r="227" spans="1:116" hidden="1" x14ac:dyDescent="0.25">
      <c r="A227">
        <v>218</v>
      </c>
      <c r="B227" t="s">
        <v>776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160</v>
      </c>
      <c r="N227">
        <v>13</v>
      </c>
      <c r="O227">
        <v>33</v>
      </c>
      <c r="P227">
        <v>43</v>
      </c>
      <c r="Q227">
        <v>27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3</v>
      </c>
      <c r="Z227">
        <v>1</v>
      </c>
      <c r="AA227">
        <v>7</v>
      </c>
      <c r="AB227">
        <v>1</v>
      </c>
      <c r="AC227">
        <v>11</v>
      </c>
      <c r="AD227">
        <v>0</v>
      </c>
      <c r="AE227">
        <v>0</v>
      </c>
      <c r="AF227">
        <v>85.510002136230469</v>
      </c>
      <c r="AG227">
        <v>84.730003356933594</v>
      </c>
      <c r="AH227">
        <v>86.370002746582031</v>
      </c>
      <c r="AI227" s="13">
        <f t="shared" si="38"/>
        <v>-9.2056974907819278E-3</v>
      </c>
      <c r="AJ227" s="13">
        <f t="shared" si="39"/>
        <v>1.8988066892394961E-2</v>
      </c>
      <c r="AK227" t="s">
        <v>777</v>
      </c>
      <c r="AL227">
        <v>0</v>
      </c>
      <c r="AM227">
        <v>1</v>
      </c>
      <c r="AN227">
        <v>12</v>
      </c>
      <c r="AO227">
        <v>15</v>
      </c>
      <c r="AP227">
        <v>120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89.040000915527344</v>
      </c>
      <c r="BE227">
        <v>86.589996337890625</v>
      </c>
      <c r="BF227">
        <v>90.699996948242202</v>
      </c>
      <c r="BG227" s="13">
        <f t="shared" si="40"/>
        <v>-2.8294314369483597E-2</v>
      </c>
      <c r="BH227" s="13">
        <f t="shared" si="41"/>
        <v>4.5314230966258418E-2</v>
      </c>
      <c r="BI227" t="s">
        <v>693</v>
      </c>
      <c r="BJ227">
        <v>31</v>
      </c>
      <c r="BK227">
        <v>30</v>
      </c>
      <c r="BL227">
        <v>60</v>
      </c>
      <c r="BM227">
        <v>22</v>
      </c>
      <c r="BN227">
        <v>1</v>
      </c>
      <c r="BO227">
        <v>2</v>
      </c>
      <c r="BP227">
        <v>52</v>
      </c>
      <c r="BQ227">
        <v>0</v>
      </c>
      <c r="BR227">
        <v>0</v>
      </c>
      <c r="BS227">
        <v>7</v>
      </c>
      <c r="BT227">
        <v>6</v>
      </c>
      <c r="BU227">
        <v>2</v>
      </c>
      <c r="BV227">
        <v>2</v>
      </c>
      <c r="BW227">
        <v>4</v>
      </c>
      <c r="BX227">
        <v>3</v>
      </c>
      <c r="BY227">
        <v>14</v>
      </c>
      <c r="BZ227">
        <v>1</v>
      </c>
      <c r="CA227">
        <v>0</v>
      </c>
      <c r="CB227">
        <v>91.360000610351563</v>
      </c>
      <c r="CC227">
        <v>89.470001220703125</v>
      </c>
      <c r="CD227">
        <v>91.449996948242202</v>
      </c>
      <c r="CE227" s="13">
        <f t="shared" si="42"/>
        <v>-2.1124392129896252E-2</v>
      </c>
      <c r="CF227" s="13">
        <f t="shared" si="43"/>
        <v>2.1651129509164369E-2</v>
      </c>
      <c r="CG227" t="s">
        <v>135</v>
      </c>
      <c r="CH227">
        <v>3</v>
      </c>
      <c r="CI227">
        <v>1</v>
      </c>
      <c r="CJ227">
        <v>6</v>
      </c>
      <c r="CK227">
        <v>24</v>
      </c>
      <c r="CL227">
        <v>120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4</v>
      </c>
      <c r="CU227">
        <v>10</v>
      </c>
      <c r="CV227">
        <v>1</v>
      </c>
      <c r="CW227">
        <v>14</v>
      </c>
      <c r="CX227">
        <v>1</v>
      </c>
      <c r="CY227">
        <v>14</v>
      </c>
      <c r="CZ227">
        <v>93.589996337890625</v>
      </c>
      <c r="DA227">
        <v>93.260002136230469</v>
      </c>
      <c r="DB227">
        <v>93.889999389648438</v>
      </c>
      <c r="DC227">
        <v>321</v>
      </c>
      <c r="DD227">
        <v>28</v>
      </c>
      <c r="DE227">
        <v>144</v>
      </c>
      <c r="DF227">
        <v>6</v>
      </c>
      <c r="DG227" t="s">
        <v>120</v>
      </c>
      <c r="DH227">
        <v>1.6</v>
      </c>
      <c r="DI227" s="13">
        <f t="shared" si="44"/>
        <v>-3.5384322764449028E-3</v>
      </c>
      <c r="DJ227" s="13">
        <f t="shared" si="45"/>
        <v>6.709950553982269E-3</v>
      </c>
      <c r="DK227" s="14">
        <f t="shared" si="46"/>
        <v>93.885772139228862</v>
      </c>
      <c r="DL227" s="15">
        <f t="shared" si="47"/>
        <v>3.1715182775373663E-3</v>
      </c>
    </row>
    <row r="228" spans="1:116" hidden="1" x14ac:dyDescent="0.25">
      <c r="A228">
        <v>219</v>
      </c>
      <c r="B228" t="s">
        <v>778</v>
      </c>
      <c r="C228">
        <v>9</v>
      </c>
      <c r="D228">
        <v>0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779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0</v>
      </c>
      <c r="Z228">
        <v>6</v>
      </c>
      <c r="AA228">
        <v>187</v>
      </c>
      <c r="AB228">
        <v>0</v>
      </c>
      <c r="AC228">
        <v>0</v>
      </c>
      <c r="AD228">
        <v>0</v>
      </c>
      <c r="AE228">
        <v>0</v>
      </c>
      <c r="AF228">
        <v>61.540000915527337</v>
      </c>
      <c r="AG228">
        <v>62.020000457763672</v>
      </c>
      <c r="AH228">
        <v>62.029998779296882</v>
      </c>
      <c r="AI228" s="13">
        <f t="shared" si="38"/>
        <v>7.7394314526524344E-3</v>
      </c>
      <c r="AJ228" s="13">
        <f t="shared" si="39"/>
        <v>1.6118526084107909E-4</v>
      </c>
      <c r="AK228" t="s">
        <v>213</v>
      </c>
      <c r="AL228">
        <v>162</v>
      </c>
      <c r="AM228">
        <v>26</v>
      </c>
      <c r="AN228">
        <v>3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11</v>
      </c>
      <c r="AV228">
        <v>1</v>
      </c>
      <c r="AW228">
        <v>0</v>
      </c>
      <c r="AX228">
        <v>0</v>
      </c>
      <c r="AY228">
        <v>0</v>
      </c>
      <c r="AZ228">
        <v>1</v>
      </c>
      <c r="BA228">
        <v>0</v>
      </c>
      <c r="BB228">
        <v>0</v>
      </c>
      <c r="BC228">
        <v>0</v>
      </c>
      <c r="BD228">
        <v>62.159999847412109</v>
      </c>
      <c r="BE228">
        <v>61.630001068115227</v>
      </c>
      <c r="BF228">
        <v>62.279998779296882</v>
      </c>
      <c r="BG228" s="13">
        <f t="shared" si="40"/>
        <v>-8.5996879784426827E-3</v>
      </c>
      <c r="BH228" s="13">
        <f t="shared" si="41"/>
        <v>1.0436700769456797E-2</v>
      </c>
      <c r="BI228" t="s">
        <v>549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5</v>
      </c>
      <c r="BT228">
        <v>28</v>
      </c>
      <c r="BU228">
        <v>32</v>
      </c>
      <c r="BV228">
        <v>28</v>
      </c>
      <c r="BW228">
        <v>102</v>
      </c>
      <c r="BX228">
        <v>0</v>
      </c>
      <c r="BY228">
        <v>0</v>
      </c>
      <c r="BZ228">
        <v>0</v>
      </c>
      <c r="CA228">
        <v>0</v>
      </c>
      <c r="CB228">
        <v>62.330001831054688</v>
      </c>
      <c r="CC228">
        <v>62.25</v>
      </c>
      <c r="CD228">
        <v>62.330001831054688</v>
      </c>
      <c r="CE228" s="13">
        <f t="shared" si="42"/>
        <v>-1.2851699767821856E-3</v>
      </c>
      <c r="CF228" s="13">
        <f t="shared" si="43"/>
        <v>1.2835204348546903E-3</v>
      </c>
      <c r="CG228" t="s">
        <v>741</v>
      </c>
      <c r="CH228">
        <v>30</v>
      </c>
      <c r="CI228">
        <v>131</v>
      </c>
      <c r="CJ228">
        <v>34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62.659999847412109</v>
      </c>
      <c r="DA228">
        <v>62.450000762939453</v>
      </c>
      <c r="DB228">
        <v>63.150001525878913</v>
      </c>
      <c r="DC228">
        <v>388</v>
      </c>
      <c r="DD228">
        <v>113</v>
      </c>
      <c r="DE228">
        <v>192</v>
      </c>
      <c r="DF228">
        <v>20</v>
      </c>
      <c r="DG228" t="s">
        <v>120</v>
      </c>
      <c r="DH228">
        <v>2.6</v>
      </c>
      <c r="DI228" s="13">
        <f t="shared" si="44"/>
        <v>-3.3626754508748746E-3</v>
      </c>
      <c r="DJ228" s="13">
        <f t="shared" si="45"/>
        <v>1.1084730736745874E-2</v>
      </c>
      <c r="DK228" s="14">
        <f t="shared" si="46"/>
        <v>63.142242205906214</v>
      </c>
      <c r="DL228" s="15">
        <f t="shared" si="47"/>
        <v>7.722055285870999E-3</v>
      </c>
    </row>
    <row r="229" spans="1:116" hidden="1" x14ac:dyDescent="0.25">
      <c r="A229">
        <v>220</v>
      </c>
      <c r="B229" t="s">
        <v>780</v>
      </c>
      <c r="C229">
        <v>9</v>
      </c>
      <c r="D229">
        <v>0</v>
      </c>
      <c r="E229">
        <v>6</v>
      </c>
      <c r="F229">
        <v>0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403</v>
      </c>
      <c r="N229">
        <v>3</v>
      </c>
      <c r="O229">
        <v>19</v>
      </c>
      <c r="P229">
        <v>115</v>
      </c>
      <c r="Q229">
        <v>58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61.909999847412109</v>
      </c>
      <c r="AG229">
        <v>61.150001525878913</v>
      </c>
      <c r="AH229">
        <v>62.220001220703118</v>
      </c>
      <c r="AI229" s="13">
        <f t="shared" si="38"/>
        <v>-1.2428426861307074E-2</v>
      </c>
      <c r="AJ229" s="13">
        <f t="shared" si="39"/>
        <v>1.7197037509349533E-2</v>
      </c>
      <c r="AK229" t="s">
        <v>781</v>
      </c>
      <c r="AL229">
        <v>12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9</v>
      </c>
      <c r="AV229">
        <v>13</v>
      </c>
      <c r="AW229">
        <v>24</v>
      </c>
      <c r="AX229">
        <v>40</v>
      </c>
      <c r="AY229">
        <v>105</v>
      </c>
      <c r="AZ229">
        <v>0</v>
      </c>
      <c r="BA229">
        <v>0</v>
      </c>
      <c r="BB229">
        <v>0</v>
      </c>
      <c r="BC229">
        <v>0</v>
      </c>
      <c r="BD229">
        <v>61.060001373291023</v>
      </c>
      <c r="BE229">
        <v>61.630001068115227</v>
      </c>
      <c r="BF229">
        <v>61.990001678466797</v>
      </c>
      <c r="BG229" s="13">
        <f t="shared" si="40"/>
        <v>9.2487373835061781E-3</v>
      </c>
      <c r="BH229" s="13">
        <f t="shared" si="41"/>
        <v>5.8073979771583462E-3</v>
      </c>
      <c r="BI229" t="s">
        <v>233</v>
      </c>
      <c r="BJ229">
        <v>143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68</v>
      </c>
      <c r="BT229">
        <v>10</v>
      </c>
      <c r="BU229">
        <v>5</v>
      </c>
      <c r="BV229">
        <v>7</v>
      </c>
      <c r="BW229">
        <v>4</v>
      </c>
      <c r="BX229">
        <v>0</v>
      </c>
      <c r="BY229">
        <v>0</v>
      </c>
      <c r="BZ229">
        <v>0</v>
      </c>
      <c r="CA229">
        <v>0</v>
      </c>
      <c r="CB229">
        <v>61.299999237060547</v>
      </c>
      <c r="CC229">
        <v>61.270000457763672</v>
      </c>
      <c r="CD229">
        <v>61.560001373291023</v>
      </c>
      <c r="CE229" s="13">
        <f t="shared" si="42"/>
        <v>-4.8961611021303142E-4</v>
      </c>
      <c r="CF229" s="13">
        <f t="shared" si="43"/>
        <v>4.71086596910264E-3</v>
      </c>
      <c r="CG229" t="s">
        <v>782</v>
      </c>
      <c r="CH229">
        <v>0</v>
      </c>
      <c r="CI229">
        <v>11</v>
      </c>
      <c r="CJ229">
        <v>111</v>
      </c>
      <c r="CK229">
        <v>38</v>
      </c>
      <c r="CL229">
        <v>35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1</v>
      </c>
      <c r="CW229">
        <v>1</v>
      </c>
      <c r="CX229">
        <v>1</v>
      </c>
      <c r="CY229">
        <v>1</v>
      </c>
      <c r="CZ229">
        <v>62.970001220703118</v>
      </c>
      <c r="DA229">
        <v>63.5</v>
      </c>
      <c r="DB229">
        <v>64.639999389648438</v>
      </c>
      <c r="DC229">
        <v>511</v>
      </c>
      <c r="DD229">
        <v>178</v>
      </c>
      <c r="DE229">
        <v>208</v>
      </c>
      <c r="DF229">
        <v>87</v>
      </c>
      <c r="DG229" t="s">
        <v>120</v>
      </c>
      <c r="DH229">
        <v>2</v>
      </c>
      <c r="DI229" s="13">
        <f t="shared" si="44"/>
        <v>8.3464374692422405E-3</v>
      </c>
      <c r="DJ229" s="13">
        <f t="shared" si="45"/>
        <v>1.7636129338067352E-2</v>
      </c>
      <c r="DK229" s="14">
        <f t="shared" si="46"/>
        <v>64.619894212967282</v>
      </c>
      <c r="DL229" s="15">
        <f t="shared" si="47"/>
        <v>2.5982566807309593E-2</v>
      </c>
    </row>
    <row r="230" spans="1:116" hidden="1" x14ac:dyDescent="0.25">
      <c r="A230">
        <v>221</v>
      </c>
      <c r="B230" t="s">
        <v>783</v>
      </c>
      <c r="C230">
        <v>9</v>
      </c>
      <c r="D230">
        <v>1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143</v>
      </c>
      <c r="N230">
        <v>87</v>
      </c>
      <c r="O230">
        <v>50</v>
      </c>
      <c r="P230">
        <v>17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30</v>
      </c>
      <c r="X230">
        <v>13</v>
      </c>
      <c r="Y230">
        <v>12</v>
      </c>
      <c r="Z230">
        <v>4</v>
      </c>
      <c r="AA230">
        <v>0</v>
      </c>
      <c r="AB230">
        <v>1</v>
      </c>
      <c r="AC230">
        <v>29</v>
      </c>
      <c r="AD230">
        <v>0</v>
      </c>
      <c r="AE230">
        <v>0</v>
      </c>
      <c r="AF230">
        <v>42.389999389648438</v>
      </c>
      <c r="AG230">
        <v>41.959999084472663</v>
      </c>
      <c r="AH230">
        <v>42.529998779296882</v>
      </c>
      <c r="AI230" s="13">
        <f t="shared" si="38"/>
        <v>-1.02478625967104E-2</v>
      </c>
      <c r="AJ230" s="13">
        <f t="shared" si="39"/>
        <v>1.3402297464952806E-2</v>
      </c>
      <c r="AK230" t="s">
        <v>784</v>
      </c>
      <c r="AL230">
        <v>34</v>
      </c>
      <c r="AM230">
        <v>56</v>
      </c>
      <c r="AN230">
        <v>42</v>
      </c>
      <c r="AO230">
        <v>52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5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42.5</v>
      </c>
      <c r="BE230">
        <v>42.389999389648438</v>
      </c>
      <c r="BF230">
        <v>43.200000762939453</v>
      </c>
      <c r="BG230" s="13">
        <f t="shared" si="40"/>
        <v>-2.5949660753810111E-3</v>
      </c>
      <c r="BH230" s="13">
        <f t="shared" si="41"/>
        <v>1.8750031458006355E-2</v>
      </c>
      <c r="BI230" t="s">
        <v>271</v>
      </c>
      <c r="BJ230">
        <v>16</v>
      </c>
      <c r="BK230">
        <v>4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19</v>
      </c>
      <c r="BT230">
        <v>10</v>
      </c>
      <c r="BU230">
        <v>8</v>
      </c>
      <c r="BV230">
        <v>12</v>
      </c>
      <c r="BW230">
        <v>114</v>
      </c>
      <c r="BX230">
        <v>0</v>
      </c>
      <c r="BY230">
        <v>0</v>
      </c>
      <c r="BZ230">
        <v>0</v>
      </c>
      <c r="CA230">
        <v>0</v>
      </c>
      <c r="CB230">
        <v>43.450000762939453</v>
      </c>
      <c r="CC230">
        <v>43.020000457763672</v>
      </c>
      <c r="CD230">
        <v>43.450000762939453</v>
      </c>
      <c r="CE230" s="13">
        <f t="shared" si="42"/>
        <v>-9.9953579869891396E-3</v>
      </c>
      <c r="CF230" s="13">
        <f t="shared" si="43"/>
        <v>9.8964395310793263E-3</v>
      </c>
      <c r="CG230" t="s">
        <v>785</v>
      </c>
      <c r="CH230">
        <v>16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18</v>
      </c>
      <c r="CR230">
        <v>20</v>
      </c>
      <c r="CS230">
        <v>22</v>
      </c>
      <c r="CT230">
        <v>18</v>
      </c>
      <c r="CU230">
        <v>89</v>
      </c>
      <c r="CV230">
        <v>0</v>
      </c>
      <c r="CW230">
        <v>0</v>
      </c>
      <c r="CX230">
        <v>0</v>
      </c>
      <c r="CY230">
        <v>0</v>
      </c>
      <c r="CZ230">
        <v>43.569999694824219</v>
      </c>
      <c r="DA230">
        <v>43.549999237060547</v>
      </c>
      <c r="DB230">
        <v>43.799999237060547</v>
      </c>
      <c r="DC230">
        <v>374</v>
      </c>
      <c r="DD230">
        <v>191</v>
      </c>
      <c r="DE230">
        <v>338</v>
      </c>
      <c r="DF230">
        <v>64</v>
      </c>
      <c r="DG230" t="s">
        <v>120</v>
      </c>
      <c r="DH230">
        <v>2.2000000000000002</v>
      </c>
      <c r="DI230" s="13">
        <f t="shared" si="44"/>
        <v>-4.5925276955349759E-4</v>
      </c>
      <c r="DJ230" s="13">
        <f t="shared" si="45"/>
        <v>5.7077626564995265E-3</v>
      </c>
      <c r="DK230" s="14">
        <f t="shared" si="46"/>
        <v>43.798572296396422</v>
      </c>
      <c r="DL230" s="15">
        <f t="shared" si="47"/>
        <v>5.2485098869460289E-3</v>
      </c>
    </row>
    <row r="231" spans="1:116" hidden="1" x14ac:dyDescent="0.25">
      <c r="A231">
        <v>222</v>
      </c>
      <c r="B231" t="s">
        <v>786</v>
      </c>
      <c r="C231">
        <v>9</v>
      </c>
      <c r="D231">
        <v>0</v>
      </c>
      <c r="E231">
        <v>5</v>
      </c>
      <c r="F231">
        <v>1</v>
      </c>
      <c r="G231" t="s">
        <v>115</v>
      </c>
      <c r="H231" t="s">
        <v>115</v>
      </c>
      <c r="I231">
        <v>5</v>
      </c>
      <c r="J231">
        <v>1</v>
      </c>
      <c r="K231" t="s">
        <v>115</v>
      </c>
      <c r="L231" t="s">
        <v>115</v>
      </c>
      <c r="M231" t="s">
        <v>309</v>
      </c>
      <c r="N231">
        <v>20</v>
      </c>
      <c r="O231">
        <v>19</v>
      </c>
      <c r="P231">
        <v>30</v>
      </c>
      <c r="Q231">
        <v>9</v>
      </c>
      <c r="R231">
        <v>48</v>
      </c>
      <c r="S231">
        <v>1</v>
      </c>
      <c r="T231">
        <v>3</v>
      </c>
      <c r="U231">
        <v>0</v>
      </c>
      <c r="V231">
        <v>0</v>
      </c>
      <c r="W231">
        <v>14</v>
      </c>
      <c r="X231">
        <v>6</v>
      </c>
      <c r="Y231">
        <v>9</v>
      </c>
      <c r="Z231">
        <v>4</v>
      </c>
      <c r="AA231">
        <v>51</v>
      </c>
      <c r="AB231">
        <v>2</v>
      </c>
      <c r="AC231">
        <v>70</v>
      </c>
      <c r="AD231">
        <v>1</v>
      </c>
      <c r="AE231">
        <v>70</v>
      </c>
      <c r="AF231">
        <v>28.129999160766602</v>
      </c>
      <c r="AG231">
        <v>27.770000457763668</v>
      </c>
      <c r="AH231">
        <v>28.629999160766602</v>
      </c>
      <c r="AI231" s="13">
        <f t="shared" si="38"/>
        <v>-1.2963582897683734E-2</v>
      </c>
      <c r="AJ231" s="13">
        <f t="shared" si="39"/>
        <v>3.003837681495436E-2</v>
      </c>
      <c r="AK231" t="s">
        <v>787</v>
      </c>
      <c r="AL231">
        <v>4</v>
      </c>
      <c r="AM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1</v>
      </c>
      <c r="AV231">
        <v>1</v>
      </c>
      <c r="AW231">
        <v>2</v>
      </c>
      <c r="AX231">
        <v>1</v>
      </c>
      <c r="AY231">
        <v>190</v>
      </c>
      <c r="AZ231">
        <v>0</v>
      </c>
      <c r="BA231">
        <v>0</v>
      </c>
      <c r="BB231">
        <v>0</v>
      </c>
      <c r="BC231">
        <v>0</v>
      </c>
      <c r="BD231">
        <v>26.620000839233398</v>
      </c>
      <c r="BE231">
        <v>27.860000610351559</v>
      </c>
      <c r="BF231">
        <v>28.030000686645511</v>
      </c>
      <c r="BG231" s="13">
        <f t="shared" si="40"/>
        <v>4.4508246373025195E-2</v>
      </c>
      <c r="BH231" s="13">
        <f t="shared" si="41"/>
        <v>6.0649330049765693E-3</v>
      </c>
      <c r="BI231" t="s">
        <v>520</v>
      </c>
      <c r="BJ231">
        <v>41</v>
      </c>
      <c r="BK231">
        <v>19</v>
      </c>
      <c r="BL231">
        <v>2</v>
      </c>
      <c r="BM231">
        <v>0</v>
      </c>
      <c r="BN231">
        <v>0</v>
      </c>
      <c r="BO231">
        <v>1</v>
      </c>
      <c r="BP231">
        <v>2</v>
      </c>
      <c r="BQ231">
        <v>0</v>
      </c>
      <c r="BR231">
        <v>0</v>
      </c>
      <c r="BS231">
        <v>11</v>
      </c>
      <c r="BT231">
        <v>2</v>
      </c>
      <c r="BU231">
        <v>7</v>
      </c>
      <c r="BV231">
        <v>8</v>
      </c>
      <c r="BW231">
        <v>108</v>
      </c>
      <c r="BX231">
        <v>1</v>
      </c>
      <c r="BY231">
        <v>0</v>
      </c>
      <c r="BZ231">
        <v>0</v>
      </c>
      <c r="CA231">
        <v>0</v>
      </c>
      <c r="CB231">
        <v>26.420000076293949</v>
      </c>
      <c r="CC231">
        <v>26.639999389648441</v>
      </c>
      <c r="CD231">
        <v>26.909999847412109</v>
      </c>
      <c r="CE231" s="13">
        <f t="shared" si="42"/>
        <v>8.2582326724819355E-3</v>
      </c>
      <c r="CF231" s="13">
        <f t="shared" si="43"/>
        <v>1.0033461883859229E-2</v>
      </c>
      <c r="CG231" t="s">
        <v>317</v>
      </c>
      <c r="CH231">
        <v>24</v>
      </c>
      <c r="CI231">
        <v>73</v>
      </c>
      <c r="CJ231">
        <v>46</v>
      </c>
      <c r="CK231">
        <v>39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</v>
      </c>
      <c r="CR231">
        <v>0</v>
      </c>
      <c r="CS231">
        <v>0</v>
      </c>
      <c r="CT231">
        <v>9</v>
      </c>
      <c r="CU231">
        <v>11</v>
      </c>
      <c r="CV231">
        <v>1</v>
      </c>
      <c r="CW231">
        <v>20</v>
      </c>
      <c r="CX231">
        <v>0</v>
      </c>
      <c r="CY231">
        <v>0</v>
      </c>
      <c r="CZ231">
        <v>26.739999771118161</v>
      </c>
      <c r="DA231">
        <v>26.770000457763668</v>
      </c>
      <c r="DB231">
        <v>26.85000038146973</v>
      </c>
      <c r="DC231">
        <v>327</v>
      </c>
      <c r="DD231">
        <v>77</v>
      </c>
      <c r="DE231">
        <v>83</v>
      </c>
      <c r="DF231">
        <v>38</v>
      </c>
      <c r="DG231" t="s">
        <v>125</v>
      </c>
      <c r="DH231">
        <v>2.8</v>
      </c>
      <c r="DI231" s="13">
        <f t="shared" si="44"/>
        <v>1.1206830830220449E-3</v>
      </c>
      <c r="DJ231" s="13">
        <f t="shared" si="45"/>
        <v>2.9795129448590973E-3</v>
      </c>
      <c r="DK231" s="14">
        <f t="shared" si="46"/>
        <v>26.849762020661458</v>
      </c>
      <c r="DL231" s="15">
        <f t="shared" si="47"/>
        <v>4.1001960278811422E-3</v>
      </c>
    </row>
    <row r="232" spans="1:116" hidden="1" x14ac:dyDescent="0.25">
      <c r="A232">
        <v>223</v>
      </c>
      <c r="B232" t="s">
        <v>788</v>
      </c>
      <c r="C232">
        <v>10</v>
      </c>
      <c r="D232">
        <v>0</v>
      </c>
      <c r="E232">
        <v>6</v>
      </c>
      <c r="F232">
        <v>0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250</v>
      </c>
      <c r="N232">
        <v>115</v>
      </c>
      <c r="O232">
        <v>76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200.41000366210929</v>
      </c>
      <c r="AG232">
        <v>199.58000183105469</v>
      </c>
      <c r="AH232">
        <v>201.55999755859369</v>
      </c>
      <c r="AI232" s="13">
        <f t="shared" si="38"/>
        <v>-4.1587424763991354E-3</v>
      </c>
      <c r="AJ232" s="13">
        <f t="shared" si="39"/>
        <v>9.8233565763138353E-3</v>
      </c>
      <c r="AK232" t="s">
        <v>267</v>
      </c>
      <c r="AL232">
        <v>106</v>
      </c>
      <c r="AM232">
        <v>19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34</v>
      </c>
      <c r="AV232">
        <v>20</v>
      </c>
      <c r="AW232">
        <v>11</v>
      </c>
      <c r="AX232">
        <v>12</v>
      </c>
      <c r="AY232">
        <v>12</v>
      </c>
      <c r="AZ232">
        <v>0</v>
      </c>
      <c r="BA232">
        <v>0</v>
      </c>
      <c r="BB232">
        <v>0</v>
      </c>
      <c r="BC232">
        <v>0</v>
      </c>
      <c r="BD232">
        <v>199.66999816894531</v>
      </c>
      <c r="BE232">
        <v>199.9700012207031</v>
      </c>
      <c r="BF232">
        <v>201.91000366210929</v>
      </c>
      <c r="BG232" s="13">
        <f t="shared" si="40"/>
        <v>1.5002402856750807E-3</v>
      </c>
      <c r="BH232" s="13">
        <f t="shared" si="41"/>
        <v>9.608253212915252E-3</v>
      </c>
      <c r="BI232" t="s">
        <v>789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8</v>
      </c>
      <c r="BU232">
        <v>18</v>
      </c>
      <c r="BV232">
        <v>9</v>
      </c>
      <c r="BW232">
        <v>160</v>
      </c>
      <c r="BX232">
        <v>0</v>
      </c>
      <c r="BY232">
        <v>0</v>
      </c>
      <c r="BZ232">
        <v>0</v>
      </c>
      <c r="CA232">
        <v>0</v>
      </c>
      <c r="CB232">
        <v>200.66000366210929</v>
      </c>
      <c r="CC232">
        <v>201.1499938964844</v>
      </c>
      <c r="CD232">
        <v>201.47999572753901</v>
      </c>
      <c r="CE232" s="13">
        <f t="shared" si="42"/>
        <v>2.4359445649660971E-3</v>
      </c>
      <c r="CF232" s="13">
        <f t="shared" si="43"/>
        <v>1.6378888130456071E-3</v>
      </c>
      <c r="CG232" t="s">
        <v>160</v>
      </c>
      <c r="CH232">
        <v>118</v>
      </c>
      <c r="CI232">
        <v>1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76</v>
      </c>
      <c r="CR232">
        <v>15</v>
      </c>
      <c r="CS232">
        <v>8</v>
      </c>
      <c r="CT232">
        <v>9</v>
      </c>
      <c r="CU232">
        <v>1</v>
      </c>
      <c r="CV232">
        <v>0</v>
      </c>
      <c r="CW232">
        <v>0</v>
      </c>
      <c r="CX232">
        <v>0</v>
      </c>
      <c r="CY232">
        <v>0</v>
      </c>
      <c r="CZ232">
        <v>202.41999816894531</v>
      </c>
      <c r="DA232">
        <v>202.80999755859381</v>
      </c>
      <c r="DB232">
        <v>204.6000061035156</v>
      </c>
      <c r="DC232">
        <v>436</v>
      </c>
      <c r="DD232">
        <v>234</v>
      </c>
      <c r="DE232">
        <v>316</v>
      </c>
      <c r="DF232">
        <v>91</v>
      </c>
      <c r="DG232" t="s">
        <v>120</v>
      </c>
      <c r="DH232">
        <v>2.2999999999999998</v>
      </c>
      <c r="DI232" s="13">
        <f t="shared" si="44"/>
        <v>1.9229791151484932E-3</v>
      </c>
      <c r="DJ232" s="13">
        <f t="shared" si="45"/>
        <v>8.7488196066629609E-3</v>
      </c>
      <c r="DK232" s="14">
        <f t="shared" si="46"/>
        <v>204.58434564166171</v>
      </c>
      <c r="DL232" s="15">
        <f t="shared" si="47"/>
        <v>1.0671798721811454E-2</v>
      </c>
    </row>
    <row r="233" spans="1:116" hidden="1" x14ac:dyDescent="0.25">
      <c r="A233">
        <v>224</v>
      </c>
      <c r="B233" t="s">
        <v>790</v>
      </c>
      <c r="C233">
        <v>10</v>
      </c>
      <c r="D233">
        <v>0</v>
      </c>
      <c r="E233">
        <v>6</v>
      </c>
      <c r="F233">
        <v>0</v>
      </c>
      <c r="G233" t="s">
        <v>115</v>
      </c>
      <c r="H233" t="s">
        <v>115</v>
      </c>
      <c r="I233">
        <v>6</v>
      </c>
      <c r="J233">
        <v>0</v>
      </c>
      <c r="K233" t="s">
        <v>115</v>
      </c>
      <c r="L233" t="s">
        <v>115</v>
      </c>
      <c r="M233" t="s">
        <v>513</v>
      </c>
      <c r="N233">
        <v>5</v>
      </c>
      <c r="O233">
        <v>23</v>
      </c>
      <c r="P233">
        <v>133</v>
      </c>
      <c r="Q233">
        <v>34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110.26999664306641</v>
      </c>
      <c r="AG233">
        <v>108.4199981689453</v>
      </c>
      <c r="AH233">
        <v>110.4499969482422</v>
      </c>
      <c r="AI233" s="13">
        <f t="shared" si="38"/>
        <v>-1.7063258673352344E-2</v>
      </c>
      <c r="AJ233" s="13">
        <f t="shared" si="39"/>
        <v>1.8379346630929994E-2</v>
      </c>
      <c r="AK233" t="s">
        <v>604</v>
      </c>
      <c r="AL233">
        <v>55</v>
      </c>
      <c r="AM233">
        <v>65</v>
      </c>
      <c r="AN233">
        <v>14</v>
      </c>
      <c r="AO233">
        <v>0</v>
      </c>
      <c r="AP233">
        <v>0</v>
      </c>
      <c r="AQ233">
        <v>1</v>
      </c>
      <c r="AR233">
        <v>14</v>
      </c>
      <c r="AS233">
        <v>0</v>
      </c>
      <c r="AT233">
        <v>0</v>
      </c>
      <c r="AU233">
        <v>17</v>
      </c>
      <c r="AV233">
        <v>4</v>
      </c>
      <c r="AW233">
        <v>18</v>
      </c>
      <c r="AX233">
        <v>17</v>
      </c>
      <c r="AY233">
        <v>19</v>
      </c>
      <c r="AZ233">
        <v>0</v>
      </c>
      <c r="BA233">
        <v>0</v>
      </c>
      <c r="BB233">
        <v>0</v>
      </c>
      <c r="BC233">
        <v>0</v>
      </c>
      <c r="BD233">
        <v>109.26999664306641</v>
      </c>
      <c r="BE233">
        <v>110.3300018310547</v>
      </c>
      <c r="BF233">
        <v>111.620002746582</v>
      </c>
      <c r="BG233" s="13">
        <f t="shared" si="40"/>
        <v>9.607587876337087E-3</v>
      </c>
      <c r="BH233" s="13">
        <f t="shared" si="41"/>
        <v>1.155707654349436E-2</v>
      </c>
      <c r="BI233" t="s">
        <v>699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2</v>
      </c>
      <c r="BU233">
        <v>1</v>
      </c>
      <c r="BV233">
        <v>2</v>
      </c>
      <c r="BW233">
        <v>190</v>
      </c>
      <c r="BX233">
        <v>0</v>
      </c>
      <c r="BY233">
        <v>0</v>
      </c>
      <c r="BZ233">
        <v>0</v>
      </c>
      <c r="CA233">
        <v>0</v>
      </c>
      <c r="CB233">
        <v>109.379997253418</v>
      </c>
      <c r="CC233">
        <v>110.05999755859381</v>
      </c>
      <c r="CD233">
        <v>110.05999755859381</v>
      </c>
      <c r="CE233" s="13">
        <f t="shared" si="42"/>
        <v>6.1784510290743277E-3</v>
      </c>
      <c r="CF233" s="13">
        <f t="shared" si="43"/>
        <v>0</v>
      </c>
      <c r="CG233" t="s">
        <v>344</v>
      </c>
      <c r="CH233">
        <v>14</v>
      </c>
      <c r="CI233">
        <v>58</v>
      </c>
      <c r="CJ233">
        <v>123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111.01999664306641</v>
      </c>
      <c r="DA233">
        <v>111.379997253418</v>
      </c>
      <c r="DB233">
        <v>113.8199996948242</v>
      </c>
      <c r="DC233">
        <v>524</v>
      </c>
      <c r="DD233">
        <v>63</v>
      </c>
      <c r="DE233">
        <v>329</v>
      </c>
      <c r="DF233">
        <v>57</v>
      </c>
      <c r="DG233" t="s">
        <v>125</v>
      </c>
      <c r="DH233">
        <v>2.2000000000000002</v>
      </c>
      <c r="DI233" s="13">
        <f t="shared" si="44"/>
        <v>3.2321836885351729E-3</v>
      </c>
      <c r="DJ233" s="13">
        <f t="shared" si="45"/>
        <v>2.1437378737905299E-2</v>
      </c>
      <c r="DK233" s="14">
        <f t="shared" si="46"/>
        <v>113.76769243836637</v>
      </c>
      <c r="DL233" s="15">
        <f t="shared" si="47"/>
        <v>2.4669562426440472E-2</v>
      </c>
    </row>
    <row r="234" spans="1:116" hidden="1" x14ac:dyDescent="0.25">
      <c r="A234">
        <v>225</v>
      </c>
      <c r="B234" t="s">
        <v>791</v>
      </c>
      <c r="C234">
        <v>9</v>
      </c>
      <c r="D234">
        <v>0</v>
      </c>
      <c r="E234">
        <v>6</v>
      </c>
      <c r="F234">
        <v>0</v>
      </c>
      <c r="G234" t="s">
        <v>115</v>
      </c>
      <c r="H234" t="s">
        <v>115</v>
      </c>
      <c r="I234">
        <v>6</v>
      </c>
      <c r="J234">
        <v>0</v>
      </c>
      <c r="K234" t="s">
        <v>115</v>
      </c>
      <c r="L234" t="s">
        <v>115</v>
      </c>
      <c r="M234" t="s">
        <v>792</v>
      </c>
      <c r="N234">
        <v>79</v>
      </c>
      <c r="O234">
        <v>95</v>
      </c>
      <c r="P234">
        <v>19</v>
      </c>
      <c r="Q234">
        <v>0</v>
      </c>
      <c r="R234">
        <v>0</v>
      </c>
      <c r="S234">
        <v>1</v>
      </c>
      <c r="T234">
        <v>3</v>
      </c>
      <c r="U234">
        <v>0</v>
      </c>
      <c r="V234">
        <v>0</v>
      </c>
      <c r="W234">
        <v>4</v>
      </c>
      <c r="X234">
        <v>0</v>
      </c>
      <c r="Y234">
        <v>1</v>
      </c>
      <c r="Z234">
        <v>1</v>
      </c>
      <c r="AA234">
        <v>0</v>
      </c>
      <c r="AB234">
        <v>2</v>
      </c>
      <c r="AC234">
        <v>2</v>
      </c>
      <c r="AD234">
        <v>0</v>
      </c>
      <c r="AE234">
        <v>0</v>
      </c>
      <c r="AF234">
        <v>86.30999755859375</v>
      </c>
      <c r="AG234">
        <v>85.870002746582031</v>
      </c>
      <c r="AH234">
        <v>86.849998474121094</v>
      </c>
      <c r="AI234" s="13">
        <f t="shared" si="38"/>
        <v>-5.1239641078180131E-3</v>
      </c>
      <c r="AJ234" s="13">
        <f t="shared" si="39"/>
        <v>1.1283773687469578E-2</v>
      </c>
      <c r="AK234" t="s">
        <v>793</v>
      </c>
      <c r="AL234">
        <v>10</v>
      </c>
      <c r="AM234">
        <v>3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8</v>
      </c>
      <c r="AV234">
        <v>4</v>
      </c>
      <c r="AW234">
        <v>7</v>
      </c>
      <c r="AX234">
        <v>5</v>
      </c>
      <c r="AY234">
        <v>167</v>
      </c>
      <c r="AZ234">
        <v>0</v>
      </c>
      <c r="BA234">
        <v>0</v>
      </c>
      <c r="BB234">
        <v>0</v>
      </c>
      <c r="BC234">
        <v>0</v>
      </c>
      <c r="BD234">
        <v>84.010002136230469</v>
      </c>
      <c r="BE234">
        <v>85.430000305175781</v>
      </c>
      <c r="BF234">
        <v>85.959999084472656</v>
      </c>
      <c r="BG234" s="13">
        <f t="shared" si="40"/>
        <v>1.662177412937782E-2</v>
      </c>
      <c r="BH234" s="13">
        <f t="shared" si="41"/>
        <v>6.1656443106292702E-3</v>
      </c>
      <c r="BI234" t="s">
        <v>280</v>
      </c>
      <c r="BJ234">
        <v>102</v>
      </c>
      <c r="BK234">
        <v>64</v>
      </c>
      <c r="BL234">
        <v>7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9</v>
      </c>
      <c r="BT234">
        <v>5</v>
      </c>
      <c r="BU234">
        <v>6</v>
      </c>
      <c r="BV234">
        <v>3</v>
      </c>
      <c r="BW234">
        <v>11</v>
      </c>
      <c r="BX234">
        <v>1</v>
      </c>
      <c r="BY234">
        <v>25</v>
      </c>
      <c r="BZ234">
        <v>0</v>
      </c>
      <c r="CA234">
        <v>0</v>
      </c>
      <c r="CB234">
        <v>84.949996948242188</v>
      </c>
      <c r="CC234">
        <v>84.239997863769531</v>
      </c>
      <c r="CD234">
        <v>85.239997863769531</v>
      </c>
      <c r="CE234" s="13">
        <f t="shared" si="42"/>
        <v>-8.4282894406151332E-3</v>
      </c>
      <c r="CF234" s="13">
        <f t="shared" si="43"/>
        <v>1.1731581711184491E-2</v>
      </c>
      <c r="CG234" t="s">
        <v>741</v>
      </c>
      <c r="CH234">
        <v>21</v>
      </c>
      <c r="CI234">
        <v>3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39</v>
      </c>
      <c r="CR234">
        <v>50</v>
      </c>
      <c r="CS234">
        <v>42</v>
      </c>
      <c r="CT234">
        <v>12</v>
      </c>
      <c r="CU234">
        <v>44</v>
      </c>
      <c r="CV234">
        <v>0</v>
      </c>
      <c r="CW234">
        <v>0</v>
      </c>
      <c r="CX234">
        <v>0</v>
      </c>
      <c r="CY234">
        <v>0</v>
      </c>
      <c r="CZ234">
        <v>85.400001525878906</v>
      </c>
      <c r="DA234">
        <v>85.540000915527344</v>
      </c>
      <c r="DB234">
        <v>85.540000915527344</v>
      </c>
      <c r="DC234">
        <v>403</v>
      </c>
      <c r="DD234">
        <v>196</v>
      </c>
      <c r="DE234">
        <v>206</v>
      </c>
      <c r="DF234">
        <v>30</v>
      </c>
      <c r="DG234" t="s">
        <v>120</v>
      </c>
      <c r="DH234">
        <v>2.4</v>
      </c>
      <c r="DI234" s="13">
        <f t="shared" si="44"/>
        <v>1.6366540583356848E-3</v>
      </c>
      <c r="DJ234" s="13">
        <f t="shared" si="45"/>
        <v>0</v>
      </c>
      <c r="DK234" s="14">
        <f t="shared" si="46"/>
        <v>85.540000915527344</v>
      </c>
      <c r="DL234" s="15">
        <f t="shared" si="47"/>
        <v>1.6366540583356848E-3</v>
      </c>
    </row>
    <row r="235" spans="1:116" hidden="1" x14ac:dyDescent="0.25">
      <c r="A235">
        <v>226</v>
      </c>
      <c r="B235" t="s">
        <v>794</v>
      </c>
      <c r="C235">
        <v>9</v>
      </c>
      <c r="D235">
        <v>1</v>
      </c>
      <c r="E235">
        <v>6</v>
      </c>
      <c r="F235">
        <v>0</v>
      </c>
      <c r="G235" t="s">
        <v>115</v>
      </c>
      <c r="H235" t="s">
        <v>115</v>
      </c>
      <c r="I235">
        <v>6</v>
      </c>
      <c r="J235">
        <v>0</v>
      </c>
      <c r="K235" t="s">
        <v>115</v>
      </c>
      <c r="L235" t="s">
        <v>115</v>
      </c>
      <c r="M235" t="s">
        <v>254</v>
      </c>
      <c r="N235">
        <v>4</v>
      </c>
      <c r="O235">
        <v>30</v>
      </c>
      <c r="P235">
        <v>108</v>
      </c>
      <c r="Q235">
        <v>37</v>
      </c>
      <c r="R235">
        <v>0</v>
      </c>
      <c r="S235">
        <v>1</v>
      </c>
      <c r="T235">
        <v>1</v>
      </c>
      <c r="U235">
        <v>0</v>
      </c>
      <c r="V235">
        <v>0</v>
      </c>
      <c r="W235">
        <v>2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3</v>
      </c>
      <c r="AD235">
        <v>0</v>
      </c>
      <c r="AE235">
        <v>0</v>
      </c>
      <c r="AF235">
        <v>64.230003356933594</v>
      </c>
      <c r="AG235">
        <v>63.369998931884773</v>
      </c>
      <c r="AH235">
        <v>64.529998779296875</v>
      </c>
      <c r="AI235" s="13">
        <f t="shared" si="38"/>
        <v>-1.3571160478844657E-2</v>
      </c>
      <c r="AJ235" s="13">
        <f t="shared" si="39"/>
        <v>1.7976133106394343E-2</v>
      </c>
      <c r="AK235" t="s">
        <v>690</v>
      </c>
      <c r="AL235">
        <v>71</v>
      </c>
      <c r="AM235">
        <v>35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17</v>
      </c>
      <c r="AV235">
        <v>7</v>
      </c>
      <c r="AW235">
        <v>13</v>
      </c>
      <c r="AX235">
        <v>9</v>
      </c>
      <c r="AY235">
        <v>23</v>
      </c>
      <c r="AZ235">
        <v>0</v>
      </c>
      <c r="BA235">
        <v>0</v>
      </c>
      <c r="BB235">
        <v>0</v>
      </c>
      <c r="BC235">
        <v>0</v>
      </c>
      <c r="BD235">
        <v>64.05999755859375</v>
      </c>
      <c r="BE235">
        <v>64.419998168945313</v>
      </c>
      <c r="BF235">
        <v>64.94000244140625</v>
      </c>
      <c r="BG235" s="13">
        <f t="shared" si="40"/>
        <v>5.5883362400513947E-3</v>
      </c>
      <c r="BH235" s="13">
        <f t="shared" si="41"/>
        <v>8.0074569281103347E-3</v>
      </c>
      <c r="BI235" t="s">
        <v>795</v>
      </c>
      <c r="BJ235">
        <v>0</v>
      </c>
      <c r="BK235">
        <v>29</v>
      </c>
      <c r="BL235">
        <v>43</v>
      </c>
      <c r="BM235">
        <v>82</v>
      </c>
      <c r="BN235">
        <v>17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65.779998779296875</v>
      </c>
      <c r="CC235">
        <v>64.389999389648438</v>
      </c>
      <c r="CD235">
        <v>65.80999755859375</v>
      </c>
      <c r="CE235" s="13">
        <f t="shared" si="42"/>
        <v>-2.1587193707473418E-2</v>
      </c>
      <c r="CF235" s="13">
        <f t="shared" si="43"/>
        <v>2.1577240869535386E-2</v>
      </c>
      <c r="CG235" t="s">
        <v>796</v>
      </c>
      <c r="CH235">
        <v>68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53</v>
      </c>
      <c r="CR235">
        <v>24</v>
      </c>
      <c r="CS235">
        <v>17</v>
      </c>
      <c r="CT235">
        <v>13</v>
      </c>
      <c r="CU235">
        <v>21</v>
      </c>
      <c r="CV235">
        <v>0</v>
      </c>
      <c r="CW235">
        <v>0</v>
      </c>
      <c r="CX235">
        <v>0</v>
      </c>
      <c r="CY235">
        <v>0</v>
      </c>
      <c r="CZ235">
        <v>66.680000305175781</v>
      </c>
      <c r="DA235">
        <v>66.779998779296875</v>
      </c>
      <c r="DB235">
        <v>67.510002136230469</v>
      </c>
      <c r="DC235">
        <v>507</v>
      </c>
      <c r="DD235">
        <v>158</v>
      </c>
      <c r="DE235">
        <v>285</v>
      </c>
      <c r="DF235">
        <v>50</v>
      </c>
      <c r="DG235" t="s">
        <v>120</v>
      </c>
      <c r="DH235">
        <v>2.8</v>
      </c>
      <c r="DI235" s="13">
        <f t="shared" si="44"/>
        <v>1.497431505675495E-3</v>
      </c>
      <c r="DJ235" s="13">
        <f t="shared" si="45"/>
        <v>1.0813262240171428E-2</v>
      </c>
      <c r="DK235" s="14">
        <f t="shared" si="46"/>
        <v>67.502108418495737</v>
      </c>
      <c r="DL235" s="15">
        <f t="shared" si="47"/>
        <v>1.2310693745846923E-2</v>
      </c>
    </row>
    <row r="236" spans="1:116" hidden="1" x14ac:dyDescent="0.25">
      <c r="A236">
        <v>227</v>
      </c>
      <c r="B236" t="s">
        <v>797</v>
      </c>
      <c r="C236">
        <v>9</v>
      </c>
      <c r="D236">
        <v>0</v>
      </c>
      <c r="E236">
        <v>6</v>
      </c>
      <c r="F236">
        <v>0</v>
      </c>
      <c r="G236" t="s">
        <v>115</v>
      </c>
      <c r="H236" t="s">
        <v>115</v>
      </c>
      <c r="I236">
        <v>6</v>
      </c>
      <c r="J236">
        <v>0</v>
      </c>
      <c r="K236" t="s">
        <v>115</v>
      </c>
      <c r="L236" t="s">
        <v>115</v>
      </c>
      <c r="M236" t="s">
        <v>565</v>
      </c>
      <c r="N236">
        <v>1</v>
      </c>
      <c r="O236">
        <v>24</v>
      </c>
      <c r="P236">
        <v>57</v>
      </c>
      <c r="Q236">
        <v>111</v>
      </c>
      <c r="R236">
        <v>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243.1000061035156</v>
      </c>
      <c r="AG236">
        <v>239.72999572753901</v>
      </c>
      <c r="AH236">
        <v>244.6000061035156</v>
      </c>
      <c r="AI236" s="13">
        <f t="shared" si="38"/>
        <v>-1.4057524865627169E-2</v>
      </c>
      <c r="AJ236" s="13">
        <f t="shared" si="39"/>
        <v>1.9910099159668793E-2</v>
      </c>
      <c r="AK236" t="s">
        <v>154</v>
      </c>
      <c r="AL236">
        <v>160</v>
      </c>
      <c r="AM236">
        <v>32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12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243.58000183105469</v>
      </c>
      <c r="BE236">
        <v>243.49000549316409</v>
      </c>
      <c r="BF236">
        <v>245.22999572753901</v>
      </c>
      <c r="BG236" s="13">
        <f t="shared" si="40"/>
        <v>-3.6960998751589536E-4</v>
      </c>
      <c r="BH236" s="13">
        <f t="shared" si="41"/>
        <v>7.0953401487969803E-3</v>
      </c>
      <c r="BI236" t="s">
        <v>690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12</v>
      </c>
      <c r="BV236">
        <v>23</v>
      </c>
      <c r="BW236">
        <v>157</v>
      </c>
      <c r="BX236">
        <v>0</v>
      </c>
      <c r="BY236">
        <v>0</v>
      </c>
      <c r="BZ236">
        <v>0</v>
      </c>
      <c r="CA236">
        <v>0</v>
      </c>
      <c r="CB236">
        <v>242.94999694824219</v>
      </c>
      <c r="CC236">
        <v>244.28999328613281</v>
      </c>
      <c r="CD236">
        <v>244.28999328613281</v>
      </c>
      <c r="CE236" s="13">
        <f t="shared" si="42"/>
        <v>5.4852690438331742E-3</v>
      </c>
      <c r="CF236" s="13">
        <f t="shared" si="43"/>
        <v>0</v>
      </c>
      <c r="CG236" t="s">
        <v>665</v>
      </c>
      <c r="CH236">
        <v>2</v>
      </c>
      <c r="CI236">
        <v>23</v>
      </c>
      <c r="CJ236">
        <v>154</v>
      </c>
      <c r="CK236">
        <v>16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2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248.47999572753901</v>
      </c>
      <c r="DA236">
        <v>248.07000732421881</v>
      </c>
      <c r="DB236">
        <v>249.88999938964841</v>
      </c>
      <c r="DC236">
        <v>580</v>
      </c>
      <c r="DD236">
        <v>49</v>
      </c>
      <c r="DE236">
        <v>385</v>
      </c>
      <c r="DF236">
        <v>12</v>
      </c>
      <c r="DG236" t="s">
        <v>120</v>
      </c>
      <c r="DH236">
        <v>2.2000000000000002</v>
      </c>
      <c r="DI236" s="13">
        <f t="shared" si="44"/>
        <v>-1.6527125054031089E-3</v>
      </c>
      <c r="DJ236" s="13">
        <f t="shared" si="45"/>
        <v>7.2831728755647918E-3</v>
      </c>
      <c r="DK236" s="14">
        <f t="shared" si="46"/>
        <v>249.87674407280372</v>
      </c>
      <c r="DL236" s="15">
        <f t="shared" si="47"/>
        <v>5.6304603701616829E-3</v>
      </c>
    </row>
    <row r="237" spans="1:116" hidden="1" x14ac:dyDescent="0.25">
      <c r="A237">
        <v>228</v>
      </c>
      <c r="B237" t="s">
        <v>798</v>
      </c>
      <c r="C237">
        <v>10</v>
      </c>
      <c r="D237">
        <v>0</v>
      </c>
      <c r="E237">
        <v>6</v>
      </c>
      <c r="F237">
        <v>0</v>
      </c>
      <c r="G237" t="s">
        <v>115</v>
      </c>
      <c r="H237" t="s">
        <v>115</v>
      </c>
      <c r="I237">
        <v>6</v>
      </c>
      <c r="J237">
        <v>0</v>
      </c>
      <c r="K237" t="s">
        <v>115</v>
      </c>
      <c r="L237" t="s">
        <v>115</v>
      </c>
      <c r="M237" t="s">
        <v>708</v>
      </c>
      <c r="N237">
        <v>29</v>
      </c>
      <c r="O237">
        <v>49</v>
      </c>
      <c r="P237">
        <v>28</v>
      </c>
      <c r="Q237">
        <v>1</v>
      </c>
      <c r="R237">
        <v>0</v>
      </c>
      <c r="S237">
        <v>1</v>
      </c>
      <c r="T237">
        <v>4</v>
      </c>
      <c r="U237">
        <v>0</v>
      </c>
      <c r="V237">
        <v>0</v>
      </c>
      <c r="W237">
        <v>9</v>
      </c>
      <c r="X237">
        <v>11</v>
      </c>
      <c r="Y237">
        <v>2</v>
      </c>
      <c r="Z237">
        <v>0</v>
      </c>
      <c r="AA237">
        <v>0</v>
      </c>
      <c r="AB237">
        <v>1</v>
      </c>
      <c r="AC237">
        <v>13</v>
      </c>
      <c r="AD237">
        <v>0</v>
      </c>
      <c r="AE237">
        <v>0</v>
      </c>
      <c r="AF237">
        <v>44.259998321533203</v>
      </c>
      <c r="AG237">
        <v>44</v>
      </c>
      <c r="AH237">
        <v>44.669998168945313</v>
      </c>
      <c r="AI237" s="13">
        <f t="shared" si="38"/>
        <v>-5.9090527621181721E-3</v>
      </c>
      <c r="AJ237" s="13">
        <f t="shared" si="39"/>
        <v>1.4998840304656591E-2</v>
      </c>
      <c r="AK237" t="s">
        <v>174</v>
      </c>
      <c r="AL237">
        <v>0</v>
      </c>
      <c r="AM237">
        <v>12</v>
      </c>
      <c r="AN237">
        <v>48</v>
      </c>
      <c r="AO237">
        <v>47</v>
      </c>
      <c r="AP237">
        <v>3</v>
      </c>
      <c r="AQ237">
        <v>1</v>
      </c>
      <c r="AR237">
        <v>97</v>
      </c>
      <c r="AS237">
        <v>1</v>
      </c>
      <c r="AT237">
        <v>3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44.080001831054688</v>
      </c>
      <c r="BE237">
        <v>43.840000152587891</v>
      </c>
      <c r="BF237">
        <v>44.880001068115227</v>
      </c>
      <c r="BG237" s="13">
        <f t="shared" si="40"/>
        <v>-5.4744908218853361E-3</v>
      </c>
      <c r="BH237" s="13">
        <f t="shared" si="41"/>
        <v>2.3172925373796449E-2</v>
      </c>
      <c r="BI237" t="s">
        <v>726</v>
      </c>
      <c r="BJ237">
        <v>2</v>
      </c>
      <c r="BK237">
        <v>28</v>
      </c>
      <c r="BL237">
        <v>47</v>
      </c>
      <c r="BM237">
        <v>7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44.580001831054688</v>
      </c>
      <c r="CC237">
        <v>44.139999389648438</v>
      </c>
      <c r="CD237">
        <v>44.880001068115227</v>
      </c>
      <c r="CE237" s="13">
        <f t="shared" si="42"/>
        <v>-9.9683381851027875E-3</v>
      </c>
      <c r="CF237" s="13">
        <f t="shared" si="43"/>
        <v>1.6488450553815204E-2</v>
      </c>
      <c r="CG237" t="s">
        <v>436</v>
      </c>
      <c r="CH237">
        <v>21</v>
      </c>
      <c r="CI237">
        <v>20</v>
      </c>
      <c r="CJ237">
        <v>18</v>
      </c>
      <c r="CK237">
        <v>5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10</v>
      </c>
      <c r="CR237">
        <v>3</v>
      </c>
      <c r="CS237">
        <v>3</v>
      </c>
      <c r="CT237">
        <v>0</v>
      </c>
      <c r="CU237">
        <v>3</v>
      </c>
      <c r="CV237">
        <v>1</v>
      </c>
      <c r="CW237">
        <v>9</v>
      </c>
      <c r="CX237">
        <v>0</v>
      </c>
      <c r="CY237">
        <v>0</v>
      </c>
      <c r="CZ237">
        <v>45.5</v>
      </c>
      <c r="DA237">
        <v>45.610000610351563</v>
      </c>
      <c r="DB237">
        <v>45.849998474121087</v>
      </c>
      <c r="DC237">
        <v>362</v>
      </c>
      <c r="DD237">
        <v>40</v>
      </c>
      <c r="DE237">
        <v>214</v>
      </c>
      <c r="DF237">
        <v>23</v>
      </c>
      <c r="DG237" t="s">
        <v>125</v>
      </c>
      <c r="DH237">
        <v>1</v>
      </c>
      <c r="DI237" s="13">
        <f t="shared" si="44"/>
        <v>2.4117651585077171E-3</v>
      </c>
      <c r="DJ237" s="13">
        <f t="shared" si="45"/>
        <v>5.2344137787699863E-3</v>
      </c>
      <c r="DK237" s="14">
        <f t="shared" si="46"/>
        <v>45.848742225996091</v>
      </c>
      <c r="DL237" s="15">
        <f t="shared" si="47"/>
        <v>7.6461789372777034E-3</v>
      </c>
    </row>
    <row r="238" spans="1:116" s="16" customFormat="1" hidden="1" x14ac:dyDescent="0.25">
      <c r="A238" s="16">
        <v>229</v>
      </c>
      <c r="B238" s="16" t="s">
        <v>799</v>
      </c>
      <c r="C238" s="16">
        <v>10</v>
      </c>
      <c r="D238" s="16">
        <v>0</v>
      </c>
      <c r="E238" s="16">
        <v>6</v>
      </c>
      <c r="F238" s="16">
        <v>0</v>
      </c>
      <c r="G238" s="16" t="s">
        <v>115</v>
      </c>
      <c r="H238" s="16" t="s">
        <v>115</v>
      </c>
      <c r="I238" s="16">
        <v>6</v>
      </c>
      <c r="J238" s="16">
        <v>0</v>
      </c>
      <c r="K238" s="16" t="s">
        <v>115</v>
      </c>
      <c r="L238" s="16" t="s">
        <v>115</v>
      </c>
      <c r="M238" s="16" t="s">
        <v>511</v>
      </c>
      <c r="N238" s="16">
        <v>50</v>
      </c>
      <c r="O238" s="16">
        <v>19</v>
      </c>
      <c r="P238" s="16">
        <v>1</v>
      </c>
      <c r="Q238" s="16">
        <v>0</v>
      </c>
      <c r="R238" s="16">
        <v>0</v>
      </c>
      <c r="S238" s="16">
        <v>1</v>
      </c>
      <c r="T238" s="16">
        <v>1</v>
      </c>
      <c r="U238" s="16">
        <v>0</v>
      </c>
      <c r="V238" s="16">
        <v>0</v>
      </c>
      <c r="W238" s="16">
        <v>17</v>
      </c>
      <c r="X238" s="16">
        <v>3</v>
      </c>
      <c r="Y238" s="16">
        <v>12</v>
      </c>
      <c r="Z238" s="16">
        <v>16</v>
      </c>
      <c r="AA238" s="16">
        <v>57</v>
      </c>
      <c r="AB238" s="16">
        <v>1</v>
      </c>
      <c r="AC238" s="16">
        <v>0</v>
      </c>
      <c r="AD238" s="16">
        <v>0</v>
      </c>
      <c r="AE238" s="16">
        <v>0</v>
      </c>
      <c r="AF238" s="16">
        <v>130.97999572753909</v>
      </c>
      <c r="AG238" s="16">
        <v>131.25</v>
      </c>
      <c r="AH238" s="16">
        <v>132.6499938964844</v>
      </c>
      <c r="AI238" s="17">
        <f t="shared" si="38"/>
        <v>2.0571754092260086E-3</v>
      </c>
      <c r="AJ238" s="17">
        <f t="shared" si="39"/>
        <v>1.0554044183197719E-2</v>
      </c>
      <c r="AK238" s="16" t="s">
        <v>800</v>
      </c>
      <c r="AL238" s="16">
        <v>2</v>
      </c>
      <c r="AM238" s="16">
        <v>21</v>
      </c>
      <c r="AN238" s="16">
        <v>51</v>
      </c>
      <c r="AO238" s="16">
        <v>11</v>
      </c>
      <c r="AP238" s="16">
        <v>91</v>
      </c>
      <c r="AQ238" s="16">
        <v>0</v>
      </c>
      <c r="AR238" s="16">
        <v>0</v>
      </c>
      <c r="AS238" s="16">
        <v>0</v>
      </c>
      <c r="AT238" s="16">
        <v>0</v>
      </c>
      <c r="AU238" s="16">
        <v>0</v>
      </c>
      <c r="AV238" s="16">
        <v>0</v>
      </c>
      <c r="AW238" s="16">
        <v>0</v>
      </c>
      <c r="AX238" s="16">
        <v>0</v>
      </c>
      <c r="AY238" s="16">
        <v>0</v>
      </c>
      <c r="AZ238" s="16">
        <v>0</v>
      </c>
      <c r="BA238" s="16">
        <v>0</v>
      </c>
      <c r="BB238" s="16">
        <v>0</v>
      </c>
      <c r="BC238" s="16">
        <v>0</v>
      </c>
      <c r="BD238" s="16">
        <v>135.41999816894531</v>
      </c>
      <c r="BE238" s="16">
        <v>131.8999938964844</v>
      </c>
      <c r="BF238" s="16">
        <v>136.82000732421881</v>
      </c>
      <c r="BG238" s="17">
        <f t="shared" si="40"/>
        <v>-2.6686917629605178E-2</v>
      </c>
      <c r="BH238" s="17">
        <f t="shared" si="41"/>
        <v>3.5959751237811144E-2</v>
      </c>
      <c r="BI238" s="16" t="s">
        <v>579</v>
      </c>
      <c r="BJ238" s="16">
        <v>68</v>
      </c>
      <c r="BK238" s="16">
        <v>75</v>
      </c>
      <c r="BL238" s="16">
        <v>31</v>
      </c>
      <c r="BM238" s="16">
        <v>0</v>
      </c>
      <c r="BN238" s="16">
        <v>0</v>
      </c>
      <c r="BO238" s="16">
        <v>1</v>
      </c>
      <c r="BP238" s="16">
        <v>31</v>
      </c>
      <c r="BQ238" s="16">
        <v>0</v>
      </c>
      <c r="BR238" s="16">
        <v>0</v>
      </c>
      <c r="BS238" s="16">
        <v>7</v>
      </c>
      <c r="BT238" s="16">
        <v>4</v>
      </c>
      <c r="BU238" s="16">
        <v>1</v>
      </c>
      <c r="BV238" s="16">
        <v>0</v>
      </c>
      <c r="BW238" s="16">
        <v>0</v>
      </c>
      <c r="BX238" s="16">
        <v>0</v>
      </c>
      <c r="BY238" s="16">
        <v>0</v>
      </c>
      <c r="BZ238" s="16">
        <v>0</v>
      </c>
      <c r="CA238" s="16">
        <v>0</v>
      </c>
      <c r="CB238" s="16">
        <v>138.13999938964841</v>
      </c>
      <c r="CC238" s="16">
        <v>137.1000061035156</v>
      </c>
      <c r="CD238" s="16">
        <v>139</v>
      </c>
      <c r="CE238" s="17">
        <f t="shared" si="42"/>
        <v>-7.5856545575028189E-3</v>
      </c>
      <c r="CF238" s="17">
        <f t="shared" si="43"/>
        <v>1.3669020838017243E-2</v>
      </c>
      <c r="CG238" s="16" t="s">
        <v>467</v>
      </c>
      <c r="CH238" s="16">
        <v>66</v>
      </c>
      <c r="CI238" s="16">
        <v>30</v>
      </c>
      <c r="CJ238" s="16">
        <v>5</v>
      </c>
      <c r="CK238" s="16">
        <v>0</v>
      </c>
      <c r="CL238" s="16">
        <v>0</v>
      </c>
      <c r="CM238" s="16">
        <v>1</v>
      </c>
      <c r="CN238" s="16">
        <v>2</v>
      </c>
      <c r="CO238" s="16">
        <v>0</v>
      </c>
      <c r="CP238" s="16">
        <v>0</v>
      </c>
      <c r="CQ238" s="16">
        <v>13</v>
      </c>
      <c r="CR238" s="16">
        <v>4</v>
      </c>
      <c r="CS238" s="16">
        <v>13</v>
      </c>
      <c r="CT238" s="16">
        <v>12</v>
      </c>
      <c r="CU238" s="16">
        <v>36</v>
      </c>
      <c r="CV238" s="16">
        <v>2</v>
      </c>
      <c r="CW238" s="16">
        <v>0</v>
      </c>
      <c r="CX238" s="16">
        <v>0</v>
      </c>
      <c r="CY238" s="16">
        <v>0</v>
      </c>
      <c r="CZ238" s="16">
        <v>141.16999816894531</v>
      </c>
      <c r="DA238" s="16">
        <v>141.3800048828125</v>
      </c>
      <c r="DB238" s="16">
        <v>142.49000549316409</v>
      </c>
      <c r="DC238" s="16">
        <v>430</v>
      </c>
      <c r="DD238" s="16">
        <v>102</v>
      </c>
      <c r="DE238" s="16">
        <v>155</v>
      </c>
      <c r="DF238" s="16">
        <v>48</v>
      </c>
      <c r="DG238" s="16" t="s">
        <v>125</v>
      </c>
      <c r="DH238" s="16">
        <v>2</v>
      </c>
      <c r="DI238" s="17">
        <f t="shared" si="44"/>
        <v>1.4854060448028505E-3</v>
      </c>
      <c r="DJ238" s="17">
        <f t="shared" si="45"/>
        <v>7.7900243354600551E-3</v>
      </c>
      <c r="DK238" s="18">
        <f t="shared" si="46"/>
        <v>142.48135856139706</v>
      </c>
      <c r="DL238" s="19">
        <f t="shared" si="47"/>
        <v>9.2754303802629057E-3</v>
      </c>
    </row>
    <row r="239" spans="1:116" hidden="1" x14ac:dyDescent="0.25">
      <c r="A239">
        <v>230</v>
      </c>
      <c r="B239" t="s">
        <v>801</v>
      </c>
      <c r="C239">
        <v>9</v>
      </c>
      <c r="D239">
        <v>1</v>
      </c>
      <c r="E239">
        <v>6</v>
      </c>
      <c r="F239">
        <v>0</v>
      </c>
      <c r="G239" t="s">
        <v>115</v>
      </c>
      <c r="H239" t="s">
        <v>115</v>
      </c>
      <c r="I239">
        <v>6</v>
      </c>
      <c r="J239">
        <v>0</v>
      </c>
      <c r="K239" t="s">
        <v>115</v>
      </c>
      <c r="L239" t="s">
        <v>115</v>
      </c>
      <c r="M239" t="s">
        <v>493</v>
      </c>
      <c r="N239">
        <v>1</v>
      </c>
      <c r="O239">
        <v>46</v>
      </c>
      <c r="P239">
        <v>126</v>
      </c>
      <c r="Q239">
        <v>22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41.060001373291023</v>
      </c>
      <c r="AG239">
        <v>40.569999694824219</v>
      </c>
      <c r="AH239">
        <v>41.310001373291023</v>
      </c>
      <c r="AI239" s="13">
        <f t="shared" si="38"/>
        <v>-1.2077931529521635E-2</v>
      </c>
      <c r="AJ239" s="13">
        <f t="shared" si="39"/>
        <v>1.7913378210276498E-2</v>
      </c>
      <c r="AK239" t="s">
        <v>746</v>
      </c>
      <c r="AL239">
        <v>105</v>
      </c>
      <c r="AM239">
        <v>22</v>
      </c>
      <c r="AN239">
        <v>5</v>
      </c>
      <c r="AO239">
        <v>5</v>
      </c>
      <c r="AP239">
        <v>0</v>
      </c>
      <c r="AQ239">
        <v>1</v>
      </c>
      <c r="AR239">
        <v>10</v>
      </c>
      <c r="AS239">
        <v>0</v>
      </c>
      <c r="AT239">
        <v>0</v>
      </c>
      <c r="AU239">
        <v>62</v>
      </c>
      <c r="AV239">
        <v>25</v>
      </c>
      <c r="AW239">
        <v>7</v>
      </c>
      <c r="AX239">
        <v>3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40.659999847412109</v>
      </c>
      <c r="BE239">
        <v>40.939998626708977</v>
      </c>
      <c r="BF239">
        <v>41.610000610351563</v>
      </c>
      <c r="BG239" s="13">
        <f t="shared" si="40"/>
        <v>6.8392474032521466E-3</v>
      </c>
      <c r="BH239" s="13">
        <f t="shared" si="41"/>
        <v>1.6101946018138413E-2</v>
      </c>
      <c r="BI239" t="s">
        <v>590</v>
      </c>
      <c r="BJ239">
        <v>1</v>
      </c>
      <c r="BK239">
        <v>1</v>
      </c>
      <c r="BL239">
        <v>43</v>
      </c>
      <c r="BM239">
        <v>136</v>
      </c>
      <c r="BN239">
        <v>14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1</v>
      </c>
      <c r="BZ239">
        <v>1</v>
      </c>
      <c r="CA239">
        <v>1</v>
      </c>
      <c r="CB239">
        <v>41.659999847412109</v>
      </c>
      <c r="CC239">
        <v>40.939998626708977</v>
      </c>
      <c r="CD239">
        <v>41.830001831054688</v>
      </c>
      <c r="CE239" s="13">
        <f t="shared" si="42"/>
        <v>-1.7586742668657784E-2</v>
      </c>
      <c r="CF239" s="13">
        <f t="shared" si="43"/>
        <v>2.1276671417331139E-2</v>
      </c>
      <c r="CG239" t="s">
        <v>392</v>
      </c>
      <c r="CH239">
        <v>98</v>
      </c>
      <c r="CI239">
        <v>29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20</v>
      </c>
      <c r="CR239">
        <v>15</v>
      </c>
      <c r="CS239">
        <v>19</v>
      </c>
      <c r="CT239">
        <v>7</v>
      </c>
      <c r="CU239">
        <v>19</v>
      </c>
      <c r="CV239">
        <v>0</v>
      </c>
      <c r="CW239">
        <v>0</v>
      </c>
      <c r="CX239">
        <v>0</v>
      </c>
      <c r="CY239">
        <v>0</v>
      </c>
      <c r="CZ239">
        <v>42.220001220703118</v>
      </c>
      <c r="DA239">
        <v>42.049999237060547</v>
      </c>
      <c r="DB239">
        <v>42.505001068115227</v>
      </c>
      <c r="DC239">
        <v>640</v>
      </c>
      <c r="DD239">
        <v>159</v>
      </c>
      <c r="DE239">
        <v>332</v>
      </c>
      <c r="DF239">
        <v>97</v>
      </c>
      <c r="DG239" t="s">
        <v>120</v>
      </c>
      <c r="DH239">
        <v>1.8</v>
      </c>
      <c r="DI239" s="13">
        <f t="shared" si="44"/>
        <v>-4.0428534298935226E-3</v>
      </c>
      <c r="DJ239" s="13">
        <f t="shared" si="45"/>
        <v>1.0704665795103208E-2</v>
      </c>
      <c r="DK239" s="14">
        <f t="shared" si="46"/>
        <v>42.500130425577623</v>
      </c>
      <c r="DL239" s="15">
        <f t="shared" si="47"/>
        <v>6.661812365209685E-3</v>
      </c>
    </row>
    <row r="240" spans="1:116" hidden="1" x14ac:dyDescent="0.25">
      <c r="A240">
        <v>231</v>
      </c>
      <c r="B240" t="s">
        <v>802</v>
      </c>
      <c r="C240">
        <v>9</v>
      </c>
      <c r="D240">
        <v>0</v>
      </c>
      <c r="E240">
        <v>6</v>
      </c>
      <c r="F240">
        <v>0</v>
      </c>
      <c r="G240" t="s">
        <v>115</v>
      </c>
      <c r="H240" t="s">
        <v>115</v>
      </c>
      <c r="I240">
        <v>6</v>
      </c>
      <c r="J240">
        <v>0</v>
      </c>
      <c r="K240" t="s">
        <v>115</v>
      </c>
      <c r="L240" t="s">
        <v>115</v>
      </c>
      <c r="M240" t="s">
        <v>308</v>
      </c>
      <c r="N240">
        <v>3</v>
      </c>
      <c r="O240">
        <v>51</v>
      </c>
      <c r="P240">
        <v>41</v>
      </c>
      <c r="Q240">
        <v>26</v>
      </c>
      <c r="R240">
        <v>35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1</v>
      </c>
      <c r="AC240">
        <v>1</v>
      </c>
      <c r="AD240">
        <v>1</v>
      </c>
      <c r="AE240">
        <v>1</v>
      </c>
      <c r="AF240">
        <v>115.48000335693359</v>
      </c>
      <c r="AG240">
        <v>112.4100036621094</v>
      </c>
      <c r="AH240">
        <v>115.7799987792969</v>
      </c>
      <c r="AI240" s="13">
        <f t="shared" si="38"/>
        <v>-2.7310733874293058E-2</v>
      </c>
      <c r="AJ240" s="13">
        <f t="shared" si="39"/>
        <v>2.9106885064072885E-2</v>
      </c>
      <c r="AK240" t="s">
        <v>469</v>
      </c>
      <c r="AL240">
        <v>2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8</v>
      </c>
      <c r="AV240">
        <v>4</v>
      </c>
      <c r="AW240">
        <v>8</v>
      </c>
      <c r="AX240">
        <v>16</v>
      </c>
      <c r="AY240">
        <v>134</v>
      </c>
      <c r="AZ240">
        <v>0</v>
      </c>
      <c r="BA240">
        <v>0</v>
      </c>
      <c r="BB240">
        <v>0</v>
      </c>
      <c r="BC240">
        <v>0</v>
      </c>
      <c r="BD240">
        <v>114.8399963378906</v>
      </c>
      <c r="BE240">
        <v>116.2900009155273</v>
      </c>
      <c r="BF240">
        <v>116.80999755859381</v>
      </c>
      <c r="BG240" s="13">
        <f t="shared" si="40"/>
        <v>1.2468867195985167E-2</v>
      </c>
      <c r="BH240" s="13">
        <f t="shared" si="41"/>
        <v>4.451645012711114E-3</v>
      </c>
      <c r="BI240" t="s">
        <v>803</v>
      </c>
      <c r="BJ240">
        <v>17</v>
      </c>
      <c r="BK240">
        <v>75</v>
      </c>
      <c r="BL240">
        <v>8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8</v>
      </c>
      <c r="BT240">
        <v>3</v>
      </c>
      <c r="BU240">
        <v>12</v>
      </c>
      <c r="BV240">
        <v>5</v>
      </c>
      <c r="BW240">
        <v>31</v>
      </c>
      <c r="BX240">
        <v>1</v>
      </c>
      <c r="BY240">
        <v>51</v>
      </c>
      <c r="BZ240">
        <v>0</v>
      </c>
      <c r="CA240">
        <v>0</v>
      </c>
      <c r="CB240">
        <v>116.98000335693359</v>
      </c>
      <c r="CC240">
        <v>115.6699981689453</v>
      </c>
      <c r="CD240">
        <v>117.0800018310547</v>
      </c>
      <c r="CE240" s="13">
        <f t="shared" si="42"/>
        <v>-1.1325367067741565E-2</v>
      </c>
      <c r="CF240" s="13">
        <f t="shared" si="43"/>
        <v>1.2043078579243804E-2</v>
      </c>
      <c r="CG240" t="s">
        <v>782</v>
      </c>
      <c r="CH240">
        <v>11</v>
      </c>
      <c r="CI240">
        <v>22</v>
      </c>
      <c r="CJ240">
        <v>15</v>
      </c>
      <c r="CK240">
        <v>44</v>
      </c>
      <c r="CL240">
        <v>60</v>
      </c>
      <c r="CM240">
        <v>0</v>
      </c>
      <c r="CN240">
        <v>0</v>
      </c>
      <c r="CO240">
        <v>0</v>
      </c>
      <c r="CP240">
        <v>0</v>
      </c>
      <c r="CQ240">
        <v>2</v>
      </c>
      <c r="CR240">
        <v>2</v>
      </c>
      <c r="CS240">
        <v>5</v>
      </c>
      <c r="CT240">
        <v>1</v>
      </c>
      <c r="CU240">
        <v>6</v>
      </c>
      <c r="CV240">
        <v>1</v>
      </c>
      <c r="CW240">
        <v>14</v>
      </c>
      <c r="CX240">
        <v>1</v>
      </c>
      <c r="CY240">
        <v>14</v>
      </c>
      <c r="CZ240">
        <v>120.1600036621094</v>
      </c>
      <c r="DA240">
        <v>119.88999938964839</v>
      </c>
      <c r="DB240">
        <v>121.5</v>
      </c>
      <c r="DC240">
        <v>315</v>
      </c>
      <c r="DD240">
        <v>75</v>
      </c>
      <c r="DE240">
        <v>123</v>
      </c>
      <c r="DF240">
        <v>37</v>
      </c>
      <c r="DG240" t="s">
        <v>120</v>
      </c>
      <c r="DH240">
        <v>1.7</v>
      </c>
      <c r="DI240" s="13">
        <f t="shared" si="44"/>
        <v>-2.2521000403334934E-3</v>
      </c>
      <c r="DJ240" s="13">
        <f t="shared" si="45"/>
        <v>1.3251033830054326E-2</v>
      </c>
      <c r="DK240" s="14">
        <f t="shared" si="46"/>
        <v>121.47866582744582</v>
      </c>
      <c r="DL240" s="15">
        <f t="shared" si="47"/>
        <v>1.0998933789720833E-2</v>
      </c>
    </row>
    <row r="241" spans="1:116" hidden="1" x14ac:dyDescent="0.25">
      <c r="A241">
        <v>232</v>
      </c>
      <c r="B241" t="s">
        <v>804</v>
      </c>
      <c r="C241">
        <v>10</v>
      </c>
      <c r="D241">
        <v>0</v>
      </c>
      <c r="E241">
        <v>6</v>
      </c>
      <c r="F241">
        <v>0</v>
      </c>
      <c r="G241" t="s">
        <v>115</v>
      </c>
      <c r="H241" t="s">
        <v>115</v>
      </c>
      <c r="I241">
        <v>6</v>
      </c>
      <c r="J241">
        <v>0</v>
      </c>
      <c r="K241" t="s">
        <v>115</v>
      </c>
      <c r="L241" t="s">
        <v>115</v>
      </c>
      <c r="M241" t="s">
        <v>805</v>
      </c>
      <c r="N241">
        <v>4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3</v>
      </c>
      <c r="X241">
        <v>1</v>
      </c>
      <c r="Y241">
        <v>3</v>
      </c>
      <c r="Z241">
        <v>8</v>
      </c>
      <c r="AA241">
        <v>177</v>
      </c>
      <c r="AB241">
        <v>0</v>
      </c>
      <c r="AC241">
        <v>0</v>
      </c>
      <c r="AD241">
        <v>0</v>
      </c>
      <c r="AE241">
        <v>0</v>
      </c>
      <c r="AF241">
        <v>172.2200012207031</v>
      </c>
      <c r="AG241">
        <v>175.3699951171875</v>
      </c>
      <c r="AH241">
        <v>176.96000671386719</v>
      </c>
      <c r="AI241" s="13">
        <f t="shared" si="38"/>
        <v>1.7961988847519095E-2</v>
      </c>
      <c r="AJ241" s="13">
        <f t="shared" si="39"/>
        <v>8.985146566199198E-3</v>
      </c>
      <c r="AK241" t="s">
        <v>350</v>
      </c>
      <c r="AL241">
        <v>67</v>
      </c>
      <c r="AM241">
        <v>102</v>
      </c>
      <c r="AN241">
        <v>23</v>
      </c>
      <c r="AO241">
        <v>0</v>
      </c>
      <c r="AP241">
        <v>0</v>
      </c>
      <c r="AQ241">
        <v>1</v>
      </c>
      <c r="AR241">
        <v>23</v>
      </c>
      <c r="AS241">
        <v>0</v>
      </c>
      <c r="AT241">
        <v>0</v>
      </c>
      <c r="AU241">
        <v>3</v>
      </c>
      <c r="AV241">
        <v>0</v>
      </c>
      <c r="AW241">
        <v>1</v>
      </c>
      <c r="AX241">
        <v>1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171.6000061035156</v>
      </c>
      <c r="BE241">
        <v>172.17999267578119</v>
      </c>
      <c r="BF241">
        <v>174.30999755859381</v>
      </c>
      <c r="BG241" s="13">
        <f t="shared" si="40"/>
        <v>3.3684899345868269E-3</v>
      </c>
      <c r="BH241" s="13">
        <f t="shared" si="41"/>
        <v>1.2219636926428246E-2</v>
      </c>
      <c r="BI241" t="s">
        <v>806</v>
      </c>
      <c r="BJ241">
        <v>48</v>
      </c>
      <c r="BK241">
        <v>142</v>
      </c>
      <c r="BL241">
        <v>3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6</v>
      </c>
      <c r="BT241">
        <v>2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0</v>
      </c>
      <c r="CA241">
        <v>0</v>
      </c>
      <c r="CB241">
        <v>173.96000671386719</v>
      </c>
      <c r="CC241">
        <v>172.47999572753909</v>
      </c>
      <c r="CD241">
        <v>174.25</v>
      </c>
      <c r="CE241" s="13">
        <f t="shared" si="42"/>
        <v>-8.5807689180721347E-3</v>
      </c>
      <c r="CF241" s="13">
        <f t="shared" si="43"/>
        <v>1.0157843744395434E-2</v>
      </c>
      <c r="CG241" t="s">
        <v>526</v>
      </c>
      <c r="CH241">
        <v>90</v>
      </c>
      <c r="CI241">
        <v>61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14</v>
      </c>
      <c r="CR241">
        <v>6</v>
      </c>
      <c r="CS241">
        <v>5</v>
      </c>
      <c r="CT241">
        <v>6</v>
      </c>
      <c r="CU241">
        <v>18</v>
      </c>
      <c r="CV241">
        <v>0</v>
      </c>
      <c r="CW241">
        <v>0</v>
      </c>
      <c r="CX241">
        <v>0</v>
      </c>
      <c r="CY241">
        <v>0</v>
      </c>
      <c r="CZ241">
        <v>176.5</v>
      </c>
      <c r="DA241">
        <v>175.32000732421881</v>
      </c>
      <c r="DB241">
        <v>177.00999450683591</v>
      </c>
      <c r="DC241">
        <v>541</v>
      </c>
      <c r="DD241">
        <v>59</v>
      </c>
      <c r="DE241">
        <v>197</v>
      </c>
      <c r="DF241">
        <v>20</v>
      </c>
      <c r="DG241" t="s">
        <v>125</v>
      </c>
      <c r="DH241">
        <v>2.9</v>
      </c>
      <c r="DI241" s="13">
        <f t="shared" si="44"/>
        <v>-6.730507794236118E-3</v>
      </c>
      <c r="DJ241" s="13">
        <f t="shared" si="45"/>
        <v>9.547411078823731E-3</v>
      </c>
      <c r="DK241" s="14">
        <f t="shared" si="46"/>
        <v>176.9938595044855</v>
      </c>
      <c r="DL241" s="15">
        <f t="shared" si="47"/>
        <v>2.816903284587613E-3</v>
      </c>
    </row>
    <row r="242" spans="1:116" hidden="1" x14ac:dyDescent="0.25">
      <c r="A242">
        <v>233</v>
      </c>
      <c r="B242" t="s">
        <v>807</v>
      </c>
      <c r="C242">
        <v>9</v>
      </c>
      <c r="D242">
        <v>0</v>
      </c>
      <c r="E242">
        <v>6</v>
      </c>
      <c r="F242">
        <v>0</v>
      </c>
      <c r="G242" t="s">
        <v>115</v>
      </c>
      <c r="H242" t="s">
        <v>115</v>
      </c>
      <c r="I242">
        <v>6</v>
      </c>
      <c r="J242">
        <v>0</v>
      </c>
      <c r="K242" t="s">
        <v>115</v>
      </c>
      <c r="L242" t="s">
        <v>115</v>
      </c>
      <c r="M242" t="s">
        <v>188</v>
      </c>
      <c r="N242">
        <v>3</v>
      </c>
      <c r="O242">
        <v>142</v>
      </c>
      <c r="P242">
        <v>45</v>
      </c>
      <c r="Q242">
        <v>5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0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199.6499938964844</v>
      </c>
      <c r="AG242">
        <v>198.08000183105469</v>
      </c>
      <c r="AH242">
        <v>201.36000061035159</v>
      </c>
      <c r="AI242" s="13">
        <f t="shared" si="38"/>
        <v>-7.9260503378264513E-3</v>
      </c>
      <c r="AJ242" s="13">
        <f t="shared" si="39"/>
        <v>1.6289227102476933E-2</v>
      </c>
      <c r="AK242" t="s">
        <v>808</v>
      </c>
      <c r="AL242">
        <v>43</v>
      </c>
      <c r="AM242">
        <v>4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59</v>
      </c>
      <c r="AV242">
        <v>29</v>
      </c>
      <c r="AW242">
        <v>31</v>
      </c>
      <c r="AX242">
        <v>30</v>
      </c>
      <c r="AY242">
        <v>24</v>
      </c>
      <c r="AZ242">
        <v>0</v>
      </c>
      <c r="BA242">
        <v>0</v>
      </c>
      <c r="BB242">
        <v>0</v>
      </c>
      <c r="BC242">
        <v>0</v>
      </c>
      <c r="BD242">
        <v>198.07000732421881</v>
      </c>
      <c r="BE242">
        <v>200.03999328613281</v>
      </c>
      <c r="BF242">
        <v>201.33000183105469</v>
      </c>
      <c r="BG242" s="13">
        <f t="shared" si="40"/>
        <v>9.8479605480499277E-3</v>
      </c>
      <c r="BH242" s="13">
        <f t="shared" si="41"/>
        <v>6.4074332349352003E-3</v>
      </c>
      <c r="BI242" t="s">
        <v>392</v>
      </c>
      <c r="BJ242">
        <v>19</v>
      </c>
      <c r="BK242">
        <v>28</v>
      </c>
      <c r="BL242">
        <v>97</v>
      </c>
      <c r="BM242">
        <v>44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5</v>
      </c>
      <c r="BT242">
        <v>0</v>
      </c>
      <c r="BU242">
        <v>0</v>
      </c>
      <c r="BV242">
        <v>0</v>
      </c>
      <c r="BW242">
        <v>7</v>
      </c>
      <c r="BX242">
        <v>1</v>
      </c>
      <c r="BY242">
        <v>7</v>
      </c>
      <c r="BZ242">
        <v>0</v>
      </c>
      <c r="CA242">
        <v>0</v>
      </c>
      <c r="CB242">
        <v>200.7200012207031</v>
      </c>
      <c r="CC242">
        <v>198.13999938964841</v>
      </c>
      <c r="CD242">
        <v>201.4700012207031</v>
      </c>
      <c r="CE242" s="13">
        <f t="shared" si="42"/>
        <v>-1.3021105475936823E-2</v>
      </c>
      <c r="CF242" s="13">
        <f t="shared" si="43"/>
        <v>1.6528524400050926E-2</v>
      </c>
      <c r="CG242" t="s">
        <v>809</v>
      </c>
      <c r="CH242">
        <v>4</v>
      </c>
      <c r="CI242">
        <v>20</v>
      </c>
      <c r="CJ242">
        <v>67</v>
      </c>
      <c r="CK242">
        <v>104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205.3500061035156</v>
      </c>
      <c r="DA242">
        <v>204.3999938964844</v>
      </c>
      <c r="DB242">
        <v>207.3800048828125</v>
      </c>
      <c r="DC242">
        <v>625</v>
      </c>
      <c r="DD242">
        <v>155</v>
      </c>
      <c r="DE242">
        <v>242</v>
      </c>
      <c r="DF242">
        <v>150</v>
      </c>
      <c r="DG242" t="s">
        <v>120</v>
      </c>
      <c r="DH242">
        <v>1.9</v>
      </c>
      <c r="DI242" s="13">
        <f t="shared" si="44"/>
        <v>-4.6478093708375301E-3</v>
      </c>
      <c r="DJ242" s="13">
        <f t="shared" si="45"/>
        <v>1.4369808641927939E-2</v>
      </c>
      <c r="DK242" s="14">
        <f t="shared" si="46"/>
        <v>207.33718269518812</v>
      </c>
      <c r="DL242" s="15">
        <f t="shared" si="47"/>
        <v>9.7219992710904091E-3</v>
      </c>
    </row>
    <row r="243" spans="1:116" hidden="1" x14ac:dyDescent="0.25">
      <c r="A243">
        <v>234</v>
      </c>
      <c r="B243" t="s">
        <v>810</v>
      </c>
      <c r="C243">
        <v>9</v>
      </c>
      <c r="D243">
        <v>0</v>
      </c>
      <c r="E243">
        <v>6</v>
      </c>
      <c r="F243">
        <v>0</v>
      </c>
      <c r="G243" t="s">
        <v>115</v>
      </c>
      <c r="H243" t="s">
        <v>115</v>
      </c>
      <c r="I243">
        <v>6</v>
      </c>
      <c r="J243">
        <v>0</v>
      </c>
      <c r="K243" t="s">
        <v>115</v>
      </c>
      <c r="L243" t="s">
        <v>115</v>
      </c>
      <c r="M243" t="s">
        <v>811</v>
      </c>
      <c r="N243">
        <v>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3</v>
      </c>
      <c r="Y243">
        <v>3</v>
      </c>
      <c r="Z243">
        <v>13</v>
      </c>
      <c r="AA243">
        <v>124</v>
      </c>
      <c r="AB243">
        <v>0</v>
      </c>
      <c r="AC243">
        <v>0</v>
      </c>
      <c r="AD243">
        <v>0</v>
      </c>
      <c r="AE243">
        <v>0</v>
      </c>
      <c r="AF243">
        <v>404.41000366210938</v>
      </c>
      <c r="AG243">
        <v>406.8900146484375</v>
      </c>
      <c r="AH243">
        <v>407.760009765625</v>
      </c>
      <c r="AI243" s="13">
        <f t="shared" si="38"/>
        <v>6.0950401755887063E-3</v>
      </c>
      <c r="AJ243" s="13">
        <f t="shared" si="39"/>
        <v>2.1335959788885139E-3</v>
      </c>
      <c r="AK243" t="s">
        <v>665</v>
      </c>
      <c r="AL243">
        <v>0</v>
      </c>
      <c r="AM243">
        <v>1</v>
      </c>
      <c r="AN243">
        <v>3</v>
      </c>
      <c r="AO243">
        <v>24</v>
      </c>
      <c r="AP243">
        <v>156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413.64999389648438</v>
      </c>
      <c r="BE243">
        <v>405.25</v>
      </c>
      <c r="BF243">
        <v>418.67001342773438</v>
      </c>
      <c r="BG243" s="13">
        <f t="shared" si="40"/>
        <v>-2.0727930651411208E-2</v>
      </c>
      <c r="BH243" s="13">
        <f t="shared" si="41"/>
        <v>3.2053915965612356E-2</v>
      </c>
      <c r="BI243" t="s">
        <v>368</v>
      </c>
      <c r="BJ243">
        <v>66</v>
      </c>
      <c r="BK243">
        <v>65</v>
      </c>
      <c r="BL243">
        <v>35</v>
      </c>
      <c r="BM243">
        <v>10</v>
      </c>
      <c r="BN243">
        <v>0</v>
      </c>
      <c r="BO243">
        <v>1</v>
      </c>
      <c r="BP243">
        <v>45</v>
      </c>
      <c r="BQ243">
        <v>0</v>
      </c>
      <c r="BR243">
        <v>0</v>
      </c>
      <c r="BS243">
        <v>15</v>
      </c>
      <c r="BT243">
        <v>3</v>
      </c>
      <c r="BU243">
        <v>1</v>
      </c>
      <c r="BV243">
        <v>1</v>
      </c>
      <c r="BW243">
        <v>0</v>
      </c>
      <c r="BX243">
        <v>1</v>
      </c>
      <c r="BY243">
        <v>4</v>
      </c>
      <c r="BZ243">
        <v>0</v>
      </c>
      <c r="CA243">
        <v>0</v>
      </c>
      <c r="CB243">
        <v>417.42999267578131</v>
      </c>
      <c r="CC243">
        <v>416.1199951171875</v>
      </c>
      <c r="CD243">
        <v>424.04998779296881</v>
      </c>
      <c r="CE243" s="13">
        <f t="shared" si="42"/>
        <v>-3.1481245168833993E-3</v>
      </c>
      <c r="CF243" s="13">
        <f t="shared" si="43"/>
        <v>1.8700608192572132E-2</v>
      </c>
      <c r="CG243" t="s">
        <v>538</v>
      </c>
      <c r="CH243">
        <v>29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36</v>
      </c>
      <c r="CR243">
        <v>8</v>
      </c>
      <c r="CS243">
        <v>2</v>
      </c>
      <c r="CT243">
        <v>9</v>
      </c>
      <c r="CU243">
        <v>90</v>
      </c>
      <c r="CV243">
        <v>0</v>
      </c>
      <c r="CW243">
        <v>0</v>
      </c>
      <c r="CX243">
        <v>0</v>
      </c>
      <c r="CY243">
        <v>0</v>
      </c>
      <c r="CZ243">
        <v>420.94000244140631</v>
      </c>
      <c r="DA243">
        <v>419.98001098632813</v>
      </c>
      <c r="DB243">
        <v>422.57998657226563</v>
      </c>
      <c r="DC243">
        <v>239</v>
      </c>
      <c r="DD243">
        <v>95</v>
      </c>
      <c r="DE243">
        <v>34</v>
      </c>
      <c r="DF243">
        <v>20</v>
      </c>
      <c r="DG243" t="s">
        <v>120</v>
      </c>
      <c r="DH243">
        <v>1.6</v>
      </c>
      <c r="DI243" s="13">
        <f t="shared" si="44"/>
        <v>-2.285802728619446E-3</v>
      </c>
      <c r="DJ243" s="13">
        <f t="shared" si="45"/>
        <v>6.1526235708109223E-3</v>
      </c>
      <c r="DK243" s="14">
        <f t="shared" si="46"/>
        <v>422.56398990119203</v>
      </c>
      <c r="DL243" s="15">
        <f t="shared" si="47"/>
        <v>3.8668208421914763E-3</v>
      </c>
    </row>
    <row r="244" spans="1:116" hidden="1" x14ac:dyDescent="0.25">
      <c r="A244">
        <v>235</v>
      </c>
      <c r="B244" t="s">
        <v>812</v>
      </c>
      <c r="C244">
        <v>9</v>
      </c>
      <c r="D244">
        <v>0</v>
      </c>
      <c r="E244">
        <v>6</v>
      </c>
      <c r="F244">
        <v>0</v>
      </c>
      <c r="G244" t="s">
        <v>115</v>
      </c>
      <c r="H244" t="s">
        <v>115</v>
      </c>
      <c r="I244">
        <v>6</v>
      </c>
      <c r="J244">
        <v>0</v>
      </c>
      <c r="K244" t="s">
        <v>115</v>
      </c>
      <c r="L244" t="s">
        <v>115</v>
      </c>
      <c r="M244" t="s">
        <v>173</v>
      </c>
      <c r="N244">
        <v>12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10</v>
      </c>
      <c r="X244">
        <v>7</v>
      </c>
      <c r="Y244">
        <v>8</v>
      </c>
      <c r="Z244">
        <v>13</v>
      </c>
      <c r="AA244">
        <v>150</v>
      </c>
      <c r="AB244">
        <v>0</v>
      </c>
      <c r="AC244">
        <v>0</v>
      </c>
      <c r="AD244">
        <v>0</v>
      </c>
      <c r="AE244">
        <v>0</v>
      </c>
      <c r="AF244">
        <v>22.739999771118161</v>
      </c>
      <c r="AG244">
        <v>22.809999465942379</v>
      </c>
      <c r="AH244">
        <v>22.879999160766602</v>
      </c>
      <c r="AI244" s="13">
        <f t="shared" si="38"/>
        <v>3.0688161535792347E-3</v>
      </c>
      <c r="AJ244" s="13">
        <f t="shared" si="39"/>
        <v>3.0594273335574629E-3</v>
      </c>
      <c r="AK244" t="s">
        <v>140</v>
      </c>
      <c r="AL244">
        <v>6</v>
      </c>
      <c r="AM244">
        <v>83</v>
      </c>
      <c r="AN244">
        <v>58</v>
      </c>
      <c r="AO244">
        <v>28</v>
      </c>
      <c r="AP244">
        <v>20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22.95999908447266</v>
      </c>
      <c r="BE244">
        <v>22.610000610351559</v>
      </c>
      <c r="BF244">
        <v>23.10000038146973</v>
      </c>
      <c r="BG244" s="13">
        <f t="shared" si="40"/>
        <v>-1.547980825621309E-2</v>
      </c>
      <c r="BH244" s="13">
        <f t="shared" si="41"/>
        <v>2.1212110953523489E-2</v>
      </c>
      <c r="BI244" t="s">
        <v>345</v>
      </c>
      <c r="BJ244">
        <v>28</v>
      </c>
      <c r="BK244">
        <v>28</v>
      </c>
      <c r="BL244">
        <v>81</v>
      </c>
      <c r="BM244">
        <v>44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9</v>
      </c>
      <c r="BT244">
        <v>3</v>
      </c>
      <c r="BU244">
        <v>7</v>
      </c>
      <c r="BV244">
        <v>2</v>
      </c>
      <c r="BW244">
        <v>1</v>
      </c>
      <c r="BX244">
        <v>1</v>
      </c>
      <c r="BY244">
        <v>13</v>
      </c>
      <c r="BZ244">
        <v>0</v>
      </c>
      <c r="CA244">
        <v>0</v>
      </c>
      <c r="CB244">
        <v>23.25</v>
      </c>
      <c r="CC244">
        <v>22.829999923706051</v>
      </c>
      <c r="CD244">
        <v>23.25</v>
      </c>
      <c r="CE244" s="13">
        <f t="shared" si="42"/>
        <v>-1.8396849658235626E-2</v>
      </c>
      <c r="CF244" s="13">
        <f t="shared" si="43"/>
        <v>1.8064519410492474E-2</v>
      </c>
      <c r="CG244" t="s">
        <v>516</v>
      </c>
      <c r="CH244">
        <v>7</v>
      </c>
      <c r="CI244">
        <v>9</v>
      </c>
      <c r="CJ244">
        <v>62</v>
      </c>
      <c r="CK244">
        <v>81</v>
      </c>
      <c r="CL244">
        <v>34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2</v>
      </c>
      <c r="CS244">
        <v>0</v>
      </c>
      <c r="CT244">
        <v>0</v>
      </c>
      <c r="CU244">
        <v>1</v>
      </c>
      <c r="CV244">
        <v>1</v>
      </c>
      <c r="CW244">
        <v>3</v>
      </c>
      <c r="CX244">
        <v>1</v>
      </c>
      <c r="CY244">
        <v>3</v>
      </c>
      <c r="CZ244">
        <v>23.879999160766602</v>
      </c>
      <c r="DA244">
        <v>23.54999923706055</v>
      </c>
      <c r="DB244">
        <v>23.760000228881839</v>
      </c>
      <c r="DC244">
        <v>527</v>
      </c>
      <c r="DD244">
        <v>61</v>
      </c>
      <c r="DE244">
        <v>187</v>
      </c>
      <c r="DF244">
        <v>38</v>
      </c>
      <c r="DG244" t="s">
        <v>120</v>
      </c>
      <c r="DH244">
        <v>1.7</v>
      </c>
      <c r="DI244" s="13">
        <f t="shared" si="44"/>
        <v>-1.4012736067809728E-2</v>
      </c>
      <c r="DJ244" s="13">
        <f t="shared" si="45"/>
        <v>8.838425496562885E-3</v>
      </c>
      <c r="DK244" s="14">
        <f t="shared" si="46"/>
        <v>23.758144150761424</v>
      </c>
      <c r="DL244" s="15">
        <f t="shared" si="47"/>
        <v>-5.1743105712468429E-3</v>
      </c>
    </row>
    <row r="245" spans="1:116" hidden="1" x14ac:dyDescent="0.25">
      <c r="A245">
        <v>236</v>
      </c>
      <c r="B245" t="s">
        <v>813</v>
      </c>
      <c r="C245">
        <v>9</v>
      </c>
      <c r="D245">
        <v>0</v>
      </c>
      <c r="E245">
        <v>6</v>
      </c>
      <c r="F245">
        <v>0</v>
      </c>
      <c r="G245" t="s">
        <v>115</v>
      </c>
      <c r="H245" t="s">
        <v>115</v>
      </c>
      <c r="I245">
        <v>6</v>
      </c>
      <c r="J245">
        <v>0</v>
      </c>
      <c r="K245" t="s">
        <v>115</v>
      </c>
      <c r="L245" t="s">
        <v>115</v>
      </c>
      <c r="M245" t="s">
        <v>467</v>
      </c>
      <c r="N245">
        <v>19</v>
      </c>
      <c r="O245">
        <v>38</v>
      </c>
      <c r="P245">
        <v>33</v>
      </c>
      <c r="Q245">
        <v>27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5</v>
      </c>
      <c r="X245">
        <v>1</v>
      </c>
      <c r="Y245">
        <v>3</v>
      </c>
      <c r="Z245">
        <v>0</v>
      </c>
      <c r="AA245">
        <v>4</v>
      </c>
      <c r="AB245">
        <v>1</v>
      </c>
      <c r="AC245">
        <v>8</v>
      </c>
      <c r="AD245">
        <v>0</v>
      </c>
      <c r="AE245">
        <v>0</v>
      </c>
      <c r="AF245">
        <v>133.6300048828125</v>
      </c>
      <c r="AG245">
        <v>131.57000732421881</v>
      </c>
      <c r="AH245">
        <v>134.00999450683591</v>
      </c>
      <c r="AI245" s="13">
        <f t="shared" si="38"/>
        <v>-1.5657045252854607E-2</v>
      </c>
      <c r="AJ245" s="13">
        <f t="shared" si="39"/>
        <v>1.8207501549391103E-2</v>
      </c>
      <c r="AK245" t="s">
        <v>403</v>
      </c>
      <c r="AL245">
        <v>29</v>
      </c>
      <c r="AM245">
        <v>21</v>
      </c>
      <c r="AN245">
        <v>32</v>
      </c>
      <c r="AO245">
        <v>31</v>
      </c>
      <c r="AP245">
        <v>0</v>
      </c>
      <c r="AQ245">
        <v>1</v>
      </c>
      <c r="AR245">
        <v>3</v>
      </c>
      <c r="AS245">
        <v>0</v>
      </c>
      <c r="AT245">
        <v>0</v>
      </c>
      <c r="AU245">
        <v>18</v>
      </c>
      <c r="AV245">
        <v>2</v>
      </c>
      <c r="AW245">
        <v>2</v>
      </c>
      <c r="AX245">
        <v>3</v>
      </c>
      <c r="AY245">
        <v>1</v>
      </c>
      <c r="AZ245">
        <v>1</v>
      </c>
      <c r="BA245">
        <v>8</v>
      </c>
      <c r="BB245">
        <v>0</v>
      </c>
      <c r="BC245">
        <v>0</v>
      </c>
      <c r="BD245">
        <v>135.7200012207031</v>
      </c>
      <c r="BE245">
        <v>134.24000549316409</v>
      </c>
      <c r="BF245">
        <v>136.91999816894531</v>
      </c>
      <c r="BG245" s="13">
        <f t="shared" si="40"/>
        <v>-1.1024997519196056E-2</v>
      </c>
      <c r="BH245" s="13">
        <f t="shared" si="41"/>
        <v>1.957342033027476E-2</v>
      </c>
      <c r="BI245" t="s">
        <v>504</v>
      </c>
      <c r="BJ245">
        <v>8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22</v>
      </c>
      <c r="BT245">
        <v>14</v>
      </c>
      <c r="BU245">
        <v>8</v>
      </c>
      <c r="BV245">
        <v>7</v>
      </c>
      <c r="BW245">
        <v>84</v>
      </c>
      <c r="BX245">
        <v>0</v>
      </c>
      <c r="BY245">
        <v>0</v>
      </c>
      <c r="BZ245">
        <v>0</v>
      </c>
      <c r="CA245">
        <v>0</v>
      </c>
      <c r="CB245">
        <v>136.94000244140619</v>
      </c>
      <c r="CC245">
        <v>137.5</v>
      </c>
      <c r="CD245">
        <v>137.82000732421881</v>
      </c>
      <c r="CE245" s="13">
        <f t="shared" si="42"/>
        <v>4.0727095170458583E-3</v>
      </c>
      <c r="CF245" s="13">
        <f t="shared" si="43"/>
        <v>2.32192212460125E-3</v>
      </c>
      <c r="CG245" t="s">
        <v>814</v>
      </c>
      <c r="CH245">
        <v>49</v>
      </c>
      <c r="CI245">
        <v>9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30</v>
      </c>
      <c r="CR245">
        <v>21</v>
      </c>
      <c r="CS245">
        <v>8</v>
      </c>
      <c r="CT245">
        <v>9</v>
      </c>
      <c r="CU245">
        <v>11</v>
      </c>
      <c r="CV245">
        <v>0</v>
      </c>
      <c r="CW245">
        <v>0</v>
      </c>
      <c r="CX245">
        <v>0</v>
      </c>
      <c r="CY245">
        <v>0</v>
      </c>
      <c r="CZ245">
        <v>139.97999572753909</v>
      </c>
      <c r="DA245">
        <v>140.9100036621094</v>
      </c>
      <c r="DB245">
        <v>143.66999816894531</v>
      </c>
      <c r="DC245">
        <v>296</v>
      </c>
      <c r="DD245">
        <v>153</v>
      </c>
      <c r="DE245">
        <v>230</v>
      </c>
      <c r="DF245">
        <v>34</v>
      </c>
      <c r="DG245" t="s">
        <v>125</v>
      </c>
      <c r="DH245">
        <v>2.1</v>
      </c>
      <c r="DI245" s="13">
        <f t="shared" si="44"/>
        <v>6.6000135575923213E-3</v>
      </c>
      <c r="DJ245" s="13">
        <f t="shared" si="45"/>
        <v>1.9210653177501702E-2</v>
      </c>
      <c r="DK245" s="14">
        <f t="shared" si="46"/>
        <v>143.61697687170269</v>
      </c>
      <c r="DL245" s="15">
        <f t="shared" si="47"/>
        <v>2.5810666735094023E-2</v>
      </c>
    </row>
    <row r="246" spans="1:116" hidden="1" x14ac:dyDescent="0.25">
      <c r="A246">
        <v>237</v>
      </c>
      <c r="B246" t="s">
        <v>815</v>
      </c>
      <c r="C246">
        <v>9</v>
      </c>
      <c r="D246">
        <v>0</v>
      </c>
      <c r="E246">
        <v>6</v>
      </c>
      <c r="F246">
        <v>0</v>
      </c>
      <c r="G246" t="s">
        <v>115</v>
      </c>
      <c r="H246" t="s">
        <v>115</v>
      </c>
      <c r="I246">
        <v>6</v>
      </c>
      <c r="J246">
        <v>0</v>
      </c>
      <c r="K246" t="s">
        <v>115</v>
      </c>
      <c r="L246" t="s">
        <v>115</v>
      </c>
      <c r="M246" t="s">
        <v>590</v>
      </c>
      <c r="N246">
        <v>11</v>
      </c>
      <c r="O246">
        <v>41</v>
      </c>
      <c r="P246">
        <v>80</v>
      </c>
      <c r="Q246">
        <v>29</v>
      </c>
      <c r="R246">
        <v>25</v>
      </c>
      <c r="S246">
        <v>0</v>
      </c>
      <c r="T246">
        <v>0</v>
      </c>
      <c r="U246">
        <v>0</v>
      </c>
      <c r="V246">
        <v>0</v>
      </c>
      <c r="W246">
        <v>7</v>
      </c>
      <c r="X246">
        <v>3</v>
      </c>
      <c r="Y246">
        <v>1</v>
      </c>
      <c r="Z246">
        <v>1</v>
      </c>
      <c r="AA246">
        <v>2</v>
      </c>
      <c r="AB246">
        <v>1</v>
      </c>
      <c r="AC246">
        <v>7</v>
      </c>
      <c r="AD246">
        <v>1</v>
      </c>
      <c r="AE246">
        <v>7</v>
      </c>
      <c r="AF246">
        <v>55.290000915527337</v>
      </c>
      <c r="AG246">
        <v>54.220001220703118</v>
      </c>
      <c r="AH246">
        <v>55.540000915527337</v>
      </c>
      <c r="AI246" s="13">
        <f t="shared" si="38"/>
        <v>-1.9734409272120335E-2</v>
      </c>
      <c r="AJ246" s="13">
        <f t="shared" si="39"/>
        <v>2.3766648776831101E-2</v>
      </c>
      <c r="AK246" t="s">
        <v>635</v>
      </c>
      <c r="AL246">
        <v>32</v>
      </c>
      <c r="AM246">
        <v>7</v>
      </c>
      <c r="AN246">
        <v>1</v>
      </c>
      <c r="AO246">
        <v>0</v>
      </c>
      <c r="AP246">
        <v>0</v>
      </c>
      <c r="AQ246">
        <v>1</v>
      </c>
      <c r="AR246">
        <v>1</v>
      </c>
      <c r="AS246">
        <v>0</v>
      </c>
      <c r="AT246">
        <v>0</v>
      </c>
      <c r="AU246">
        <v>32</v>
      </c>
      <c r="AV246">
        <v>26</v>
      </c>
      <c r="AW246">
        <v>25</v>
      </c>
      <c r="AX246">
        <v>41</v>
      </c>
      <c r="AY246">
        <v>48</v>
      </c>
      <c r="AZ246">
        <v>1</v>
      </c>
      <c r="BA246">
        <v>0</v>
      </c>
      <c r="BB246">
        <v>0</v>
      </c>
      <c r="BC246">
        <v>0</v>
      </c>
      <c r="BD246">
        <v>56.080001831054688</v>
      </c>
      <c r="BE246">
        <v>56.5</v>
      </c>
      <c r="BF246">
        <v>57.229999542236328</v>
      </c>
      <c r="BG246" s="13">
        <f t="shared" si="40"/>
        <v>7.4335959105364946E-3</v>
      </c>
      <c r="BH246" s="13">
        <f t="shared" si="41"/>
        <v>1.2755539892981838E-2</v>
      </c>
      <c r="BI246" t="s">
        <v>649</v>
      </c>
      <c r="BJ246">
        <v>48</v>
      </c>
      <c r="BK246">
        <v>32</v>
      </c>
      <c r="BL246">
        <v>95</v>
      </c>
      <c r="BM246">
        <v>17</v>
      </c>
      <c r="BN246">
        <v>0</v>
      </c>
      <c r="BO246">
        <v>1</v>
      </c>
      <c r="BP246">
        <v>1</v>
      </c>
      <c r="BQ246">
        <v>0</v>
      </c>
      <c r="BR246">
        <v>0</v>
      </c>
      <c r="BS246">
        <v>5</v>
      </c>
      <c r="BT246">
        <v>0</v>
      </c>
      <c r="BU246">
        <v>2</v>
      </c>
      <c r="BV246">
        <v>0</v>
      </c>
      <c r="BW246">
        <v>0</v>
      </c>
      <c r="BX246">
        <v>1</v>
      </c>
      <c r="BY246">
        <v>2</v>
      </c>
      <c r="BZ246">
        <v>0</v>
      </c>
      <c r="CA246">
        <v>0</v>
      </c>
      <c r="CB246">
        <v>57.029998779296882</v>
      </c>
      <c r="CC246">
        <v>55.990001678466797</v>
      </c>
      <c r="CD246">
        <v>57.060001373291023</v>
      </c>
      <c r="CE246" s="13">
        <f t="shared" si="42"/>
        <v>-1.8574693153296629E-2</v>
      </c>
      <c r="CF246" s="13">
        <f t="shared" si="43"/>
        <v>1.8752184876831723E-2</v>
      </c>
      <c r="CG246" t="s">
        <v>675</v>
      </c>
      <c r="CH246">
        <v>105</v>
      </c>
      <c r="CI246">
        <v>77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17</v>
      </c>
      <c r="CR246">
        <v>3</v>
      </c>
      <c r="CS246">
        <v>3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57.560001373291023</v>
      </c>
      <c r="DA246">
        <v>57.119998931884773</v>
      </c>
      <c r="DB246">
        <v>57.919998168945313</v>
      </c>
      <c r="DC246">
        <v>575</v>
      </c>
      <c r="DD246">
        <v>166</v>
      </c>
      <c r="DE246">
        <v>201</v>
      </c>
      <c r="DF246">
        <v>136</v>
      </c>
      <c r="DG246" t="s">
        <v>120</v>
      </c>
      <c r="DH246">
        <v>2.6</v>
      </c>
      <c r="DI246" s="13">
        <f t="shared" si="44"/>
        <v>-7.7031241182436982E-3</v>
      </c>
      <c r="DJ246" s="13">
        <f t="shared" si="45"/>
        <v>1.3812141960485635E-2</v>
      </c>
      <c r="DK246" s="14">
        <f t="shared" si="46"/>
        <v>57.908948465914754</v>
      </c>
      <c r="DL246" s="15">
        <f t="shared" si="47"/>
        <v>6.1090178422419372E-3</v>
      </c>
    </row>
    <row r="247" spans="1:116" hidden="1" x14ac:dyDescent="0.25">
      <c r="A247">
        <v>238</v>
      </c>
      <c r="B247" t="s">
        <v>816</v>
      </c>
      <c r="C247">
        <v>9</v>
      </c>
      <c r="D247">
        <v>0</v>
      </c>
      <c r="E247">
        <v>6</v>
      </c>
      <c r="F247">
        <v>0</v>
      </c>
      <c r="G247" t="s">
        <v>115</v>
      </c>
      <c r="H247" t="s">
        <v>115</v>
      </c>
      <c r="I247">
        <v>6</v>
      </c>
      <c r="J247">
        <v>0</v>
      </c>
      <c r="K247" t="s">
        <v>115</v>
      </c>
      <c r="L247" t="s">
        <v>115</v>
      </c>
      <c r="M247" t="s">
        <v>549</v>
      </c>
      <c r="N247">
        <v>60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47</v>
      </c>
      <c r="X247">
        <v>38</v>
      </c>
      <c r="Y247">
        <v>16</v>
      </c>
      <c r="Z247">
        <v>32</v>
      </c>
      <c r="AA247">
        <v>27</v>
      </c>
      <c r="AB247">
        <v>0</v>
      </c>
      <c r="AC247">
        <v>0</v>
      </c>
      <c r="AD247">
        <v>0</v>
      </c>
      <c r="AE247">
        <v>0</v>
      </c>
      <c r="AF247">
        <v>117.11000061035161</v>
      </c>
      <c r="AG247">
        <v>117.5</v>
      </c>
      <c r="AH247">
        <v>118.0500030517578</v>
      </c>
      <c r="AI247" s="13">
        <f t="shared" si="38"/>
        <v>3.3191437416885128E-3</v>
      </c>
      <c r="AJ247" s="13">
        <f t="shared" si="39"/>
        <v>4.6590685094405337E-3</v>
      </c>
      <c r="AK247" t="s">
        <v>817</v>
      </c>
      <c r="AL247">
        <v>12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6</v>
      </c>
      <c r="AV247">
        <v>9</v>
      </c>
      <c r="AW247">
        <v>14</v>
      </c>
      <c r="AX247">
        <v>9</v>
      </c>
      <c r="AY247">
        <v>148</v>
      </c>
      <c r="AZ247">
        <v>0</v>
      </c>
      <c r="BA247">
        <v>0</v>
      </c>
      <c r="BB247">
        <v>0</v>
      </c>
      <c r="BC247">
        <v>0</v>
      </c>
      <c r="BD247">
        <v>114.90000152587891</v>
      </c>
      <c r="BE247">
        <v>116.61000061035161</v>
      </c>
      <c r="BF247">
        <v>117.09999847412109</v>
      </c>
      <c r="BG247" s="13">
        <f t="shared" si="40"/>
        <v>1.4664257572441053E-2</v>
      </c>
      <c r="BH247" s="13">
        <f t="shared" si="41"/>
        <v>4.184439540174556E-3</v>
      </c>
      <c r="BI247" t="s">
        <v>818</v>
      </c>
      <c r="BJ247">
        <v>22</v>
      </c>
      <c r="BK247">
        <v>37</v>
      </c>
      <c r="BL247">
        <v>135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6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116.0299987792969</v>
      </c>
      <c r="CC247">
        <v>114.5899963378906</v>
      </c>
      <c r="CD247">
        <v>116.30999755859381</v>
      </c>
      <c r="CE247" s="13">
        <f t="shared" si="42"/>
        <v>-1.2566563290221211E-2</v>
      </c>
      <c r="CF247" s="13">
        <f t="shared" si="43"/>
        <v>1.4788077180009518E-2</v>
      </c>
      <c r="CG247" t="s">
        <v>345</v>
      </c>
      <c r="CH247">
        <v>161</v>
      </c>
      <c r="CI247">
        <v>33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13</v>
      </c>
      <c r="CR247">
        <v>1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117.4899978637695</v>
      </c>
      <c r="DA247">
        <v>117.7799987792969</v>
      </c>
      <c r="DB247">
        <v>118.3000030517578</v>
      </c>
      <c r="DC247">
        <v>461</v>
      </c>
      <c r="DD247">
        <v>191</v>
      </c>
      <c r="DE247">
        <v>72</v>
      </c>
      <c r="DF247">
        <v>171</v>
      </c>
      <c r="DG247" t="s">
        <v>120</v>
      </c>
      <c r="DH247">
        <v>2.2999999999999998</v>
      </c>
      <c r="DI247" s="13">
        <f t="shared" si="44"/>
        <v>2.4622254927241238E-3</v>
      </c>
      <c r="DJ247" s="13">
        <f t="shared" si="45"/>
        <v>4.3956403976878056E-3</v>
      </c>
      <c r="DK247" s="14">
        <f t="shared" si="46"/>
        <v>118.2977172999708</v>
      </c>
      <c r="DL247" s="15">
        <f t="shared" si="47"/>
        <v>6.8578658904119294E-3</v>
      </c>
    </row>
    <row r="248" spans="1:116" hidden="1" x14ac:dyDescent="0.25">
      <c r="A248">
        <v>239</v>
      </c>
      <c r="B248" t="s">
        <v>819</v>
      </c>
      <c r="C248">
        <v>10</v>
      </c>
      <c r="D248">
        <v>0</v>
      </c>
      <c r="E248">
        <v>6</v>
      </c>
      <c r="F248">
        <v>0</v>
      </c>
      <c r="G248" t="s">
        <v>115</v>
      </c>
      <c r="H248" t="s">
        <v>115</v>
      </c>
      <c r="I248">
        <v>6</v>
      </c>
      <c r="J248">
        <v>0</v>
      </c>
      <c r="K248" t="s">
        <v>115</v>
      </c>
      <c r="L248" t="s">
        <v>115</v>
      </c>
      <c r="M248" t="s">
        <v>596</v>
      </c>
      <c r="N248">
        <v>38</v>
      </c>
      <c r="O248">
        <v>92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384.8900146484375</v>
      </c>
      <c r="AG248">
        <v>382.489990234375</v>
      </c>
      <c r="AH248">
        <v>386.04998779296881</v>
      </c>
      <c r="AI248" s="13">
        <f t="shared" si="38"/>
        <v>-6.2747378371701412E-3</v>
      </c>
      <c r="AJ248" s="13">
        <f t="shared" si="39"/>
        <v>9.221597386768865E-3</v>
      </c>
      <c r="AK248" t="s">
        <v>820</v>
      </c>
      <c r="AL248">
        <v>48</v>
      </c>
      <c r="AM248">
        <v>4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0</v>
      </c>
      <c r="AU248">
        <v>22</v>
      </c>
      <c r="AV248">
        <v>15</v>
      </c>
      <c r="AW248">
        <v>12</v>
      </c>
      <c r="AX248">
        <v>15</v>
      </c>
      <c r="AY248">
        <v>29</v>
      </c>
      <c r="AZ248">
        <v>1</v>
      </c>
      <c r="BA248">
        <v>0</v>
      </c>
      <c r="BB248">
        <v>0</v>
      </c>
      <c r="BC248">
        <v>0</v>
      </c>
      <c r="BD248">
        <v>384.08999633789063</v>
      </c>
      <c r="BE248">
        <v>386.08999633789063</v>
      </c>
      <c r="BF248">
        <v>390.1400146484375</v>
      </c>
      <c r="BG248" s="13">
        <f t="shared" si="40"/>
        <v>5.1801393948825991E-3</v>
      </c>
      <c r="BH248" s="13">
        <f t="shared" si="41"/>
        <v>1.0380935455176044E-2</v>
      </c>
      <c r="BI248" t="s">
        <v>555</v>
      </c>
      <c r="BJ248">
        <v>82</v>
      </c>
      <c r="BK248">
        <v>49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18</v>
      </c>
      <c r="BT248">
        <v>3</v>
      </c>
      <c r="BU248">
        <v>5</v>
      </c>
      <c r="BV248">
        <v>1</v>
      </c>
      <c r="BW248">
        <v>5</v>
      </c>
      <c r="BX248">
        <v>0</v>
      </c>
      <c r="BY248">
        <v>0</v>
      </c>
      <c r="BZ248">
        <v>0</v>
      </c>
      <c r="CA248">
        <v>0</v>
      </c>
      <c r="CB248">
        <v>385.489990234375</v>
      </c>
      <c r="CC248">
        <v>383.57998657226563</v>
      </c>
      <c r="CD248">
        <v>387.41000366210938</v>
      </c>
      <c r="CE248" s="13">
        <f t="shared" si="42"/>
        <v>-4.9794142785641871E-3</v>
      </c>
      <c r="CF248" s="13">
        <f t="shared" si="43"/>
        <v>9.8862111293961386E-3</v>
      </c>
      <c r="CG248" t="s">
        <v>821</v>
      </c>
      <c r="CH248">
        <v>5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9</v>
      </c>
      <c r="CR248">
        <v>22</v>
      </c>
      <c r="CS248">
        <v>54</v>
      </c>
      <c r="CT248">
        <v>37</v>
      </c>
      <c r="CU248">
        <v>16</v>
      </c>
      <c r="CV248">
        <v>0</v>
      </c>
      <c r="CW248">
        <v>0</v>
      </c>
      <c r="CX248">
        <v>0</v>
      </c>
      <c r="CY248">
        <v>0</v>
      </c>
      <c r="CZ248">
        <v>387.739990234375</v>
      </c>
      <c r="DA248">
        <v>388.92001342773438</v>
      </c>
      <c r="DB248">
        <v>390.85000610351563</v>
      </c>
      <c r="DC248">
        <v>319</v>
      </c>
      <c r="DD248">
        <v>214</v>
      </c>
      <c r="DE248">
        <v>183</v>
      </c>
      <c r="DF248">
        <v>65</v>
      </c>
      <c r="DG248" t="s">
        <v>120</v>
      </c>
      <c r="DH248">
        <v>2.2999999999999998</v>
      </c>
      <c r="DI248" s="13">
        <f t="shared" si="44"/>
        <v>3.0341025213880268E-3</v>
      </c>
      <c r="DJ248" s="13">
        <f t="shared" si="45"/>
        <v>4.9379369211781654E-3</v>
      </c>
      <c r="DK248" s="14">
        <f t="shared" si="46"/>
        <v>390.84047592142429</v>
      </c>
      <c r="DL248" s="15">
        <f t="shared" si="47"/>
        <v>7.9720394425661922E-3</v>
      </c>
    </row>
    <row r="249" spans="1:116" hidden="1" x14ac:dyDescent="0.25">
      <c r="A249">
        <v>240</v>
      </c>
      <c r="B249" t="s">
        <v>822</v>
      </c>
      <c r="C249">
        <v>9</v>
      </c>
      <c r="D249">
        <v>0</v>
      </c>
      <c r="E249">
        <v>6</v>
      </c>
      <c r="F249">
        <v>0</v>
      </c>
      <c r="G249" t="s">
        <v>115</v>
      </c>
      <c r="H249" t="s">
        <v>115</v>
      </c>
      <c r="I249">
        <v>6</v>
      </c>
      <c r="J249">
        <v>0</v>
      </c>
      <c r="K249" t="s">
        <v>115</v>
      </c>
      <c r="L249" t="s">
        <v>115</v>
      </c>
      <c r="M249" t="s">
        <v>533</v>
      </c>
      <c r="N249">
        <v>0</v>
      </c>
      <c r="O249">
        <v>22</v>
      </c>
      <c r="P249">
        <v>108</v>
      </c>
      <c r="Q249">
        <v>45</v>
      </c>
      <c r="R249">
        <v>20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295.1300048828125</v>
      </c>
      <c r="AG249">
        <v>289.67999267578119</v>
      </c>
      <c r="AH249">
        <v>296.17999267578119</v>
      </c>
      <c r="AI249" s="13">
        <f t="shared" si="38"/>
        <v>-1.8813906188996476E-2</v>
      </c>
      <c r="AJ249" s="13">
        <f t="shared" si="39"/>
        <v>2.1946114392390248E-2</v>
      </c>
      <c r="AK249" t="s">
        <v>197</v>
      </c>
      <c r="AL249">
        <v>10</v>
      </c>
      <c r="AM249">
        <v>3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4</v>
      </c>
      <c r="AV249">
        <v>8</v>
      </c>
      <c r="AW249">
        <v>1</v>
      </c>
      <c r="AX249">
        <v>7</v>
      </c>
      <c r="AY249">
        <v>167</v>
      </c>
      <c r="AZ249">
        <v>0</v>
      </c>
      <c r="BA249">
        <v>0</v>
      </c>
      <c r="BB249">
        <v>0</v>
      </c>
      <c r="BC249">
        <v>0</v>
      </c>
      <c r="BD249">
        <v>290.85000610351563</v>
      </c>
      <c r="BE249">
        <v>296.27999877929688</v>
      </c>
      <c r="BF249">
        <v>297.989990234375</v>
      </c>
      <c r="BG249" s="13">
        <f t="shared" si="40"/>
        <v>1.8327233354102024E-2</v>
      </c>
      <c r="BH249" s="13">
        <f t="shared" si="41"/>
        <v>5.7384191117734185E-3</v>
      </c>
      <c r="BI249" t="s">
        <v>448</v>
      </c>
      <c r="BJ249">
        <v>62</v>
      </c>
      <c r="BK249">
        <v>119</v>
      </c>
      <c r="BL249">
        <v>10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6</v>
      </c>
      <c r="BT249">
        <v>0</v>
      </c>
      <c r="BU249">
        <v>1</v>
      </c>
      <c r="BV249">
        <v>0</v>
      </c>
      <c r="BW249">
        <v>1</v>
      </c>
      <c r="BX249">
        <v>1</v>
      </c>
      <c r="BY249">
        <v>2</v>
      </c>
      <c r="BZ249">
        <v>0</v>
      </c>
      <c r="CA249">
        <v>0</v>
      </c>
      <c r="CB249">
        <v>292.32998657226563</v>
      </c>
      <c r="CC249">
        <v>290.79000854492188</v>
      </c>
      <c r="CD249">
        <v>294.010009765625</v>
      </c>
      <c r="CE249" s="13">
        <f t="shared" si="42"/>
        <v>-5.2958422988795828E-3</v>
      </c>
      <c r="CF249" s="13">
        <f t="shared" si="43"/>
        <v>1.0952012223223284E-2</v>
      </c>
      <c r="CG249" t="s">
        <v>213</v>
      </c>
      <c r="CH249">
        <v>76</v>
      </c>
      <c r="CI249">
        <v>102</v>
      </c>
      <c r="CJ249">
        <v>4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15</v>
      </c>
      <c r="CR249">
        <v>5</v>
      </c>
      <c r="CS249">
        <v>1</v>
      </c>
      <c r="CT249">
        <v>4</v>
      </c>
      <c r="CU249">
        <v>0</v>
      </c>
      <c r="CV249">
        <v>1</v>
      </c>
      <c r="CW249">
        <v>10</v>
      </c>
      <c r="CX249">
        <v>0</v>
      </c>
      <c r="CY249">
        <v>0</v>
      </c>
      <c r="CZ249">
        <v>295.26998901367188</v>
      </c>
      <c r="DA249">
        <v>295.60000610351563</v>
      </c>
      <c r="DB249">
        <v>299.739990234375</v>
      </c>
      <c r="DC249">
        <v>561</v>
      </c>
      <c r="DD249">
        <v>52</v>
      </c>
      <c r="DE249">
        <v>188</v>
      </c>
      <c r="DF249">
        <v>20</v>
      </c>
      <c r="DG249" t="s">
        <v>120</v>
      </c>
      <c r="DH249">
        <v>2</v>
      </c>
      <c r="DI249" s="13">
        <f t="shared" si="44"/>
        <v>1.1164312687063083E-3</v>
      </c>
      <c r="DJ249" s="13">
        <f t="shared" si="45"/>
        <v>1.3811917881301761E-2</v>
      </c>
      <c r="DK249" s="14">
        <f t="shared" si="46"/>
        <v>299.68280911352969</v>
      </c>
      <c r="DL249" s="15">
        <f t="shared" si="47"/>
        <v>1.4928349150008069E-2</v>
      </c>
    </row>
    <row r="250" spans="1:116" hidden="1" x14ac:dyDescent="0.25">
      <c r="A250">
        <v>241</v>
      </c>
      <c r="B250" t="s">
        <v>823</v>
      </c>
      <c r="C250">
        <v>9</v>
      </c>
      <c r="D250">
        <v>0</v>
      </c>
      <c r="E250">
        <v>6</v>
      </c>
      <c r="F250">
        <v>0</v>
      </c>
      <c r="G250" t="s">
        <v>115</v>
      </c>
      <c r="H250" t="s">
        <v>115</v>
      </c>
      <c r="I250">
        <v>6</v>
      </c>
      <c r="J250">
        <v>0</v>
      </c>
      <c r="K250" t="s">
        <v>115</v>
      </c>
      <c r="L250" t="s">
        <v>115</v>
      </c>
      <c r="M250" t="s">
        <v>405</v>
      </c>
      <c r="N250">
        <v>8</v>
      </c>
      <c r="O250">
        <v>31</v>
      </c>
      <c r="P250">
        <v>74</v>
      </c>
      <c r="Q250">
        <v>28</v>
      </c>
      <c r="R250">
        <v>46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2</v>
      </c>
      <c r="Y250">
        <v>1</v>
      </c>
      <c r="Z250">
        <v>1</v>
      </c>
      <c r="AA250">
        <v>7</v>
      </c>
      <c r="AB250">
        <v>1</v>
      </c>
      <c r="AC250">
        <v>11</v>
      </c>
      <c r="AD250">
        <v>1</v>
      </c>
      <c r="AE250">
        <v>11</v>
      </c>
      <c r="AF250">
        <v>57.470001220703118</v>
      </c>
      <c r="AG250">
        <v>56.049999237060547</v>
      </c>
      <c r="AH250">
        <v>57.810001373291023</v>
      </c>
      <c r="AI250" s="13">
        <f t="shared" si="38"/>
        <v>-2.5334558482984937E-2</v>
      </c>
      <c r="AJ250" s="13">
        <f t="shared" si="39"/>
        <v>3.0444595994139179E-2</v>
      </c>
      <c r="AK250" t="s">
        <v>335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4</v>
      </c>
      <c r="AV250">
        <v>15</v>
      </c>
      <c r="AW250">
        <v>12</v>
      </c>
      <c r="AX250">
        <v>17</v>
      </c>
      <c r="AY250">
        <v>147</v>
      </c>
      <c r="AZ250">
        <v>0</v>
      </c>
      <c r="BA250">
        <v>0</v>
      </c>
      <c r="BB250">
        <v>0</v>
      </c>
      <c r="BC250">
        <v>0</v>
      </c>
      <c r="BD250">
        <v>56.729999542236328</v>
      </c>
      <c r="BE250">
        <v>57.709999084472663</v>
      </c>
      <c r="BF250">
        <v>57.720001220703118</v>
      </c>
      <c r="BG250" s="13">
        <f t="shared" si="40"/>
        <v>1.698145135649487E-2</v>
      </c>
      <c r="BH250" s="13">
        <f t="shared" si="41"/>
        <v>1.7328717981501818E-4</v>
      </c>
      <c r="BI250" t="s">
        <v>316</v>
      </c>
      <c r="BJ250">
        <v>16</v>
      </c>
      <c r="BK250">
        <v>39</v>
      </c>
      <c r="BL250">
        <v>27</v>
      </c>
      <c r="BM250">
        <v>39</v>
      </c>
      <c r="BN250">
        <v>74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1</v>
      </c>
      <c r="BU250">
        <v>0</v>
      </c>
      <c r="BV250">
        <v>0</v>
      </c>
      <c r="BW250">
        <v>0</v>
      </c>
      <c r="BX250">
        <v>1</v>
      </c>
      <c r="BY250">
        <v>1</v>
      </c>
      <c r="BZ250">
        <v>1</v>
      </c>
      <c r="CA250">
        <v>1</v>
      </c>
      <c r="CB250">
        <v>58.990001678466797</v>
      </c>
      <c r="CC250">
        <v>57.389999389648438</v>
      </c>
      <c r="CD250">
        <v>58.990001678466797</v>
      </c>
      <c r="CE250" s="13">
        <f t="shared" si="42"/>
        <v>-2.7879461680338613E-2</v>
      </c>
      <c r="CF250" s="13">
        <f t="shared" si="43"/>
        <v>2.7123279255684585E-2</v>
      </c>
      <c r="CG250" t="s">
        <v>741</v>
      </c>
      <c r="CH250">
        <v>83</v>
      </c>
      <c r="CI250">
        <v>13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41</v>
      </c>
      <c r="CR250">
        <v>24</v>
      </c>
      <c r="CS250">
        <v>13</v>
      </c>
      <c r="CT250">
        <v>15</v>
      </c>
      <c r="CU250">
        <v>37</v>
      </c>
      <c r="CV250">
        <v>0</v>
      </c>
      <c r="CW250">
        <v>0</v>
      </c>
      <c r="CX250">
        <v>0</v>
      </c>
      <c r="CY250">
        <v>0</v>
      </c>
      <c r="CZ250">
        <v>59.299999237060547</v>
      </c>
      <c r="DA250">
        <v>59.319999694824219</v>
      </c>
      <c r="DB250">
        <v>60.099998474121087</v>
      </c>
      <c r="DC250">
        <v>359</v>
      </c>
      <c r="DD250">
        <v>147</v>
      </c>
      <c r="DE250">
        <v>142</v>
      </c>
      <c r="DF250">
        <v>53</v>
      </c>
      <c r="DG250" t="s">
        <v>120</v>
      </c>
      <c r="DH250">
        <v>2.9</v>
      </c>
      <c r="DI250" s="13">
        <f t="shared" si="44"/>
        <v>3.3716213530965433E-4</v>
      </c>
      <c r="DJ250" s="13">
        <f t="shared" si="45"/>
        <v>1.2978349402666511E-2</v>
      </c>
      <c r="DK250" s="14">
        <f t="shared" si="46"/>
        <v>60.089875377429721</v>
      </c>
      <c r="DL250" s="15">
        <f t="shared" si="47"/>
        <v>1.3315511537976166E-2</v>
      </c>
    </row>
    <row r="251" spans="1:116" hidden="1" x14ac:dyDescent="0.25">
      <c r="A251">
        <v>242</v>
      </c>
      <c r="B251" t="s">
        <v>824</v>
      </c>
      <c r="C251">
        <v>9</v>
      </c>
      <c r="D251">
        <v>0</v>
      </c>
      <c r="E251">
        <v>6</v>
      </c>
      <c r="F251">
        <v>0</v>
      </c>
      <c r="G251" t="s">
        <v>115</v>
      </c>
      <c r="H251" t="s">
        <v>115</v>
      </c>
      <c r="I251">
        <v>6</v>
      </c>
      <c r="J251">
        <v>0</v>
      </c>
      <c r="K251" t="s">
        <v>115</v>
      </c>
      <c r="L251" t="s">
        <v>115</v>
      </c>
      <c r="M251" t="s">
        <v>533</v>
      </c>
      <c r="N251">
        <v>12</v>
      </c>
      <c r="O251">
        <v>13</v>
      </c>
      <c r="P251">
        <v>21</v>
      </c>
      <c r="Q251">
        <v>38</v>
      </c>
      <c r="R251">
        <v>75</v>
      </c>
      <c r="S251">
        <v>1</v>
      </c>
      <c r="T251">
        <v>3</v>
      </c>
      <c r="U251">
        <v>0</v>
      </c>
      <c r="V251">
        <v>0</v>
      </c>
      <c r="W251">
        <v>2</v>
      </c>
      <c r="X251">
        <v>2</v>
      </c>
      <c r="Y251">
        <v>3</v>
      </c>
      <c r="Z251">
        <v>0</v>
      </c>
      <c r="AA251">
        <v>1</v>
      </c>
      <c r="AB251">
        <v>1</v>
      </c>
      <c r="AC251">
        <v>6</v>
      </c>
      <c r="AD251">
        <v>1</v>
      </c>
      <c r="AE251">
        <v>6</v>
      </c>
      <c r="AF251">
        <v>211.1000061035156</v>
      </c>
      <c r="AG251">
        <v>205.75</v>
      </c>
      <c r="AH251">
        <v>213.11000061035159</v>
      </c>
      <c r="AI251" s="13">
        <f t="shared" si="38"/>
        <v>-2.6002459798374788E-2</v>
      </c>
      <c r="AJ251" s="13">
        <f t="shared" si="39"/>
        <v>3.4536157802413703E-2</v>
      </c>
      <c r="AK251" t="s">
        <v>808</v>
      </c>
      <c r="AL251">
        <v>7</v>
      </c>
      <c r="AM251">
        <v>8</v>
      </c>
      <c r="AN251">
        <v>2</v>
      </c>
      <c r="AO251">
        <v>0</v>
      </c>
      <c r="AP251">
        <v>0</v>
      </c>
      <c r="AQ251">
        <v>1</v>
      </c>
      <c r="AR251">
        <v>2</v>
      </c>
      <c r="AS251">
        <v>0</v>
      </c>
      <c r="AT251">
        <v>0</v>
      </c>
      <c r="AU251">
        <v>1</v>
      </c>
      <c r="AV251">
        <v>1</v>
      </c>
      <c r="AW251">
        <v>1</v>
      </c>
      <c r="AX251">
        <v>3</v>
      </c>
      <c r="AY251">
        <v>135</v>
      </c>
      <c r="AZ251">
        <v>0</v>
      </c>
      <c r="BA251">
        <v>0</v>
      </c>
      <c r="BB251">
        <v>0</v>
      </c>
      <c r="BC251">
        <v>0</v>
      </c>
      <c r="BD251">
        <v>209.42999267578119</v>
      </c>
      <c r="BE251">
        <v>212.46000671386719</v>
      </c>
      <c r="BF251">
        <v>214.92999267578119</v>
      </c>
      <c r="BG251" s="13">
        <f t="shared" si="40"/>
        <v>1.4261573671917938E-2</v>
      </c>
      <c r="BH251" s="13">
        <f t="shared" si="41"/>
        <v>1.1492048788369624E-2</v>
      </c>
      <c r="BI251" t="s">
        <v>722</v>
      </c>
      <c r="BJ251">
        <v>19</v>
      </c>
      <c r="BK251">
        <v>61</v>
      </c>
      <c r="BL251">
        <v>17</v>
      </c>
      <c r="BM251">
        <v>2</v>
      </c>
      <c r="BN251">
        <v>0</v>
      </c>
      <c r="BO251">
        <v>1</v>
      </c>
      <c r="BP251">
        <v>5</v>
      </c>
      <c r="BQ251">
        <v>0</v>
      </c>
      <c r="BR251">
        <v>0</v>
      </c>
      <c r="BS251">
        <v>7</v>
      </c>
      <c r="BT251">
        <v>4</v>
      </c>
      <c r="BU251">
        <v>2</v>
      </c>
      <c r="BV251">
        <v>6</v>
      </c>
      <c r="BW251">
        <v>12</v>
      </c>
      <c r="BX251">
        <v>1</v>
      </c>
      <c r="BY251">
        <v>24</v>
      </c>
      <c r="BZ251">
        <v>0</v>
      </c>
      <c r="CA251">
        <v>0</v>
      </c>
      <c r="CB251">
        <v>213.58999633789071</v>
      </c>
      <c r="CC251">
        <v>211.30999755859369</v>
      </c>
      <c r="CD251">
        <v>214.80999755859369</v>
      </c>
      <c r="CE251" s="13">
        <f t="shared" si="42"/>
        <v>-1.0789829187636046E-2</v>
      </c>
      <c r="CF251" s="13">
        <f t="shared" si="43"/>
        <v>1.6293468831893199E-2</v>
      </c>
      <c r="CG251" t="s">
        <v>706</v>
      </c>
      <c r="CH251">
        <v>5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3</v>
      </c>
      <c r="CR251">
        <v>0</v>
      </c>
      <c r="CS251">
        <v>3</v>
      </c>
      <c r="CT251">
        <v>3</v>
      </c>
      <c r="CU251">
        <v>144</v>
      </c>
      <c r="CV251">
        <v>0</v>
      </c>
      <c r="CW251">
        <v>0</v>
      </c>
      <c r="CX251">
        <v>0</v>
      </c>
      <c r="CY251">
        <v>0</v>
      </c>
      <c r="CZ251">
        <v>215.17999267578119</v>
      </c>
      <c r="DA251">
        <v>215.53999328613281</v>
      </c>
      <c r="DB251">
        <v>218.24800109863281</v>
      </c>
      <c r="DC251">
        <v>205</v>
      </c>
      <c r="DD251">
        <v>41</v>
      </c>
      <c r="DE251">
        <v>101</v>
      </c>
      <c r="DF251">
        <v>13</v>
      </c>
      <c r="DG251" t="s">
        <v>120</v>
      </c>
      <c r="DH251">
        <v>2.2000000000000002</v>
      </c>
      <c r="DI251" s="13">
        <f t="shared" si="44"/>
        <v>1.6702265081437462E-3</v>
      </c>
      <c r="DJ251" s="13">
        <f t="shared" si="45"/>
        <v>1.240793867008283E-2</v>
      </c>
      <c r="DK251" s="14">
        <f t="shared" si="46"/>
        <v>218.21440030377721</v>
      </c>
      <c r="DL251" s="15">
        <f t="shared" si="47"/>
        <v>1.4078165178226576E-2</v>
      </c>
    </row>
    <row r="252" spans="1:116" hidden="1" x14ac:dyDescent="0.25">
      <c r="A252">
        <v>243</v>
      </c>
      <c r="B252" t="s">
        <v>825</v>
      </c>
      <c r="C252">
        <v>9</v>
      </c>
      <c r="D252">
        <v>0</v>
      </c>
      <c r="E252">
        <v>6</v>
      </c>
      <c r="F252">
        <v>0</v>
      </c>
      <c r="G252" t="s">
        <v>115</v>
      </c>
      <c r="H252" t="s">
        <v>115</v>
      </c>
      <c r="I252">
        <v>6</v>
      </c>
      <c r="J252">
        <v>0</v>
      </c>
      <c r="K252" t="s">
        <v>115</v>
      </c>
      <c r="L252" t="s">
        <v>115</v>
      </c>
      <c r="M252" t="s">
        <v>244</v>
      </c>
      <c r="N252">
        <v>137</v>
      </c>
      <c r="O252">
        <v>34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33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104.0400009155273</v>
      </c>
      <c r="AG252">
        <v>103.4300003051758</v>
      </c>
      <c r="AH252">
        <v>104.30999755859381</v>
      </c>
      <c r="AI252" s="13">
        <f t="shared" si="38"/>
        <v>-5.8977144788907587E-3</v>
      </c>
      <c r="AJ252" s="13">
        <f t="shared" si="39"/>
        <v>8.4363653917611803E-3</v>
      </c>
      <c r="AK252" t="s">
        <v>336</v>
      </c>
      <c r="AL252">
        <v>65</v>
      </c>
      <c r="AM252">
        <v>4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62</v>
      </c>
      <c r="AV252">
        <v>17</v>
      </c>
      <c r="AW252">
        <v>7</v>
      </c>
      <c r="AX252">
        <v>13</v>
      </c>
      <c r="AY252">
        <v>30</v>
      </c>
      <c r="AZ252">
        <v>0</v>
      </c>
      <c r="BA252">
        <v>0</v>
      </c>
      <c r="BB252">
        <v>0</v>
      </c>
      <c r="BC252">
        <v>0</v>
      </c>
      <c r="BD252">
        <v>103.13999938964839</v>
      </c>
      <c r="BE252">
        <v>104.0500030517578</v>
      </c>
      <c r="BF252">
        <v>104.75</v>
      </c>
      <c r="BG252" s="13">
        <f t="shared" si="40"/>
        <v>8.7458302298822899E-3</v>
      </c>
      <c r="BH252" s="13">
        <f t="shared" si="41"/>
        <v>6.6825484319064099E-3</v>
      </c>
      <c r="BI252" t="s">
        <v>826</v>
      </c>
      <c r="BJ252">
        <v>25</v>
      </c>
      <c r="BK252">
        <v>83</v>
      </c>
      <c r="BL252">
        <v>63</v>
      </c>
      <c r="BM252">
        <v>13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105.36000061035161</v>
      </c>
      <c r="CC252">
        <v>103.4499969482422</v>
      </c>
      <c r="CD252">
        <v>105.48000335693359</v>
      </c>
      <c r="CE252" s="13">
        <f t="shared" si="42"/>
        <v>-1.8463061560697769E-2</v>
      </c>
      <c r="CF252" s="13">
        <f t="shared" si="43"/>
        <v>1.9245414714503362E-2</v>
      </c>
      <c r="CG252" t="s">
        <v>257</v>
      </c>
      <c r="CH252">
        <v>163</v>
      </c>
      <c r="CI252">
        <v>3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105.3399963378906</v>
      </c>
      <c r="DA252">
        <v>106</v>
      </c>
      <c r="DB252">
        <v>107.2399978637695</v>
      </c>
      <c r="DC252">
        <v>590</v>
      </c>
      <c r="DD252">
        <v>136</v>
      </c>
      <c r="DE252">
        <v>240</v>
      </c>
      <c r="DF252">
        <v>133</v>
      </c>
      <c r="DG252" t="s">
        <v>120</v>
      </c>
      <c r="DH252">
        <v>2.7</v>
      </c>
      <c r="DI252" s="13">
        <f t="shared" si="44"/>
        <v>6.2264496425414873E-3</v>
      </c>
      <c r="DJ252" s="13">
        <f t="shared" si="45"/>
        <v>1.1562829993196355E-2</v>
      </c>
      <c r="DK252" s="14">
        <f t="shared" si="46"/>
        <v>107.22565997927882</v>
      </c>
      <c r="DL252" s="15">
        <f t="shared" si="47"/>
        <v>1.7789279635737842E-2</v>
      </c>
    </row>
    <row r="253" spans="1:116" hidden="1" x14ac:dyDescent="0.25">
      <c r="A253">
        <v>244</v>
      </c>
      <c r="B253" t="s">
        <v>827</v>
      </c>
      <c r="C253">
        <v>9</v>
      </c>
      <c r="D253">
        <v>0</v>
      </c>
      <c r="E253">
        <v>6</v>
      </c>
      <c r="F253">
        <v>0</v>
      </c>
      <c r="G253" t="s">
        <v>115</v>
      </c>
      <c r="H253" t="s">
        <v>115</v>
      </c>
      <c r="I253">
        <v>6</v>
      </c>
      <c r="J253">
        <v>0</v>
      </c>
      <c r="K253" t="s">
        <v>115</v>
      </c>
      <c r="L253" t="s">
        <v>115</v>
      </c>
      <c r="M253" t="s">
        <v>232</v>
      </c>
      <c r="N253">
        <v>34</v>
      </c>
      <c r="O253">
        <v>40</v>
      </c>
      <c r="P253">
        <v>30</v>
      </c>
      <c r="Q253">
        <v>21</v>
      </c>
      <c r="R253">
        <v>60</v>
      </c>
      <c r="S253">
        <v>0</v>
      </c>
      <c r="T253">
        <v>0</v>
      </c>
      <c r="U253">
        <v>0</v>
      </c>
      <c r="V253">
        <v>0</v>
      </c>
      <c r="W253">
        <v>9</v>
      </c>
      <c r="X253">
        <v>4</v>
      </c>
      <c r="Y253">
        <v>1</v>
      </c>
      <c r="Z253">
        <v>3</v>
      </c>
      <c r="AA253">
        <v>2</v>
      </c>
      <c r="AB253">
        <v>1</v>
      </c>
      <c r="AC253">
        <v>10</v>
      </c>
      <c r="AD253">
        <v>1</v>
      </c>
      <c r="AE253">
        <v>10</v>
      </c>
      <c r="AF253">
        <v>20.520000457763668</v>
      </c>
      <c r="AG253">
        <v>19.860000610351559</v>
      </c>
      <c r="AH253">
        <v>20.70000076293945</v>
      </c>
      <c r="AI253" s="13">
        <f t="shared" si="38"/>
        <v>-3.323261969428648E-2</v>
      </c>
      <c r="AJ253" s="13">
        <f t="shared" si="39"/>
        <v>4.0579716020677559E-2</v>
      </c>
      <c r="AK253" t="s">
        <v>464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3</v>
      </c>
      <c r="AV253">
        <v>2</v>
      </c>
      <c r="AW253">
        <v>7</v>
      </c>
      <c r="AX253">
        <v>7</v>
      </c>
      <c r="AY253">
        <v>176</v>
      </c>
      <c r="AZ253">
        <v>0</v>
      </c>
      <c r="BA253">
        <v>0</v>
      </c>
      <c r="BB253">
        <v>0</v>
      </c>
      <c r="BC253">
        <v>0</v>
      </c>
      <c r="BD253">
        <v>20.360000610351559</v>
      </c>
      <c r="BE253">
        <v>20.670000076293949</v>
      </c>
      <c r="BF253">
        <v>20.719999313354489</v>
      </c>
      <c r="BG253" s="13">
        <f t="shared" si="40"/>
        <v>1.4997555142630237E-2</v>
      </c>
      <c r="BH253" s="13">
        <f t="shared" si="41"/>
        <v>2.4130906716929301E-3</v>
      </c>
      <c r="BI253" t="s">
        <v>828</v>
      </c>
      <c r="BJ253">
        <v>19</v>
      </c>
      <c r="BK253">
        <v>13</v>
      </c>
      <c r="BL253">
        <v>26</v>
      </c>
      <c r="BM253">
        <v>6</v>
      </c>
      <c r="BN253">
        <v>131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0</v>
      </c>
      <c r="BU253">
        <v>0</v>
      </c>
      <c r="BV253">
        <v>0</v>
      </c>
      <c r="BW253">
        <v>1</v>
      </c>
      <c r="BX253">
        <v>1</v>
      </c>
      <c r="BY253">
        <v>1</v>
      </c>
      <c r="BZ253">
        <v>1</v>
      </c>
      <c r="CA253">
        <v>1</v>
      </c>
      <c r="CB253">
        <v>21.229999542236332</v>
      </c>
      <c r="CC253">
        <v>20.559999465942379</v>
      </c>
      <c r="CD253">
        <v>21.239999771118161</v>
      </c>
      <c r="CE253" s="13">
        <f t="shared" si="42"/>
        <v>-3.2587553195407848E-2</v>
      </c>
      <c r="CF253" s="13">
        <f t="shared" si="43"/>
        <v>3.2015080626339509E-2</v>
      </c>
      <c r="CG253" t="s">
        <v>323</v>
      </c>
      <c r="CH253">
        <v>4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</v>
      </c>
      <c r="CR253">
        <v>1</v>
      </c>
      <c r="CS253">
        <v>3</v>
      </c>
      <c r="CT253">
        <v>8</v>
      </c>
      <c r="CU253">
        <v>182</v>
      </c>
      <c r="CV253">
        <v>0</v>
      </c>
      <c r="CW253">
        <v>0</v>
      </c>
      <c r="CX253">
        <v>0</v>
      </c>
      <c r="CY253">
        <v>0</v>
      </c>
      <c r="CZ253">
        <v>21.309999465942379</v>
      </c>
      <c r="DA253">
        <v>21.379999160766602</v>
      </c>
      <c r="DB253">
        <v>21.889999389648441</v>
      </c>
      <c r="DC253">
        <v>194</v>
      </c>
      <c r="DD253">
        <v>51</v>
      </c>
      <c r="DE253">
        <v>126</v>
      </c>
      <c r="DF253">
        <v>36</v>
      </c>
      <c r="DG253" t="s">
        <v>120</v>
      </c>
      <c r="DH253">
        <v>2.1</v>
      </c>
      <c r="DI253" s="13">
        <f t="shared" si="44"/>
        <v>3.2740737872747339E-3</v>
      </c>
      <c r="DJ253" s="13">
        <f t="shared" si="45"/>
        <v>2.3298320836089847E-2</v>
      </c>
      <c r="DK253" s="14">
        <f t="shared" si="46"/>
        <v>21.878117240689473</v>
      </c>
      <c r="DL253" s="15">
        <f t="shared" si="47"/>
        <v>2.6572394623364581E-2</v>
      </c>
    </row>
    <row r="254" spans="1:116" hidden="1" x14ac:dyDescent="0.25">
      <c r="A254">
        <v>245</v>
      </c>
      <c r="B254" t="s">
        <v>829</v>
      </c>
      <c r="C254">
        <v>9</v>
      </c>
      <c r="D254">
        <v>0</v>
      </c>
      <c r="E254">
        <v>6</v>
      </c>
      <c r="F254">
        <v>0</v>
      </c>
      <c r="G254" t="s">
        <v>115</v>
      </c>
      <c r="H254" t="s">
        <v>115</v>
      </c>
      <c r="I254">
        <v>6</v>
      </c>
      <c r="J254">
        <v>0</v>
      </c>
      <c r="K254" t="s">
        <v>115</v>
      </c>
      <c r="L254" t="s">
        <v>115</v>
      </c>
      <c r="M254" t="s">
        <v>642</v>
      </c>
      <c r="N254">
        <v>14</v>
      </c>
      <c r="O254">
        <v>127</v>
      </c>
      <c r="P254">
        <v>54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168.63999938964841</v>
      </c>
      <c r="AG254">
        <v>167.55999755859381</v>
      </c>
      <c r="AH254">
        <v>169.99000549316409</v>
      </c>
      <c r="AI254" s="13">
        <f t="shared" si="38"/>
        <v>-6.4454633969359687E-3</v>
      </c>
      <c r="AJ254" s="13">
        <f t="shared" si="39"/>
        <v>1.4295004741722961E-2</v>
      </c>
      <c r="AK254" t="s">
        <v>435</v>
      </c>
      <c r="AL254">
        <v>39</v>
      </c>
      <c r="AM254">
        <v>88</v>
      </c>
      <c r="AN254">
        <v>2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21</v>
      </c>
      <c r="AV254">
        <v>7</v>
      </c>
      <c r="AW254">
        <v>18</v>
      </c>
      <c r="AX254">
        <v>9</v>
      </c>
      <c r="AY254">
        <v>23</v>
      </c>
      <c r="AZ254">
        <v>1</v>
      </c>
      <c r="BA254">
        <v>0</v>
      </c>
      <c r="BB254">
        <v>0</v>
      </c>
      <c r="BC254">
        <v>0</v>
      </c>
      <c r="BD254">
        <v>169.99000549316409</v>
      </c>
      <c r="BE254">
        <v>169.22999572753909</v>
      </c>
      <c r="BF254">
        <v>171</v>
      </c>
      <c r="BG254" s="13">
        <f t="shared" si="40"/>
        <v>-4.4909873238347942E-3</v>
      </c>
      <c r="BH254" s="13">
        <f t="shared" si="41"/>
        <v>1.0350902178133947E-2</v>
      </c>
      <c r="BI254" t="s">
        <v>719</v>
      </c>
      <c r="BJ254">
        <v>28</v>
      </c>
      <c r="BK254">
        <v>85</v>
      </c>
      <c r="BL254">
        <v>7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11</v>
      </c>
      <c r="BU254">
        <v>16</v>
      </c>
      <c r="BV254">
        <v>21</v>
      </c>
      <c r="BW254">
        <v>28</v>
      </c>
      <c r="BX254">
        <v>1</v>
      </c>
      <c r="BY254">
        <v>0</v>
      </c>
      <c r="BZ254">
        <v>0</v>
      </c>
      <c r="CA254">
        <v>0</v>
      </c>
      <c r="CB254">
        <v>171.2799987792969</v>
      </c>
      <c r="CC254">
        <v>170.17999267578119</v>
      </c>
      <c r="CD254">
        <v>172.13999938964841</v>
      </c>
      <c r="CE254" s="13">
        <f t="shared" si="42"/>
        <v>-6.4637804140195154E-3</v>
      </c>
      <c r="CF254" s="13">
        <f t="shared" si="43"/>
        <v>1.1386120139518674E-2</v>
      </c>
      <c r="CG254" t="s">
        <v>233</v>
      </c>
      <c r="CH254">
        <v>152</v>
      </c>
      <c r="CI254">
        <v>1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59</v>
      </c>
      <c r="CR254">
        <v>5</v>
      </c>
      <c r="CS254">
        <v>2</v>
      </c>
      <c r="CT254">
        <v>4</v>
      </c>
      <c r="CU254">
        <v>3</v>
      </c>
      <c r="CV254">
        <v>0</v>
      </c>
      <c r="CW254">
        <v>0</v>
      </c>
      <c r="CX254">
        <v>0</v>
      </c>
      <c r="CY254">
        <v>0</v>
      </c>
      <c r="CZ254">
        <v>171.94999694824219</v>
      </c>
      <c r="DA254">
        <v>172.0899963378906</v>
      </c>
      <c r="DB254">
        <v>174.0299987792969</v>
      </c>
      <c r="DC254">
        <v>597</v>
      </c>
      <c r="DD254">
        <v>186</v>
      </c>
      <c r="DE254">
        <v>324</v>
      </c>
      <c r="DF254">
        <v>64</v>
      </c>
      <c r="DG254" t="s">
        <v>120</v>
      </c>
      <c r="DH254">
        <v>2.5</v>
      </c>
      <c r="DI254" s="13">
        <f t="shared" si="44"/>
        <v>8.1352427583025744E-4</v>
      </c>
      <c r="DJ254" s="13">
        <f t="shared" si="45"/>
        <v>1.1147517410872387E-2</v>
      </c>
      <c r="DK254" s="14">
        <f t="shared" si="46"/>
        <v>174.0083725683042</v>
      </c>
      <c r="DL254" s="15">
        <f t="shared" si="47"/>
        <v>1.1961041686702645E-2</v>
      </c>
    </row>
    <row r="255" spans="1:116" hidden="1" x14ac:dyDescent="0.25">
      <c r="A255">
        <v>246</v>
      </c>
      <c r="B255" t="s">
        <v>830</v>
      </c>
      <c r="C255">
        <v>9</v>
      </c>
      <c r="D255">
        <v>0</v>
      </c>
      <c r="E255">
        <v>6</v>
      </c>
      <c r="F255">
        <v>0</v>
      </c>
      <c r="G255" t="s">
        <v>115</v>
      </c>
      <c r="H255" t="s">
        <v>115</v>
      </c>
      <c r="I255">
        <v>6</v>
      </c>
      <c r="J255">
        <v>0</v>
      </c>
      <c r="K255" t="s">
        <v>115</v>
      </c>
      <c r="L255" t="s">
        <v>115</v>
      </c>
      <c r="M255" t="s">
        <v>292</v>
      </c>
      <c r="N255">
        <v>0</v>
      </c>
      <c r="O255">
        <v>16</v>
      </c>
      <c r="P255">
        <v>19</v>
      </c>
      <c r="Q255">
        <v>37</v>
      </c>
      <c r="R255">
        <v>122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333.20999145507813</v>
      </c>
      <c r="AG255">
        <v>324.72000122070313</v>
      </c>
      <c r="AH255">
        <v>336.32000732421881</v>
      </c>
      <c r="AI255" s="13">
        <f t="shared" si="38"/>
        <v>-2.6145572192840083E-2</v>
      </c>
      <c r="AJ255" s="13">
        <f t="shared" si="39"/>
        <v>3.449097838634696E-2</v>
      </c>
      <c r="AK255" t="s">
        <v>208</v>
      </c>
      <c r="AL255">
        <v>14</v>
      </c>
      <c r="AM255">
        <v>5</v>
      </c>
      <c r="AN255">
        <v>5</v>
      </c>
      <c r="AO255">
        <v>2</v>
      </c>
      <c r="AP255">
        <v>0</v>
      </c>
      <c r="AQ255">
        <v>1</v>
      </c>
      <c r="AR255">
        <v>7</v>
      </c>
      <c r="AS255">
        <v>0</v>
      </c>
      <c r="AT255">
        <v>0</v>
      </c>
      <c r="AU255">
        <v>5</v>
      </c>
      <c r="AV255">
        <v>2</v>
      </c>
      <c r="AW255">
        <v>1</v>
      </c>
      <c r="AX255">
        <v>10</v>
      </c>
      <c r="AY255">
        <v>160</v>
      </c>
      <c r="AZ255">
        <v>0</v>
      </c>
      <c r="BA255">
        <v>0</v>
      </c>
      <c r="BB255">
        <v>0</v>
      </c>
      <c r="BC255">
        <v>0</v>
      </c>
      <c r="BD255">
        <v>329.30999755859369</v>
      </c>
      <c r="BE255">
        <v>334</v>
      </c>
      <c r="BF255">
        <v>339.72000122070313</v>
      </c>
      <c r="BG255" s="13">
        <f t="shared" si="40"/>
        <v>1.4041923477264406E-2</v>
      </c>
      <c r="BH255" s="13">
        <f t="shared" si="41"/>
        <v>1.6837399034939526E-2</v>
      </c>
      <c r="BI255" t="s">
        <v>188</v>
      </c>
      <c r="BJ255">
        <v>13</v>
      </c>
      <c r="BK255">
        <v>1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12</v>
      </c>
      <c r="BT255">
        <v>16</v>
      </c>
      <c r="BU255">
        <v>9</v>
      </c>
      <c r="BV255">
        <v>2</v>
      </c>
      <c r="BW255">
        <v>152</v>
      </c>
      <c r="BX255">
        <v>0</v>
      </c>
      <c r="BY255">
        <v>0</v>
      </c>
      <c r="BZ255">
        <v>0</v>
      </c>
      <c r="CA255">
        <v>0</v>
      </c>
      <c r="CB255">
        <v>331.70999145507813</v>
      </c>
      <c r="CC255">
        <v>331.510009765625</v>
      </c>
      <c r="CD255">
        <v>334.29000854492188</v>
      </c>
      <c r="CE255" s="13">
        <f t="shared" si="42"/>
        <v>-6.0324479974083189E-4</v>
      </c>
      <c r="CF255" s="13">
        <f t="shared" si="43"/>
        <v>8.3161288349522522E-3</v>
      </c>
      <c r="CG255" t="s">
        <v>581</v>
      </c>
      <c r="CH255">
        <v>9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11</v>
      </c>
      <c r="CR255">
        <v>15</v>
      </c>
      <c r="CS255">
        <v>11</v>
      </c>
      <c r="CT255">
        <v>16</v>
      </c>
      <c r="CU255">
        <v>137</v>
      </c>
      <c r="CV255">
        <v>0</v>
      </c>
      <c r="CW255">
        <v>0</v>
      </c>
      <c r="CX255">
        <v>0</v>
      </c>
      <c r="CY255">
        <v>0</v>
      </c>
      <c r="CZ255">
        <v>331.52999877929688</v>
      </c>
      <c r="DA255">
        <v>331</v>
      </c>
      <c r="DB255">
        <v>341</v>
      </c>
      <c r="DC255">
        <v>121</v>
      </c>
      <c r="DD255">
        <v>110</v>
      </c>
      <c r="DE255">
        <v>98</v>
      </c>
      <c r="DF255">
        <v>18</v>
      </c>
      <c r="DG255" t="s">
        <v>120</v>
      </c>
      <c r="DH255">
        <v>2.4</v>
      </c>
      <c r="DI255" s="13">
        <f t="shared" si="44"/>
        <v>-1.601204771289666E-3</v>
      </c>
      <c r="DJ255" s="13">
        <f t="shared" si="45"/>
        <v>2.9325513196480912E-2</v>
      </c>
      <c r="DK255" s="14">
        <f t="shared" si="46"/>
        <v>340.70674486803517</v>
      </c>
      <c r="DL255" s="15">
        <f t="shared" si="47"/>
        <v>2.7724308425191246E-2</v>
      </c>
    </row>
    <row r="256" spans="1:116" hidden="1" x14ac:dyDescent="0.25">
      <c r="A256">
        <v>247</v>
      </c>
      <c r="B256" t="s">
        <v>831</v>
      </c>
      <c r="C256">
        <v>9</v>
      </c>
      <c r="D256">
        <v>2</v>
      </c>
      <c r="E256">
        <v>6</v>
      </c>
      <c r="F256">
        <v>0</v>
      </c>
      <c r="G256" t="s">
        <v>115</v>
      </c>
      <c r="H256" t="s">
        <v>115</v>
      </c>
      <c r="I256">
        <v>6</v>
      </c>
      <c r="J256">
        <v>0</v>
      </c>
      <c r="K256" t="s">
        <v>115</v>
      </c>
      <c r="L256" t="s">
        <v>115</v>
      </c>
      <c r="M256" t="s">
        <v>291</v>
      </c>
      <c r="N256">
        <v>16</v>
      </c>
      <c r="O256">
        <v>13</v>
      </c>
      <c r="P256">
        <v>33</v>
      </c>
      <c r="Q256">
        <v>23</v>
      </c>
      <c r="R256">
        <v>7</v>
      </c>
      <c r="S256">
        <v>0</v>
      </c>
      <c r="T256">
        <v>0</v>
      </c>
      <c r="U256">
        <v>0</v>
      </c>
      <c r="V256">
        <v>0</v>
      </c>
      <c r="W256">
        <v>4</v>
      </c>
      <c r="X256">
        <v>3</v>
      </c>
      <c r="Y256">
        <v>3</v>
      </c>
      <c r="Z256">
        <v>2</v>
      </c>
      <c r="AA256">
        <v>13</v>
      </c>
      <c r="AB256">
        <v>1</v>
      </c>
      <c r="AC256">
        <v>21</v>
      </c>
      <c r="AD256">
        <v>1</v>
      </c>
      <c r="AE256">
        <v>21</v>
      </c>
      <c r="AF256">
        <v>97.389999389648438</v>
      </c>
      <c r="AG256">
        <v>96.290000915527344</v>
      </c>
      <c r="AH256">
        <v>98.400001525878906</v>
      </c>
      <c r="AI256" s="13">
        <f t="shared" si="38"/>
        <v>-1.1423807910087014E-2</v>
      </c>
      <c r="AJ256" s="13">
        <f t="shared" si="39"/>
        <v>2.1443095301138193E-2</v>
      </c>
      <c r="AK256" t="s">
        <v>432</v>
      </c>
      <c r="AL256">
        <v>54</v>
      </c>
      <c r="AM256">
        <v>38</v>
      </c>
      <c r="AN256">
        <v>5</v>
      </c>
      <c r="AO256">
        <v>0</v>
      </c>
      <c r="AP256">
        <v>0</v>
      </c>
      <c r="AQ256">
        <v>1</v>
      </c>
      <c r="AR256">
        <v>5</v>
      </c>
      <c r="AS256">
        <v>0</v>
      </c>
      <c r="AT256">
        <v>0</v>
      </c>
      <c r="AU256">
        <v>9</v>
      </c>
      <c r="AV256">
        <v>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97.599998474121094</v>
      </c>
      <c r="BE256">
        <v>97.739997863769517</v>
      </c>
      <c r="BF256">
        <v>99.099998474121094</v>
      </c>
      <c r="BG256" s="13">
        <f t="shared" si="40"/>
        <v>1.4323653847788664E-3</v>
      </c>
      <c r="BH256" s="13">
        <f t="shared" si="41"/>
        <v>1.372351797469229E-2</v>
      </c>
      <c r="BI256" t="s">
        <v>419</v>
      </c>
      <c r="BJ256">
        <v>4</v>
      </c>
      <c r="BK256">
        <v>12</v>
      </c>
      <c r="BL256">
        <v>28</v>
      </c>
      <c r="BM256">
        <v>32</v>
      </c>
      <c r="BN256">
        <v>11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99.169998168945327</v>
      </c>
      <c r="CC256">
        <v>97.970001220703125</v>
      </c>
      <c r="CD256">
        <v>100.4300003051758</v>
      </c>
      <c r="CE256" s="13">
        <f t="shared" si="42"/>
        <v>-1.2248616242628074E-2</v>
      </c>
      <c r="CF256" s="13">
        <f t="shared" si="43"/>
        <v>2.4494663715996179E-2</v>
      </c>
      <c r="CG256" t="s">
        <v>432</v>
      </c>
      <c r="CH256">
        <v>12</v>
      </c>
      <c r="CI256">
        <v>2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11</v>
      </c>
      <c r="CR256">
        <v>8</v>
      </c>
      <c r="CS256">
        <v>4</v>
      </c>
      <c r="CT256">
        <v>5</v>
      </c>
      <c r="CU256">
        <v>39</v>
      </c>
      <c r="CV256">
        <v>0</v>
      </c>
      <c r="CW256">
        <v>0</v>
      </c>
      <c r="CX256">
        <v>0</v>
      </c>
      <c r="CY256">
        <v>0</v>
      </c>
      <c r="CZ256">
        <v>99.389999389648438</v>
      </c>
      <c r="DA256">
        <v>99.660003662109375</v>
      </c>
      <c r="DB256">
        <v>100.629997253418</v>
      </c>
      <c r="DC256">
        <v>272</v>
      </c>
      <c r="DD256">
        <v>54</v>
      </c>
      <c r="DE256">
        <v>182</v>
      </c>
      <c r="DF256">
        <v>25</v>
      </c>
      <c r="DG256" t="s">
        <v>120</v>
      </c>
      <c r="DH256">
        <v>2.5</v>
      </c>
      <c r="DI256" s="13">
        <f t="shared" si="44"/>
        <v>2.7092540892971195E-3</v>
      </c>
      <c r="DJ256" s="13">
        <f t="shared" si="45"/>
        <v>9.639209160126172E-3</v>
      </c>
      <c r="DK256" s="14">
        <f t="shared" si="46"/>
        <v>100.62064728230739</v>
      </c>
      <c r="DL256" s="15">
        <f t="shared" si="47"/>
        <v>1.2348463249423292E-2</v>
      </c>
    </row>
    <row r="257" spans="1:116" hidden="1" x14ac:dyDescent="0.25">
      <c r="A257">
        <v>248</v>
      </c>
      <c r="B257" t="s">
        <v>832</v>
      </c>
      <c r="C257">
        <v>10</v>
      </c>
      <c r="D257">
        <v>0</v>
      </c>
      <c r="E257">
        <v>6</v>
      </c>
      <c r="F257">
        <v>0</v>
      </c>
      <c r="G257" t="s">
        <v>115</v>
      </c>
      <c r="H257" t="s">
        <v>115</v>
      </c>
      <c r="I257">
        <v>6</v>
      </c>
      <c r="J257">
        <v>0</v>
      </c>
      <c r="K257" t="s">
        <v>115</v>
      </c>
      <c r="L257" t="s">
        <v>115</v>
      </c>
      <c r="M257" t="s">
        <v>480</v>
      </c>
      <c r="N257">
        <v>135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66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176.92999267578119</v>
      </c>
      <c r="AG257">
        <v>176.55999755859381</v>
      </c>
      <c r="AH257">
        <v>176.92999267578119</v>
      </c>
      <c r="AI257" s="13">
        <f t="shared" si="38"/>
        <v>-2.0955772672379691E-3</v>
      </c>
      <c r="AJ257" s="13">
        <f t="shared" si="39"/>
        <v>2.0911950065209961E-3</v>
      </c>
      <c r="AK257" t="s">
        <v>472</v>
      </c>
      <c r="AL257">
        <v>180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6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176.5299987792969</v>
      </c>
      <c r="BE257">
        <v>176.63999938964841</v>
      </c>
      <c r="BF257">
        <v>176.94999694824219</v>
      </c>
      <c r="BG257" s="13">
        <f t="shared" si="40"/>
        <v>6.2273896473952206E-4</v>
      </c>
      <c r="BH257" s="13">
        <f t="shared" si="41"/>
        <v>1.7518935515125067E-3</v>
      </c>
      <c r="BI257" t="s">
        <v>833</v>
      </c>
      <c r="BJ257">
        <v>192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4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176.80000305175781</v>
      </c>
      <c r="CC257">
        <v>176.58000183105469</v>
      </c>
      <c r="CD257">
        <v>176.80999755859381</v>
      </c>
      <c r="CE257" s="13">
        <f t="shared" si="42"/>
        <v>-1.2459011123673314E-3</v>
      </c>
      <c r="CF257" s="13">
        <f t="shared" si="43"/>
        <v>1.3008072547645577E-3</v>
      </c>
      <c r="CG257" t="s">
        <v>355</v>
      </c>
      <c r="CH257">
        <v>1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176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176.8500061035156</v>
      </c>
      <c r="DA257">
        <v>176.8999938964844</v>
      </c>
      <c r="DB257">
        <v>176.99000549316409</v>
      </c>
      <c r="DC257">
        <v>508</v>
      </c>
      <c r="DD257">
        <v>252</v>
      </c>
      <c r="DE257">
        <v>315</v>
      </c>
      <c r="DF257">
        <v>72</v>
      </c>
      <c r="DG257" t="s">
        <v>120</v>
      </c>
      <c r="DH257">
        <v>3.4</v>
      </c>
      <c r="DI257" s="13">
        <f t="shared" si="44"/>
        <v>2.8257656695029887E-4</v>
      </c>
      <c r="DJ257" s="13">
        <f t="shared" si="45"/>
        <v>5.0856881115335373E-4</v>
      </c>
      <c r="DK257" s="14">
        <f t="shared" si="46"/>
        <v>176.98995971607337</v>
      </c>
      <c r="DL257" s="15">
        <f t="shared" si="47"/>
        <v>7.911453781036526E-4</v>
      </c>
    </row>
    <row r="258" spans="1:116" hidden="1" x14ac:dyDescent="0.25">
      <c r="A258">
        <v>249</v>
      </c>
      <c r="B258" t="s">
        <v>834</v>
      </c>
      <c r="C258">
        <v>9</v>
      </c>
      <c r="D258">
        <v>0</v>
      </c>
      <c r="E258">
        <v>6</v>
      </c>
      <c r="F258">
        <v>0</v>
      </c>
      <c r="G258" t="s">
        <v>115</v>
      </c>
      <c r="H258" t="s">
        <v>115</v>
      </c>
      <c r="I258">
        <v>6</v>
      </c>
      <c r="J258">
        <v>0</v>
      </c>
      <c r="K258" t="s">
        <v>115</v>
      </c>
      <c r="L258" t="s">
        <v>115</v>
      </c>
      <c r="M258" t="s">
        <v>835</v>
      </c>
      <c r="N258">
        <v>3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3</v>
      </c>
      <c r="Y258">
        <v>0</v>
      </c>
      <c r="Z258">
        <v>4</v>
      </c>
      <c r="AA258">
        <v>187</v>
      </c>
      <c r="AB258">
        <v>0</v>
      </c>
      <c r="AC258">
        <v>0</v>
      </c>
      <c r="AD258">
        <v>0</v>
      </c>
      <c r="AE258">
        <v>0</v>
      </c>
      <c r="AF258">
        <v>194.8699951171875</v>
      </c>
      <c r="AG258">
        <v>199.49000549316409</v>
      </c>
      <c r="AH258">
        <v>199.63999938964841</v>
      </c>
      <c r="AI258" s="13">
        <f t="shared" si="38"/>
        <v>2.3159106966563869E-2</v>
      </c>
      <c r="AJ258" s="13">
        <f t="shared" si="39"/>
        <v>7.5132186406978718E-4</v>
      </c>
      <c r="AK258" t="s">
        <v>137</v>
      </c>
      <c r="AL258">
        <v>5</v>
      </c>
      <c r="AM258">
        <v>8</v>
      </c>
      <c r="AN258">
        <v>31</v>
      </c>
      <c r="AO258">
        <v>107</v>
      </c>
      <c r="AP258">
        <v>42</v>
      </c>
      <c r="AQ258">
        <v>0</v>
      </c>
      <c r="AR258">
        <v>0</v>
      </c>
      <c r="AS258">
        <v>0</v>
      </c>
      <c r="AT258">
        <v>0</v>
      </c>
      <c r="AU258">
        <v>3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198.75999450683599</v>
      </c>
      <c r="BE258">
        <v>195.80999755859369</v>
      </c>
      <c r="BF258">
        <v>200.22999572753901</v>
      </c>
      <c r="BG258" s="13">
        <f t="shared" si="40"/>
        <v>-1.5065609442947547E-2</v>
      </c>
      <c r="BH258" s="13">
        <f t="shared" si="41"/>
        <v>2.2074605519943113E-2</v>
      </c>
      <c r="BI258" t="s">
        <v>533</v>
      </c>
      <c r="BJ258">
        <v>4</v>
      </c>
      <c r="BK258">
        <v>121</v>
      </c>
      <c r="BL258">
        <v>58</v>
      </c>
      <c r="BM258">
        <v>4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201.8999938964844</v>
      </c>
      <c r="CC258">
        <v>200.08999633789071</v>
      </c>
      <c r="CD258">
        <v>203.16999816894531</v>
      </c>
      <c r="CE258" s="13">
        <f t="shared" si="42"/>
        <v>-9.0459172958210488E-3</v>
      </c>
      <c r="CF258" s="13">
        <f t="shared" si="43"/>
        <v>1.5159727611423368E-2</v>
      </c>
      <c r="CG258" t="s">
        <v>593</v>
      </c>
      <c r="CH258">
        <v>7</v>
      </c>
      <c r="CI258">
        <v>36</v>
      </c>
      <c r="CJ258">
        <v>26</v>
      </c>
      <c r="CK258">
        <v>97</v>
      </c>
      <c r="CL258">
        <v>19</v>
      </c>
      <c r="CM258">
        <v>0</v>
      </c>
      <c r="CN258">
        <v>0</v>
      </c>
      <c r="CO258">
        <v>0</v>
      </c>
      <c r="CP258">
        <v>0</v>
      </c>
      <c r="CQ258">
        <v>2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206.17999267578119</v>
      </c>
      <c r="DA258">
        <v>205.1300048828125</v>
      </c>
      <c r="DB258">
        <v>205.8500061035156</v>
      </c>
      <c r="DC258">
        <v>507</v>
      </c>
      <c r="DD258">
        <v>13</v>
      </c>
      <c r="DE258">
        <v>154</v>
      </c>
      <c r="DF258">
        <v>11</v>
      </c>
      <c r="DG258" t="s">
        <v>125</v>
      </c>
      <c r="DH258">
        <v>2</v>
      </c>
      <c r="DI258" s="13">
        <f t="shared" si="44"/>
        <v>-5.1186455807308295E-3</v>
      </c>
      <c r="DJ258" s="13">
        <f t="shared" si="45"/>
        <v>3.4976983208881984E-3</v>
      </c>
      <c r="DK258" s="14">
        <f t="shared" si="46"/>
        <v>205.84748775645491</v>
      </c>
      <c r="DL258" s="15">
        <f t="shared" si="47"/>
        <v>-1.6209472598426311E-3</v>
      </c>
    </row>
    <row r="259" spans="1:116" hidden="1" x14ac:dyDescent="0.25">
      <c r="A259">
        <v>250</v>
      </c>
      <c r="B259" t="s">
        <v>836</v>
      </c>
      <c r="C259">
        <v>9</v>
      </c>
      <c r="D259">
        <v>1</v>
      </c>
      <c r="E259">
        <v>6</v>
      </c>
      <c r="F259">
        <v>0</v>
      </c>
      <c r="G259" t="s">
        <v>115</v>
      </c>
      <c r="H259" t="s">
        <v>115</v>
      </c>
      <c r="I259">
        <v>6</v>
      </c>
      <c r="J259">
        <v>0</v>
      </c>
      <c r="K259" t="s">
        <v>115</v>
      </c>
      <c r="L259" t="s">
        <v>115</v>
      </c>
      <c r="M259" t="s">
        <v>837</v>
      </c>
      <c r="N259">
        <v>50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55</v>
      </c>
      <c r="X259">
        <v>57</v>
      </c>
      <c r="Y259">
        <v>19</v>
      </c>
      <c r="Z259">
        <v>26</v>
      </c>
      <c r="AA259">
        <v>8</v>
      </c>
      <c r="AB259">
        <v>0</v>
      </c>
      <c r="AC259">
        <v>0</v>
      </c>
      <c r="AD259">
        <v>0</v>
      </c>
      <c r="AE259">
        <v>0</v>
      </c>
      <c r="AF259">
        <v>211.8999938964844</v>
      </c>
      <c r="AG259">
        <v>213.00999450683599</v>
      </c>
      <c r="AH259">
        <v>214.1499938964844</v>
      </c>
      <c r="AI259" s="13">
        <f t="shared" si="38"/>
        <v>5.2110259564180916E-3</v>
      </c>
      <c r="AJ259" s="13">
        <f t="shared" si="39"/>
        <v>5.3233687702062271E-3</v>
      </c>
      <c r="AK259" t="s">
        <v>701</v>
      </c>
      <c r="AL259">
        <v>130</v>
      </c>
      <c r="AM259">
        <v>6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95</v>
      </c>
      <c r="AV259">
        <v>17</v>
      </c>
      <c r="AW259">
        <v>5</v>
      </c>
      <c r="AX259">
        <v>4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211.72999572753901</v>
      </c>
      <c r="BE259">
        <v>212.55000305175781</v>
      </c>
      <c r="BF259">
        <v>214.11000061035159</v>
      </c>
      <c r="BG259" s="13">
        <f t="shared" si="40"/>
        <v>3.8579501879335565E-3</v>
      </c>
      <c r="BH259" s="13">
        <f t="shared" si="41"/>
        <v>7.2859630757403648E-3</v>
      </c>
      <c r="BI259" t="s">
        <v>838</v>
      </c>
      <c r="BJ259">
        <v>4</v>
      </c>
      <c r="BK259">
        <v>14</v>
      </c>
      <c r="BL259">
        <v>154</v>
      </c>
      <c r="BM259">
        <v>23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1</v>
      </c>
      <c r="BV259">
        <v>1</v>
      </c>
      <c r="BW259">
        <v>0</v>
      </c>
      <c r="BX259">
        <v>1</v>
      </c>
      <c r="BY259">
        <v>2</v>
      </c>
      <c r="BZ259">
        <v>0</v>
      </c>
      <c r="CA259">
        <v>0</v>
      </c>
      <c r="CB259">
        <v>216.86000061035159</v>
      </c>
      <c r="CC259">
        <v>213.7799987792969</v>
      </c>
      <c r="CD259">
        <v>217.74000549316409</v>
      </c>
      <c r="CE259" s="13">
        <f t="shared" si="42"/>
        <v>-1.4407343290493868E-2</v>
      </c>
      <c r="CF259" s="13">
        <f t="shared" si="43"/>
        <v>1.8186858702874065E-2</v>
      </c>
      <c r="CG259" t="s">
        <v>213</v>
      </c>
      <c r="CH259">
        <v>84</v>
      </c>
      <c r="CI259">
        <v>86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12</v>
      </c>
      <c r="CR259">
        <v>6</v>
      </c>
      <c r="CS259">
        <v>5</v>
      </c>
      <c r="CT259">
        <v>5</v>
      </c>
      <c r="CU259">
        <v>6</v>
      </c>
      <c r="CV259">
        <v>0</v>
      </c>
      <c r="CW259">
        <v>0</v>
      </c>
      <c r="CX259">
        <v>0</v>
      </c>
      <c r="CY259">
        <v>0</v>
      </c>
      <c r="CZ259">
        <v>219.03999328613281</v>
      </c>
      <c r="DA259">
        <v>217.6199951171875</v>
      </c>
      <c r="DB259">
        <v>219.3999938964844</v>
      </c>
      <c r="DC259">
        <v>552</v>
      </c>
      <c r="DD259">
        <v>308</v>
      </c>
      <c r="DE259">
        <v>187</v>
      </c>
      <c r="DF259">
        <v>278</v>
      </c>
      <c r="DG259" t="s">
        <v>120</v>
      </c>
      <c r="DH259">
        <v>1.8</v>
      </c>
      <c r="DI259" s="13">
        <f t="shared" si="44"/>
        <v>-6.5251272898001478E-3</v>
      </c>
      <c r="DJ259" s="13">
        <f t="shared" si="45"/>
        <v>8.1130302133769483E-3</v>
      </c>
      <c r="DK259" s="14">
        <f t="shared" si="46"/>
        <v>219.38555271260819</v>
      </c>
      <c r="DL259" s="15">
        <f t="shared" si="47"/>
        <v>1.5879029235768005E-3</v>
      </c>
    </row>
    <row r="260" spans="1:116" hidden="1" x14ac:dyDescent="0.25">
      <c r="A260">
        <v>251</v>
      </c>
      <c r="B260" t="s">
        <v>839</v>
      </c>
      <c r="C260">
        <v>11</v>
      </c>
      <c r="D260">
        <v>0</v>
      </c>
      <c r="E260">
        <v>6</v>
      </c>
      <c r="F260">
        <v>0</v>
      </c>
      <c r="G260" t="s">
        <v>115</v>
      </c>
      <c r="H260" t="s">
        <v>115</v>
      </c>
      <c r="I260">
        <v>6</v>
      </c>
      <c r="J260">
        <v>0</v>
      </c>
      <c r="K260" t="s">
        <v>115</v>
      </c>
      <c r="L260" t="s">
        <v>115</v>
      </c>
      <c r="M260" t="s">
        <v>840</v>
      </c>
      <c r="N260">
        <v>6</v>
      </c>
      <c r="O260">
        <v>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4</v>
      </c>
      <c r="X260">
        <v>1</v>
      </c>
      <c r="Y260">
        <v>1</v>
      </c>
      <c r="Z260">
        <v>1</v>
      </c>
      <c r="AA260">
        <v>185</v>
      </c>
      <c r="AB260">
        <v>0</v>
      </c>
      <c r="AC260">
        <v>0</v>
      </c>
      <c r="AD260">
        <v>0</v>
      </c>
      <c r="AE260">
        <v>0</v>
      </c>
      <c r="AF260">
        <v>150.19000244140619</v>
      </c>
      <c r="AG260">
        <v>154.05999755859381</v>
      </c>
      <c r="AH260">
        <v>155.22999572753909</v>
      </c>
      <c r="AI260" s="13">
        <f t="shared" si="38"/>
        <v>2.5120051788367292E-2</v>
      </c>
      <c r="AJ260" s="13">
        <f t="shared" si="39"/>
        <v>7.5371912719682799E-3</v>
      </c>
      <c r="AK260" t="s">
        <v>454</v>
      </c>
      <c r="AL260">
        <v>69</v>
      </c>
      <c r="AM260">
        <v>6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19</v>
      </c>
      <c r="AV260">
        <v>5</v>
      </c>
      <c r="AW260">
        <v>4</v>
      </c>
      <c r="AX260">
        <v>5</v>
      </c>
      <c r="AY260">
        <v>98</v>
      </c>
      <c r="AZ260">
        <v>0</v>
      </c>
      <c r="BA260">
        <v>0</v>
      </c>
      <c r="BB260">
        <v>0</v>
      </c>
      <c r="BC260">
        <v>0</v>
      </c>
      <c r="BD260">
        <v>150.44999694824219</v>
      </c>
      <c r="BE260">
        <v>150.8399963378906</v>
      </c>
      <c r="BF260">
        <v>151.69000244140619</v>
      </c>
      <c r="BG260" s="13">
        <f t="shared" si="40"/>
        <v>2.5855170983615228E-3</v>
      </c>
      <c r="BH260" s="13">
        <f t="shared" si="41"/>
        <v>5.6035736688970772E-3</v>
      </c>
      <c r="BI260" t="s">
        <v>443</v>
      </c>
      <c r="BJ260">
        <v>6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5</v>
      </c>
      <c r="BT260">
        <v>3</v>
      </c>
      <c r="BU260">
        <v>7</v>
      </c>
      <c r="BV260">
        <v>21</v>
      </c>
      <c r="BW260">
        <v>158</v>
      </c>
      <c r="BX260">
        <v>0</v>
      </c>
      <c r="BY260">
        <v>0</v>
      </c>
      <c r="BZ260">
        <v>0</v>
      </c>
      <c r="CA260">
        <v>0</v>
      </c>
      <c r="CB260">
        <v>152.3999938964844</v>
      </c>
      <c r="CC260">
        <v>152.27000427246091</v>
      </c>
      <c r="CD260">
        <v>152.74000549316409</v>
      </c>
      <c r="CE260" s="13">
        <f t="shared" si="42"/>
        <v>-8.5367846835349148E-4</v>
      </c>
      <c r="CF260" s="13">
        <f t="shared" si="43"/>
        <v>3.0771324067041528E-3</v>
      </c>
      <c r="CG260" t="s">
        <v>355</v>
      </c>
      <c r="CH260">
        <v>26</v>
      </c>
      <c r="CI260">
        <v>64</v>
      </c>
      <c r="CJ260">
        <v>101</v>
      </c>
      <c r="CK260">
        <v>4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2</v>
      </c>
      <c r="CR260">
        <v>1</v>
      </c>
      <c r="CS260">
        <v>0</v>
      </c>
      <c r="CT260">
        <v>0</v>
      </c>
      <c r="CU260">
        <v>1</v>
      </c>
      <c r="CV260">
        <v>1</v>
      </c>
      <c r="CW260">
        <v>2</v>
      </c>
      <c r="CX260">
        <v>0</v>
      </c>
      <c r="CY260">
        <v>0</v>
      </c>
      <c r="CZ260">
        <v>152.44999694824219</v>
      </c>
      <c r="DA260">
        <v>152.00999450683591</v>
      </c>
      <c r="DB260">
        <v>152.3999938964844</v>
      </c>
      <c r="DC260">
        <v>285</v>
      </c>
      <c r="DD260">
        <v>79</v>
      </c>
      <c r="DE260">
        <v>84</v>
      </c>
      <c r="DF260">
        <v>40</v>
      </c>
      <c r="DG260" t="s">
        <v>120</v>
      </c>
      <c r="DH260">
        <v>2.2000000000000002</v>
      </c>
      <c r="DI260" s="13">
        <f t="shared" si="44"/>
        <v>-2.8945625768475036E-3</v>
      </c>
      <c r="DJ260" s="13">
        <f t="shared" si="45"/>
        <v>2.5590512156673517E-3</v>
      </c>
      <c r="DK260" s="14">
        <f t="shared" si="46"/>
        <v>152.39899586807221</v>
      </c>
      <c r="DL260" s="15">
        <f t="shared" si="47"/>
        <v>-3.355113611801519E-4</v>
      </c>
    </row>
    <row r="261" spans="1:116" hidden="1" x14ac:dyDescent="0.25">
      <c r="A261">
        <v>252</v>
      </c>
      <c r="B261" t="s">
        <v>841</v>
      </c>
      <c r="C261">
        <v>9</v>
      </c>
      <c r="D261">
        <v>0</v>
      </c>
      <c r="E261">
        <v>6</v>
      </c>
      <c r="F261">
        <v>0</v>
      </c>
      <c r="G261" t="s">
        <v>115</v>
      </c>
      <c r="H261" t="s">
        <v>115</v>
      </c>
      <c r="I261">
        <v>6</v>
      </c>
      <c r="J261">
        <v>0</v>
      </c>
      <c r="K261" t="s">
        <v>115</v>
      </c>
      <c r="L261" t="s">
        <v>115</v>
      </c>
      <c r="M261" t="s">
        <v>214</v>
      </c>
      <c r="N261">
        <v>6</v>
      </c>
      <c r="O261">
        <v>12</v>
      </c>
      <c r="P261">
        <v>38</v>
      </c>
      <c r="Q261">
        <v>88</v>
      </c>
      <c r="R261">
        <v>50</v>
      </c>
      <c r="S261">
        <v>0</v>
      </c>
      <c r="T261">
        <v>0</v>
      </c>
      <c r="U261">
        <v>0</v>
      </c>
      <c r="V261">
        <v>0</v>
      </c>
      <c r="W261">
        <v>3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79.720001220703125</v>
      </c>
      <c r="AG261">
        <v>78.290000915527344</v>
      </c>
      <c r="AH261">
        <v>80.269996643066406</v>
      </c>
      <c r="AI261" s="13">
        <f t="shared" si="38"/>
        <v>-1.8265427110145449E-2</v>
      </c>
      <c r="AJ261" s="13">
        <f t="shared" si="39"/>
        <v>2.4666697525146719E-2</v>
      </c>
      <c r="AK261" t="s">
        <v>277</v>
      </c>
      <c r="AL261">
        <v>13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18</v>
      </c>
      <c r="AV261">
        <v>13</v>
      </c>
      <c r="AW261">
        <v>9</v>
      </c>
      <c r="AX261">
        <v>6</v>
      </c>
      <c r="AY261">
        <v>145</v>
      </c>
      <c r="AZ261">
        <v>0</v>
      </c>
      <c r="BA261">
        <v>0</v>
      </c>
      <c r="BB261">
        <v>0</v>
      </c>
      <c r="BC261">
        <v>0</v>
      </c>
      <c r="BD261">
        <v>79.160003662109375</v>
      </c>
      <c r="BE261">
        <v>79.620002746582031</v>
      </c>
      <c r="BF261">
        <v>79.790000915527344</v>
      </c>
      <c r="BG261" s="13">
        <f t="shared" si="40"/>
        <v>5.7774311555446323E-3</v>
      </c>
      <c r="BH261" s="13">
        <f t="shared" si="41"/>
        <v>2.1305698332462208E-3</v>
      </c>
      <c r="BI261" t="s">
        <v>820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193</v>
      </c>
      <c r="BX261">
        <v>0</v>
      </c>
      <c r="BY261">
        <v>0</v>
      </c>
      <c r="BZ261">
        <v>0</v>
      </c>
      <c r="CA261">
        <v>0</v>
      </c>
      <c r="CB261">
        <v>78.989997863769531</v>
      </c>
      <c r="CC261">
        <v>79.540000915527344</v>
      </c>
      <c r="CD261">
        <v>79.540000915527344</v>
      </c>
      <c r="CE261" s="13">
        <f t="shared" si="42"/>
        <v>6.9147981572432737E-3</v>
      </c>
      <c r="CF261" s="13">
        <f t="shared" si="43"/>
        <v>0</v>
      </c>
      <c r="CG261" t="s">
        <v>632</v>
      </c>
      <c r="CH261">
        <v>41</v>
      </c>
      <c r="CI261">
        <v>65</v>
      </c>
      <c r="CJ261">
        <v>7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5</v>
      </c>
      <c r="CR261">
        <v>10</v>
      </c>
      <c r="CS261">
        <v>11</v>
      </c>
      <c r="CT261">
        <v>12</v>
      </c>
      <c r="CU261">
        <v>45</v>
      </c>
      <c r="CV261">
        <v>1</v>
      </c>
      <c r="CW261">
        <v>78</v>
      </c>
      <c r="CX261">
        <v>0</v>
      </c>
      <c r="CY261">
        <v>0</v>
      </c>
      <c r="CZ261">
        <v>80.970001220703125</v>
      </c>
      <c r="DA261">
        <v>80.510002136230469</v>
      </c>
      <c r="DB261">
        <v>80.800003051757813</v>
      </c>
      <c r="DC261">
        <v>270</v>
      </c>
      <c r="DD261">
        <v>88</v>
      </c>
      <c r="DE261">
        <v>157</v>
      </c>
      <c r="DF261">
        <v>49</v>
      </c>
      <c r="DG261" t="s">
        <v>120</v>
      </c>
      <c r="DH261">
        <v>2.2999999999999998</v>
      </c>
      <c r="DI261" s="13">
        <f t="shared" si="44"/>
        <v>-5.7135644300976285E-3</v>
      </c>
      <c r="DJ261" s="13">
        <f t="shared" si="45"/>
        <v>3.5891201061165612E-3</v>
      </c>
      <c r="DK261" s="14">
        <f t="shared" si="46"/>
        <v>80.798962203641096</v>
      </c>
      <c r="DL261" s="15">
        <f t="shared" si="47"/>
        <v>-2.1244443239810673E-3</v>
      </c>
    </row>
    <row r="262" spans="1:116" hidden="1" x14ac:dyDescent="0.25">
      <c r="A262">
        <v>253</v>
      </c>
      <c r="B262" t="s">
        <v>842</v>
      </c>
      <c r="C262">
        <v>9</v>
      </c>
      <c r="D262">
        <v>0</v>
      </c>
      <c r="E262">
        <v>6</v>
      </c>
      <c r="F262">
        <v>0</v>
      </c>
      <c r="G262" t="s">
        <v>115</v>
      </c>
      <c r="H262" t="s">
        <v>115</v>
      </c>
      <c r="I262">
        <v>6</v>
      </c>
      <c r="J262">
        <v>0</v>
      </c>
      <c r="K262" t="s">
        <v>115</v>
      </c>
      <c r="L262" t="s">
        <v>115</v>
      </c>
      <c r="M262" t="s">
        <v>708</v>
      </c>
      <c r="N262">
        <v>16</v>
      </c>
      <c r="O262">
        <v>98</v>
      </c>
      <c r="P262">
        <v>78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6</v>
      </c>
      <c r="X262">
        <v>1</v>
      </c>
      <c r="Y262">
        <v>1</v>
      </c>
      <c r="Z262">
        <v>0</v>
      </c>
      <c r="AA262">
        <v>3</v>
      </c>
      <c r="AB262">
        <v>1</v>
      </c>
      <c r="AC262">
        <v>5</v>
      </c>
      <c r="AD262">
        <v>0</v>
      </c>
      <c r="AE262">
        <v>0</v>
      </c>
      <c r="AF262">
        <v>52.979999542236328</v>
      </c>
      <c r="AG262">
        <v>52.549999237060547</v>
      </c>
      <c r="AH262">
        <v>53.270000457763672</v>
      </c>
      <c r="AI262" s="13">
        <f t="shared" si="38"/>
        <v>-8.1826890850367207E-3</v>
      </c>
      <c r="AJ262" s="13">
        <f t="shared" si="39"/>
        <v>1.3516073108991167E-2</v>
      </c>
      <c r="AK262" t="s">
        <v>843</v>
      </c>
      <c r="AL262">
        <v>0</v>
      </c>
      <c r="AM262">
        <v>1</v>
      </c>
      <c r="AN262">
        <v>7</v>
      </c>
      <c r="AO262">
        <v>28</v>
      </c>
      <c r="AP262">
        <v>159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1</v>
      </c>
      <c r="BA262">
        <v>1</v>
      </c>
      <c r="BB262">
        <v>1</v>
      </c>
      <c r="BC262">
        <v>1</v>
      </c>
      <c r="BD262">
        <v>54.900001525878913</v>
      </c>
      <c r="BE262">
        <v>54.25</v>
      </c>
      <c r="BF262">
        <v>56.779998779296882</v>
      </c>
      <c r="BG262" s="13">
        <f t="shared" si="40"/>
        <v>-1.1981594947076735E-2</v>
      </c>
      <c r="BH262" s="13">
        <f t="shared" si="41"/>
        <v>4.4557922396774918E-2</v>
      </c>
      <c r="BI262" t="s">
        <v>774</v>
      </c>
      <c r="BJ262">
        <v>42</v>
      </c>
      <c r="BK262">
        <v>32</v>
      </c>
      <c r="BL262">
        <v>53</v>
      </c>
      <c r="BM262">
        <v>12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4</v>
      </c>
      <c r="BT262">
        <v>3</v>
      </c>
      <c r="BU262">
        <v>0</v>
      </c>
      <c r="BV262">
        <v>2</v>
      </c>
      <c r="BW262">
        <v>54</v>
      </c>
      <c r="BX262">
        <v>1</v>
      </c>
      <c r="BY262">
        <v>59</v>
      </c>
      <c r="BZ262">
        <v>0</v>
      </c>
      <c r="CA262">
        <v>0</v>
      </c>
      <c r="CB262">
        <v>54.75</v>
      </c>
      <c r="CC262">
        <v>54.569999694824219</v>
      </c>
      <c r="CD262">
        <v>55.470001220703118</v>
      </c>
      <c r="CE262" s="13">
        <f t="shared" si="42"/>
        <v>-3.29852127876884E-3</v>
      </c>
      <c r="CF262" s="13">
        <f t="shared" si="43"/>
        <v>1.6225013630304153E-2</v>
      </c>
      <c r="CG262" t="s">
        <v>844</v>
      </c>
      <c r="CH262">
        <v>0</v>
      </c>
      <c r="CI262">
        <v>2</v>
      </c>
      <c r="CJ262">
        <v>2</v>
      </c>
      <c r="CK262">
        <v>8</v>
      </c>
      <c r="CL262">
        <v>183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56.799999237060547</v>
      </c>
      <c r="DA262">
        <v>56.479999542236328</v>
      </c>
      <c r="DB262">
        <v>57.049999237060547</v>
      </c>
      <c r="DC262">
        <v>379</v>
      </c>
      <c r="DD262">
        <v>18</v>
      </c>
      <c r="DE262">
        <v>228</v>
      </c>
      <c r="DF262">
        <v>9</v>
      </c>
      <c r="DG262" t="s">
        <v>125</v>
      </c>
      <c r="DH262">
        <v>3</v>
      </c>
      <c r="DI262" s="13">
        <f t="shared" si="44"/>
        <v>-5.6657170222693676E-3</v>
      </c>
      <c r="DJ262" s="13">
        <f t="shared" si="45"/>
        <v>9.991230542452656E-3</v>
      </c>
      <c r="DK262" s="14">
        <f t="shared" si="46"/>
        <v>57.044304238700434</v>
      </c>
      <c r="DL262" s="15">
        <f t="shared" si="47"/>
        <v>4.3255135201832884E-3</v>
      </c>
    </row>
    <row r="263" spans="1:116" hidden="1" x14ac:dyDescent="0.25">
      <c r="A263">
        <v>254</v>
      </c>
      <c r="B263" t="s">
        <v>845</v>
      </c>
      <c r="C263">
        <v>9</v>
      </c>
      <c r="D263">
        <v>0</v>
      </c>
      <c r="E263">
        <v>6</v>
      </c>
      <c r="F263">
        <v>0</v>
      </c>
      <c r="G263" t="s">
        <v>115</v>
      </c>
      <c r="H263" t="s">
        <v>115</v>
      </c>
      <c r="I263">
        <v>6</v>
      </c>
      <c r="J263">
        <v>0</v>
      </c>
      <c r="K263" t="s">
        <v>115</v>
      </c>
      <c r="L263" t="s">
        <v>115</v>
      </c>
      <c r="M263" t="s">
        <v>614</v>
      </c>
      <c r="N263">
        <v>8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  <c r="Y263">
        <v>7</v>
      </c>
      <c r="Z263">
        <v>10</v>
      </c>
      <c r="AA263">
        <v>163</v>
      </c>
      <c r="AB263">
        <v>0</v>
      </c>
      <c r="AC263">
        <v>0</v>
      </c>
      <c r="AD263">
        <v>0</v>
      </c>
      <c r="AE263">
        <v>0</v>
      </c>
      <c r="AF263">
        <v>93.389999389648438</v>
      </c>
      <c r="AG263">
        <v>94.349998474121094</v>
      </c>
      <c r="AH263">
        <v>94.529998779296875</v>
      </c>
      <c r="AI263" s="13">
        <f t="shared" si="38"/>
        <v>1.0174871224147064E-2</v>
      </c>
      <c r="AJ263" s="13">
        <f t="shared" si="39"/>
        <v>1.9041606632835828E-3</v>
      </c>
      <c r="AK263" t="s">
        <v>562</v>
      </c>
      <c r="AL263">
        <v>141</v>
      </c>
      <c r="AM263">
        <v>4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62</v>
      </c>
      <c r="AV263">
        <v>20</v>
      </c>
      <c r="AW263">
        <v>3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93.589996337890625</v>
      </c>
      <c r="BE263">
        <v>93.269996643066406</v>
      </c>
      <c r="BF263">
        <v>93.860000610351563</v>
      </c>
      <c r="BG263" s="13">
        <f t="shared" si="40"/>
        <v>-3.4308963904954304E-3</v>
      </c>
      <c r="BH263" s="13">
        <f t="shared" si="41"/>
        <v>6.2860000367407354E-3</v>
      </c>
      <c r="BI263" t="s">
        <v>846</v>
      </c>
      <c r="BJ263">
        <v>11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36</v>
      </c>
      <c r="BT263">
        <v>19</v>
      </c>
      <c r="BU263">
        <v>30</v>
      </c>
      <c r="BV263">
        <v>22</v>
      </c>
      <c r="BW263">
        <v>84</v>
      </c>
      <c r="BX263">
        <v>0</v>
      </c>
      <c r="BY263">
        <v>0</v>
      </c>
      <c r="BZ263">
        <v>0</v>
      </c>
      <c r="CA263">
        <v>0</v>
      </c>
      <c r="CB263">
        <v>93.319999694824219</v>
      </c>
      <c r="CC263">
        <v>93.330001831054673</v>
      </c>
      <c r="CD263">
        <v>93.480003356933594</v>
      </c>
      <c r="CE263" s="13">
        <f t="shared" si="42"/>
        <v>1.0716957070844302E-4</v>
      </c>
      <c r="CF263" s="13">
        <f t="shared" si="43"/>
        <v>1.6046375747995612E-3</v>
      </c>
      <c r="CG263" t="s">
        <v>741</v>
      </c>
      <c r="CH263">
        <v>85</v>
      </c>
      <c r="CI263">
        <v>94</v>
      </c>
      <c r="CJ263">
        <v>15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1</v>
      </c>
      <c r="CS263">
        <v>0</v>
      </c>
      <c r="CT263">
        <v>0</v>
      </c>
      <c r="CU263">
        <v>0</v>
      </c>
      <c r="CV263">
        <v>1</v>
      </c>
      <c r="CW263">
        <v>1</v>
      </c>
      <c r="CX263">
        <v>0</v>
      </c>
      <c r="CY263">
        <v>0</v>
      </c>
      <c r="CZ263">
        <v>93.809997558593764</v>
      </c>
      <c r="DA263">
        <v>93.300003051757813</v>
      </c>
      <c r="DB263">
        <v>93.919998168945313</v>
      </c>
      <c r="DC263">
        <v>358</v>
      </c>
      <c r="DD263">
        <v>220</v>
      </c>
      <c r="DE263">
        <v>153</v>
      </c>
      <c r="DF263">
        <v>112</v>
      </c>
      <c r="DG263" t="s">
        <v>120</v>
      </c>
      <c r="DH263">
        <v>3.1</v>
      </c>
      <c r="DI263" s="13">
        <f t="shared" si="44"/>
        <v>-5.4661788869720951E-3</v>
      </c>
      <c r="DJ263" s="13">
        <f t="shared" si="45"/>
        <v>6.6013110016488463E-3</v>
      </c>
      <c r="DK263" s="14">
        <f t="shared" si="46"/>
        <v>93.915905388357245</v>
      </c>
      <c r="DL263" s="15">
        <f t="shared" si="47"/>
        <v>1.1351321146767512E-3</v>
      </c>
    </row>
    <row r="264" spans="1:116" hidden="1" x14ac:dyDescent="0.25">
      <c r="A264">
        <v>255</v>
      </c>
      <c r="B264" t="s">
        <v>847</v>
      </c>
      <c r="C264">
        <v>9</v>
      </c>
      <c r="D264">
        <v>0</v>
      </c>
      <c r="E264">
        <v>6</v>
      </c>
      <c r="F264">
        <v>0</v>
      </c>
      <c r="G264" t="s">
        <v>115</v>
      </c>
      <c r="H264" t="s">
        <v>115</v>
      </c>
      <c r="I264">
        <v>6</v>
      </c>
      <c r="J264">
        <v>0</v>
      </c>
      <c r="K264" t="s">
        <v>115</v>
      </c>
      <c r="L264" t="s">
        <v>115</v>
      </c>
      <c r="M264" t="s">
        <v>826</v>
      </c>
      <c r="N264">
        <v>22</v>
      </c>
      <c r="O264">
        <v>46</v>
      </c>
      <c r="P264">
        <v>51</v>
      </c>
      <c r="Q264">
        <v>28</v>
      </c>
      <c r="R264">
        <v>14</v>
      </c>
      <c r="S264">
        <v>0</v>
      </c>
      <c r="T264">
        <v>0</v>
      </c>
      <c r="U264">
        <v>0</v>
      </c>
      <c r="V264">
        <v>0</v>
      </c>
      <c r="W264">
        <v>10</v>
      </c>
      <c r="X264">
        <v>2</v>
      </c>
      <c r="Y264">
        <v>4</v>
      </c>
      <c r="Z264">
        <v>0</v>
      </c>
      <c r="AA264">
        <v>3</v>
      </c>
      <c r="AB264">
        <v>1</v>
      </c>
      <c r="AC264">
        <v>9</v>
      </c>
      <c r="AD264">
        <v>1</v>
      </c>
      <c r="AE264">
        <v>9</v>
      </c>
      <c r="AF264">
        <v>48.040000915527337</v>
      </c>
      <c r="AG264">
        <v>47.189998626708977</v>
      </c>
      <c r="AH264">
        <v>48.209999084472663</v>
      </c>
      <c r="AI264" s="13">
        <f t="shared" si="38"/>
        <v>-1.8012339765936414E-2</v>
      </c>
      <c r="AJ264" s="13">
        <f t="shared" si="39"/>
        <v>2.1157446113542977E-2</v>
      </c>
      <c r="AK264" t="s">
        <v>133</v>
      </c>
      <c r="AL264">
        <v>12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5</v>
      </c>
      <c r="AV264">
        <v>1</v>
      </c>
      <c r="AW264">
        <v>0</v>
      </c>
      <c r="AX264">
        <v>2</v>
      </c>
      <c r="AY264">
        <v>153</v>
      </c>
      <c r="AZ264">
        <v>0</v>
      </c>
      <c r="BA264">
        <v>0</v>
      </c>
      <c r="BB264">
        <v>0</v>
      </c>
      <c r="BC264">
        <v>0</v>
      </c>
      <c r="BD264">
        <v>47.169998168945313</v>
      </c>
      <c r="BE264">
        <v>47.930000305175781</v>
      </c>
      <c r="BF264">
        <v>48.119998931884773</v>
      </c>
      <c r="BG264" s="13">
        <f t="shared" si="40"/>
        <v>1.5856501802450462E-2</v>
      </c>
      <c r="BH264" s="13">
        <f t="shared" si="41"/>
        <v>3.9484337266495473E-3</v>
      </c>
      <c r="BI264" t="s">
        <v>449</v>
      </c>
      <c r="BJ264">
        <v>13</v>
      </c>
      <c r="BK264">
        <v>64</v>
      </c>
      <c r="BL264">
        <v>66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4</v>
      </c>
      <c r="BT264">
        <v>5</v>
      </c>
      <c r="BU264">
        <v>5</v>
      </c>
      <c r="BV264">
        <v>3</v>
      </c>
      <c r="BW264">
        <v>8</v>
      </c>
      <c r="BX264">
        <v>1</v>
      </c>
      <c r="BY264">
        <v>21</v>
      </c>
      <c r="BZ264">
        <v>0</v>
      </c>
      <c r="CA264">
        <v>0</v>
      </c>
      <c r="CB264">
        <v>47.619998931884773</v>
      </c>
      <c r="CC264">
        <v>47.040000915527337</v>
      </c>
      <c r="CD264">
        <v>47.680000305175781</v>
      </c>
      <c r="CE264" s="13">
        <f t="shared" si="42"/>
        <v>-1.2329889563543528E-2</v>
      </c>
      <c r="CF264" s="13">
        <f t="shared" si="43"/>
        <v>1.3422805905036306E-2</v>
      </c>
      <c r="CG264" t="s">
        <v>219</v>
      </c>
      <c r="CH264">
        <v>7</v>
      </c>
      <c r="CI264">
        <v>78</v>
      </c>
      <c r="CJ264">
        <v>73</v>
      </c>
      <c r="CK264">
        <v>17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48.319999694824219</v>
      </c>
      <c r="DA264">
        <v>48.169998168945313</v>
      </c>
      <c r="DB264">
        <v>48.529998779296882</v>
      </c>
      <c r="DC264">
        <v>477</v>
      </c>
      <c r="DD264">
        <v>42</v>
      </c>
      <c r="DE264">
        <v>159</v>
      </c>
      <c r="DF264">
        <v>24</v>
      </c>
      <c r="DG264" t="s">
        <v>125</v>
      </c>
      <c r="DH264">
        <v>2.5</v>
      </c>
      <c r="DI264" s="13">
        <f t="shared" si="44"/>
        <v>-3.1140031467888907E-3</v>
      </c>
      <c r="DJ264" s="13">
        <f t="shared" si="45"/>
        <v>7.4181046652972427E-3</v>
      </c>
      <c r="DK264" s="14">
        <f t="shared" si="46"/>
        <v>48.527328257089728</v>
      </c>
      <c r="DL264" s="15">
        <f t="shared" si="47"/>
        <v>4.304101518508352E-3</v>
      </c>
    </row>
    <row r="265" spans="1:116" hidden="1" x14ac:dyDescent="0.25">
      <c r="A265">
        <v>256</v>
      </c>
      <c r="B265" t="s">
        <v>848</v>
      </c>
      <c r="C265">
        <v>9</v>
      </c>
      <c r="D265">
        <v>0</v>
      </c>
      <c r="E265">
        <v>6</v>
      </c>
      <c r="F265">
        <v>0</v>
      </c>
      <c r="G265" t="s">
        <v>115</v>
      </c>
      <c r="H265" t="s">
        <v>115</v>
      </c>
      <c r="I265">
        <v>6</v>
      </c>
      <c r="J265">
        <v>0</v>
      </c>
      <c r="K265" t="s">
        <v>115</v>
      </c>
      <c r="L265" t="s">
        <v>115</v>
      </c>
      <c r="M265" t="s">
        <v>253</v>
      </c>
      <c r="N265">
        <v>136</v>
      </c>
      <c r="O265">
        <v>16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17</v>
      </c>
      <c r="X265">
        <v>6</v>
      </c>
      <c r="Y265">
        <v>7</v>
      </c>
      <c r="Z265">
        <v>3</v>
      </c>
      <c r="AA265">
        <v>3</v>
      </c>
      <c r="AB265">
        <v>0</v>
      </c>
      <c r="AC265">
        <v>0</v>
      </c>
      <c r="AD265">
        <v>0</v>
      </c>
      <c r="AE265">
        <v>0</v>
      </c>
      <c r="AF265">
        <v>278.33999633789063</v>
      </c>
      <c r="AG265">
        <v>278.239990234375</v>
      </c>
      <c r="AH265">
        <v>280.19000244140619</v>
      </c>
      <c r="AI265" s="13">
        <f t="shared" si="38"/>
        <v>-3.594239039161895E-4</v>
      </c>
      <c r="AJ265" s="13">
        <f t="shared" si="39"/>
        <v>6.9596066599092454E-3</v>
      </c>
      <c r="AK265" t="s">
        <v>260</v>
      </c>
      <c r="AL265">
        <v>22</v>
      </c>
      <c r="AM265">
        <v>38</v>
      </c>
      <c r="AN265">
        <v>63</v>
      </c>
      <c r="AO265">
        <v>27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9</v>
      </c>
      <c r="AV265">
        <v>4</v>
      </c>
      <c r="AW265">
        <v>5</v>
      </c>
      <c r="AX265">
        <v>2</v>
      </c>
      <c r="AY265">
        <v>9</v>
      </c>
      <c r="AZ265">
        <v>1</v>
      </c>
      <c r="BA265">
        <v>20</v>
      </c>
      <c r="BB265">
        <v>0</v>
      </c>
      <c r="BC265">
        <v>0</v>
      </c>
      <c r="BD265">
        <v>281.77999877929688</v>
      </c>
      <c r="BE265">
        <v>279.08999633789063</v>
      </c>
      <c r="BF265">
        <v>284.23001098632813</v>
      </c>
      <c r="BG265" s="13">
        <f t="shared" si="40"/>
        <v>-9.6384767519559489E-3</v>
      </c>
      <c r="BH265" s="13">
        <f t="shared" si="41"/>
        <v>1.8083996938256908E-2</v>
      </c>
      <c r="BI265" t="s">
        <v>410</v>
      </c>
      <c r="BJ265">
        <v>73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61</v>
      </c>
      <c r="BT265">
        <v>20</v>
      </c>
      <c r="BU265">
        <v>12</v>
      </c>
      <c r="BV265">
        <v>14</v>
      </c>
      <c r="BW265">
        <v>23</v>
      </c>
      <c r="BX265">
        <v>0</v>
      </c>
      <c r="BY265">
        <v>0</v>
      </c>
      <c r="BZ265">
        <v>0</v>
      </c>
      <c r="CA265">
        <v>0</v>
      </c>
      <c r="CB265">
        <v>284.76998901367188</v>
      </c>
      <c r="CC265">
        <v>283.95999145507813</v>
      </c>
      <c r="CD265">
        <v>285.01998901367188</v>
      </c>
      <c r="CE265" s="13">
        <f t="shared" si="42"/>
        <v>-2.8525059267789921E-3</v>
      </c>
      <c r="CF265" s="13">
        <f t="shared" si="43"/>
        <v>3.7190288381595549E-3</v>
      </c>
      <c r="CG265" t="s">
        <v>129</v>
      </c>
      <c r="CH265">
        <v>47</v>
      </c>
      <c r="CI265">
        <v>91</v>
      </c>
      <c r="CJ265">
        <v>19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6</v>
      </c>
      <c r="CR265">
        <v>2</v>
      </c>
      <c r="CS265">
        <v>1</v>
      </c>
      <c r="CT265">
        <v>3</v>
      </c>
      <c r="CU265">
        <v>1</v>
      </c>
      <c r="CV265">
        <v>1</v>
      </c>
      <c r="CW265">
        <v>7</v>
      </c>
      <c r="CX265">
        <v>0</v>
      </c>
      <c r="CY265">
        <v>0</v>
      </c>
      <c r="CZ265">
        <v>289.55999755859369</v>
      </c>
      <c r="DA265">
        <v>291.79000854492188</v>
      </c>
      <c r="DB265">
        <v>295.29998779296881</v>
      </c>
      <c r="DC265">
        <v>532</v>
      </c>
      <c r="DD265">
        <v>172</v>
      </c>
      <c r="DE265">
        <v>302</v>
      </c>
      <c r="DF265">
        <v>53</v>
      </c>
      <c r="DG265" t="s">
        <v>120</v>
      </c>
      <c r="DH265">
        <v>2</v>
      </c>
      <c r="DI265" s="13">
        <f t="shared" si="44"/>
        <v>7.6425200350369593E-3</v>
      </c>
      <c r="DJ265" s="13">
        <f t="shared" si="45"/>
        <v>1.1886147623235699E-2</v>
      </c>
      <c r="DK265" s="14">
        <f t="shared" si="46"/>
        <v>295.25826766147202</v>
      </c>
      <c r="DL265" s="15">
        <f t="shared" si="47"/>
        <v>1.9528667658272658E-2</v>
      </c>
    </row>
    <row r="266" spans="1:116" hidden="1" x14ac:dyDescent="0.25">
      <c r="A266">
        <v>257</v>
      </c>
      <c r="B266" t="s">
        <v>849</v>
      </c>
      <c r="C266">
        <v>9</v>
      </c>
      <c r="D266">
        <v>0</v>
      </c>
      <c r="E266">
        <v>6</v>
      </c>
      <c r="F266">
        <v>0</v>
      </c>
      <c r="G266" t="s">
        <v>115</v>
      </c>
      <c r="H266" t="s">
        <v>115</v>
      </c>
      <c r="I266">
        <v>6</v>
      </c>
      <c r="J266">
        <v>0</v>
      </c>
      <c r="K266" t="s">
        <v>115</v>
      </c>
      <c r="L266" t="s">
        <v>115</v>
      </c>
      <c r="M266" t="s">
        <v>454</v>
      </c>
      <c r="N266">
        <v>113</v>
      </c>
      <c r="O266">
        <v>58</v>
      </c>
      <c r="P266">
        <v>1</v>
      </c>
      <c r="Q266">
        <v>0</v>
      </c>
      <c r="R266">
        <v>0</v>
      </c>
      <c r="S266">
        <v>1</v>
      </c>
      <c r="T266">
        <v>1</v>
      </c>
      <c r="U266">
        <v>0</v>
      </c>
      <c r="V266">
        <v>0</v>
      </c>
      <c r="W266">
        <v>29</v>
      </c>
      <c r="X266">
        <v>13</v>
      </c>
      <c r="Y266">
        <v>3</v>
      </c>
      <c r="Z266">
        <v>2</v>
      </c>
      <c r="AA266">
        <v>6</v>
      </c>
      <c r="AB266">
        <v>1</v>
      </c>
      <c r="AC266">
        <v>0</v>
      </c>
      <c r="AD266">
        <v>0</v>
      </c>
      <c r="AE266">
        <v>0</v>
      </c>
      <c r="AF266">
        <v>65.459999084472656</v>
      </c>
      <c r="AG266">
        <v>65.220001220703125</v>
      </c>
      <c r="AH266">
        <v>65.879997253417969</v>
      </c>
      <c r="AI266" s="13">
        <f t="shared" ref="AI266:AI275" si="48">100%-(AF266/AG266)</f>
        <v>-3.6798199827901001E-3</v>
      </c>
      <c r="AJ266" s="13">
        <f t="shared" ref="AJ266:AJ275" si="49">100%-(AG266/AH266)</f>
        <v>1.0018155134039586E-2</v>
      </c>
      <c r="AK266" t="s">
        <v>660</v>
      </c>
      <c r="AL266">
        <v>45</v>
      </c>
      <c r="AM266">
        <v>49</v>
      </c>
      <c r="AN266">
        <v>25</v>
      </c>
      <c r="AO266">
        <v>19</v>
      </c>
      <c r="AP266">
        <v>53</v>
      </c>
      <c r="AQ266">
        <v>1</v>
      </c>
      <c r="AR266">
        <v>19</v>
      </c>
      <c r="AS266">
        <v>0</v>
      </c>
      <c r="AT266">
        <v>0</v>
      </c>
      <c r="AU266">
        <v>19</v>
      </c>
      <c r="AV266">
        <v>5</v>
      </c>
      <c r="AW266">
        <v>1</v>
      </c>
      <c r="AX266">
        <v>1</v>
      </c>
      <c r="AY266">
        <v>3</v>
      </c>
      <c r="AZ266">
        <v>2</v>
      </c>
      <c r="BA266">
        <v>10</v>
      </c>
      <c r="BB266">
        <v>1</v>
      </c>
      <c r="BC266">
        <v>10</v>
      </c>
      <c r="BD266">
        <v>66.75</v>
      </c>
      <c r="BE266">
        <v>65.290000915527344</v>
      </c>
      <c r="BF266">
        <v>67.290000915527344</v>
      </c>
      <c r="BG266" s="13">
        <f t="shared" ref="BG266:BG275" si="50">100%-(BD266/BE266)</f>
        <v>-2.2361756226066065E-2</v>
      </c>
      <c r="BH266" s="13">
        <f t="shared" ref="BH266:BH275" si="51">100%-(BE266/BF266)</f>
        <v>2.9722097975755757E-2</v>
      </c>
      <c r="BI266" t="s">
        <v>850</v>
      </c>
      <c r="BJ266">
        <v>46</v>
      </c>
      <c r="BK266">
        <v>48</v>
      </c>
      <c r="BL266">
        <v>12</v>
      </c>
      <c r="BM266">
        <v>2</v>
      </c>
      <c r="BN266">
        <v>0</v>
      </c>
      <c r="BO266">
        <v>2</v>
      </c>
      <c r="BP266">
        <v>7</v>
      </c>
      <c r="BQ266">
        <v>0</v>
      </c>
      <c r="BR266">
        <v>0</v>
      </c>
      <c r="BS266">
        <v>22</v>
      </c>
      <c r="BT266">
        <v>4</v>
      </c>
      <c r="BU266">
        <v>11</v>
      </c>
      <c r="BV266">
        <v>6</v>
      </c>
      <c r="BW266">
        <v>63</v>
      </c>
      <c r="BX266">
        <v>3</v>
      </c>
      <c r="BY266">
        <v>84</v>
      </c>
      <c r="BZ266">
        <v>0</v>
      </c>
      <c r="CA266">
        <v>0</v>
      </c>
      <c r="CB266">
        <v>71.370002746582031</v>
      </c>
      <c r="CC266">
        <v>70.410003662109375</v>
      </c>
      <c r="CD266">
        <v>71.589996337890625</v>
      </c>
      <c r="CE266" s="13">
        <f t="shared" ref="CE266:CE275" si="52">100%-(CB266/CC266)</f>
        <v>-1.3634413216047969E-2</v>
      </c>
      <c r="CF266" s="13">
        <f t="shared" ref="CF266:CF275" si="53">100%-(CC266/CD266)</f>
        <v>1.6482647522594096E-2</v>
      </c>
      <c r="CG266" t="s">
        <v>206</v>
      </c>
      <c r="CH266">
        <v>52</v>
      </c>
      <c r="CI266">
        <v>96</v>
      </c>
      <c r="CJ266">
        <v>27</v>
      </c>
      <c r="CK266">
        <v>0</v>
      </c>
      <c r="CL266">
        <v>0</v>
      </c>
      <c r="CM266">
        <v>1</v>
      </c>
      <c r="CN266">
        <v>2</v>
      </c>
      <c r="CO266">
        <v>0</v>
      </c>
      <c r="CP266">
        <v>0</v>
      </c>
      <c r="CQ266">
        <v>6</v>
      </c>
      <c r="CR266">
        <v>2</v>
      </c>
      <c r="CS266">
        <v>0</v>
      </c>
      <c r="CT266">
        <v>1</v>
      </c>
      <c r="CU266">
        <v>19</v>
      </c>
      <c r="CV266">
        <v>2</v>
      </c>
      <c r="CW266">
        <v>22</v>
      </c>
      <c r="CX266">
        <v>0</v>
      </c>
      <c r="CY266">
        <v>0</v>
      </c>
      <c r="CZ266">
        <v>72.040000915527344</v>
      </c>
      <c r="DA266">
        <v>70.879997253417969</v>
      </c>
      <c r="DB266">
        <v>73.010002136230469</v>
      </c>
      <c r="DC266">
        <v>593</v>
      </c>
      <c r="DD266">
        <v>125</v>
      </c>
      <c r="DE266">
        <v>310</v>
      </c>
      <c r="DF266">
        <v>73</v>
      </c>
      <c r="DG266" t="s">
        <v>125</v>
      </c>
      <c r="DH266">
        <v>2.2000000000000002</v>
      </c>
      <c r="DI266" s="13">
        <f t="shared" ref="DI266:DI275" si="54">100%-(CZ266/DA266)</f>
        <v>-1.6365740788081506E-2</v>
      </c>
      <c r="DJ266" s="13">
        <f t="shared" ref="DJ266:DJ275" si="55">100%-(DA266/DB266)</f>
        <v>2.917415176674143E-2</v>
      </c>
      <c r="DK266" s="14">
        <f t="shared" ref="DK266:DK275" si="56">(DA266*DJ266)+DA266</f>
        <v>72.947861050515399</v>
      </c>
      <c r="DL266" s="15">
        <f t="shared" ref="DL266:DL275" si="57">DI266+DJ266</f>
        <v>1.2808410978659923E-2</v>
      </c>
    </row>
    <row r="267" spans="1:116" hidden="1" x14ac:dyDescent="0.25">
      <c r="A267">
        <v>258</v>
      </c>
      <c r="B267" t="s">
        <v>851</v>
      </c>
      <c r="C267">
        <v>9</v>
      </c>
      <c r="D267">
        <v>0</v>
      </c>
      <c r="E267">
        <v>6</v>
      </c>
      <c r="F267">
        <v>0</v>
      </c>
      <c r="G267" t="s">
        <v>115</v>
      </c>
      <c r="H267" t="s">
        <v>115</v>
      </c>
      <c r="I267">
        <v>6</v>
      </c>
      <c r="J267">
        <v>0</v>
      </c>
      <c r="K267" t="s">
        <v>115</v>
      </c>
      <c r="L267" t="s">
        <v>115</v>
      </c>
      <c r="M267" t="s">
        <v>754</v>
      </c>
      <c r="N267">
        <v>42</v>
      </c>
      <c r="O267">
        <v>118</v>
      </c>
      <c r="P267">
        <v>22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8</v>
      </c>
      <c r="X267">
        <v>2</v>
      </c>
      <c r="Y267">
        <v>2</v>
      </c>
      <c r="Z267">
        <v>2</v>
      </c>
      <c r="AA267">
        <v>7</v>
      </c>
      <c r="AB267">
        <v>1</v>
      </c>
      <c r="AC267">
        <v>13</v>
      </c>
      <c r="AD267">
        <v>0</v>
      </c>
      <c r="AE267">
        <v>0</v>
      </c>
      <c r="AF267">
        <v>35.450000762939453</v>
      </c>
      <c r="AG267">
        <v>35.270000457763672</v>
      </c>
      <c r="AH267">
        <v>35.720001220703118</v>
      </c>
      <c r="AI267" s="13">
        <f t="shared" si="48"/>
        <v>-5.1034959693674331E-3</v>
      </c>
      <c r="AJ267" s="13">
        <f t="shared" si="49"/>
        <v>1.2598005250868516E-2</v>
      </c>
      <c r="AK267" t="s">
        <v>134</v>
      </c>
      <c r="AL267">
        <v>18</v>
      </c>
      <c r="AM267">
        <v>40</v>
      </c>
      <c r="AN267">
        <v>47</v>
      </c>
      <c r="AO267">
        <v>53</v>
      </c>
      <c r="AP267">
        <v>36</v>
      </c>
      <c r="AQ267">
        <v>0</v>
      </c>
      <c r="AR267">
        <v>0</v>
      </c>
      <c r="AS267">
        <v>0</v>
      </c>
      <c r="AT267">
        <v>0</v>
      </c>
      <c r="AU267">
        <v>5</v>
      </c>
      <c r="AV267">
        <v>0</v>
      </c>
      <c r="AW267">
        <v>0</v>
      </c>
      <c r="AX267">
        <v>2</v>
      </c>
      <c r="AY267">
        <v>0</v>
      </c>
      <c r="AZ267">
        <v>1</v>
      </c>
      <c r="BA267">
        <v>2</v>
      </c>
      <c r="BB267">
        <v>1</v>
      </c>
      <c r="BC267">
        <v>2</v>
      </c>
      <c r="BD267">
        <v>35.599998474121087</v>
      </c>
      <c r="BE267">
        <v>35.369998931884773</v>
      </c>
      <c r="BF267">
        <v>36.209999084472663</v>
      </c>
      <c r="BG267" s="13">
        <f t="shared" si="50"/>
        <v>-6.5026731462232146E-3</v>
      </c>
      <c r="BH267" s="13">
        <f t="shared" si="51"/>
        <v>2.3198016399511467E-2</v>
      </c>
      <c r="BI267" t="s">
        <v>852</v>
      </c>
      <c r="BJ267">
        <v>7</v>
      </c>
      <c r="BK267">
        <v>75</v>
      </c>
      <c r="BL267">
        <v>86</v>
      </c>
      <c r="BM267">
        <v>22</v>
      </c>
      <c r="BN267">
        <v>5</v>
      </c>
      <c r="BO267">
        <v>0</v>
      </c>
      <c r="BP267">
        <v>0</v>
      </c>
      <c r="BQ267">
        <v>0</v>
      </c>
      <c r="BR267">
        <v>0</v>
      </c>
      <c r="BS267">
        <v>2</v>
      </c>
      <c r="BT267">
        <v>1</v>
      </c>
      <c r="BU267">
        <v>0</v>
      </c>
      <c r="BV267">
        <v>0</v>
      </c>
      <c r="BW267">
        <v>0</v>
      </c>
      <c r="BX267">
        <v>1</v>
      </c>
      <c r="BY267">
        <v>1</v>
      </c>
      <c r="BZ267">
        <v>1</v>
      </c>
      <c r="CA267">
        <v>1</v>
      </c>
      <c r="CB267">
        <v>36.840000152587891</v>
      </c>
      <c r="CC267">
        <v>35.990001678466797</v>
      </c>
      <c r="CD267">
        <v>36.880001068115227</v>
      </c>
      <c r="CE267" s="13">
        <f t="shared" si="52"/>
        <v>-2.3617628076679331E-2</v>
      </c>
      <c r="CF267" s="13">
        <f t="shared" si="53"/>
        <v>2.4132303792634202E-2</v>
      </c>
      <c r="CG267" t="s">
        <v>774</v>
      </c>
      <c r="CH267">
        <v>61</v>
      </c>
      <c r="CI267">
        <v>2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45</v>
      </c>
      <c r="CR267">
        <v>15</v>
      </c>
      <c r="CS267">
        <v>7</v>
      </c>
      <c r="CT267">
        <v>8</v>
      </c>
      <c r="CU267">
        <v>88</v>
      </c>
      <c r="CV267">
        <v>0</v>
      </c>
      <c r="CW267">
        <v>0</v>
      </c>
      <c r="CX267">
        <v>0</v>
      </c>
      <c r="CY267">
        <v>0</v>
      </c>
      <c r="CZ267">
        <v>36.740001678466797</v>
      </c>
      <c r="DA267">
        <v>36.700000762939453</v>
      </c>
      <c r="DB267">
        <v>37.279998779296882</v>
      </c>
      <c r="DC267">
        <v>593</v>
      </c>
      <c r="DD267">
        <v>99</v>
      </c>
      <c r="DE267">
        <v>340</v>
      </c>
      <c r="DF267">
        <v>21</v>
      </c>
      <c r="DG267" t="s">
        <v>120</v>
      </c>
      <c r="DH267">
        <v>2</v>
      </c>
      <c r="DI267" s="13">
        <f t="shared" si="54"/>
        <v>-1.0899431797215531E-3</v>
      </c>
      <c r="DJ267" s="13">
        <f t="shared" si="55"/>
        <v>1.5557887214296962E-2</v>
      </c>
      <c r="DK267" s="14">
        <f t="shared" si="56"/>
        <v>37.270975235573879</v>
      </c>
      <c r="DL267" s="15">
        <f t="shared" si="57"/>
        <v>1.4467944034575408E-2</v>
      </c>
    </row>
    <row r="268" spans="1:116" hidden="1" x14ac:dyDescent="0.25">
      <c r="A268">
        <v>259</v>
      </c>
      <c r="B268" t="s">
        <v>853</v>
      </c>
      <c r="C268">
        <v>9</v>
      </c>
      <c r="D268">
        <v>0</v>
      </c>
      <c r="E268">
        <v>6</v>
      </c>
      <c r="F268">
        <v>0</v>
      </c>
      <c r="G268" t="s">
        <v>115</v>
      </c>
      <c r="H268" t="s">
        <v>115</v>
      </c>
      <c r="I268">
        <v>6</v>
      </c>
      <c r="J268">
        <v>0</v>
      </c>
      <c r="K268" t="s">
        <v>115</v>
      </c>
      <c r="L268" t="s">
        <v>115</v>
      </c>
      <c r="M268" t="s">
        <v>854</v>
      </c>
      <c r="N268">
        <v>29</v>
      </c>
      <c r="O268">
        <v>27</v>
      </c>
      <c r="P268">
        <v>6</v>
      </c>
      <c r="Q268">
        <v>0</v>
      </c>
      <c r="R268">
        <v>0</v>
      </c>
      <c r="S268">
        <v>1</v>
      </c>
      <c r="T268">
        <v>6</v>
      </c>
      <c r="U268">
        <v>0</v>
      </c>
      <c r="V268">
        <v>0</v>
      </c>
      <c r="W268">
        <v>33</v>
      </c>
      <c r="X268">
        <v>40</v>
      </c>
      <c r="Y268">
        <v>13</v>
      </c>
      <c r="Z268">
        <v>12</v>
      </c>
      <c r="AA268">
        <v>33</v>
      </c>
      <c r="AB268">
        <v>0</v>
      </c>
      <c r="AC268">
        <v>0</v>
      </c>
      <c r="AD268">
        <v>0</v>
      </c>
      <c r="AE268">
        <v>0</v>
      </c>
      <c r="AF268">
        <v>232.30999755859369</v>
      </c>
      <c r="AG268">
        <v>233</v>
      </c>
      <c r="AH268">
        <v>236.11000061035159</v>
      </c>
      <c r="AI268" s="13">
        <f t="shared" si="48"/>
        <v>2.9613838686965988E-3</v>
      </c>
      <c r="AJ268" s="13">
        <f t="shared" si="49"/>
        <v>1.3171829241930166E-2</v>
      </c>
      <c r="AK268" t="s">
        <v>614</v>
      </c>
      <c r="AL268">
        <v>4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5</v>
      </c>
      <c r="AV268">
        <v>6</v>
      </c>
      <c r="AW268">
        <v>13</v>
      </c>
      <c r="AX268">
        <v>21</v>
      </c>
      <c r="AY268">
        <v>145</v>
      </c>
      <c r="AZ268">
        <v>0</v>
      </c>
      <c r="BA268">
        <v>0</v>
      </c>
      <c r="BB268">
        <v>0</v>
      </c>
      <c r="BC268">
        <v>0</v>
      </c>
      <c r="BD268">
        <v>228.8800048828125</v>
      </c>
      <c r="BE268">
        <v>231.83999633789071</v>
      </c>
      <c r="BF268">
        <v>232.22999572753901</v>
      </c>
      <c r="BG268" s="13">
        <f t="shared" si="50"/>
        <v>1.2767389155597719E-2</v>
      </c>
      <c r="BH268" s="13">
        <f t="shared" si="51"/>
        <v>1.6793669931676192E-3</v>
      </c>
      <c r="BI268" t="s">
        <v>436</v>
      </c>
      <c r="BJ268">
        <v>0</v>
      </c>
      <c r="BK268">
        <v>6</v>
      </c>
      <c r="BL268">
        <v>21</v>
      </c>
      <c r="BM268">
        <v>46</v>
      </c>
      <c r="BN268">
        <v>120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233.58999633789071</v>
      </c>
      <c r="CC268">
        <v>228.67999267578119</v>
      </c>
      <c r="CD268">
        <v>234.3800048828125</v>
      </c>
      <c r="CE268" s="13">
        <f t="shared" si="52"/>
        <v>-2.1471067952459011E-2</v>
      </c>
      <c r="CF268" s="13">
        <f t="shared" si="53"/>
        <v>2.431953275997778E-2</v>
      </c>
      <c r="CG268" t="s">
        <v>160</v>
      </c>
      <c r="CH268">
        <v>89</v>
      </c>
      <c r="CI268">
        <v>98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235.6499938964844</v>
      </c>
      <c r="DA268">
        <v>235.36000061035159</v>
      </c>
      <c r="DB268">
        <v>236.9100036621094</v>
      </c>
      <c r="DC268">
        <v>326</v>
      </c>
      <c r="DD268">
        <v>145</v>
      </c>
      <c r="DE268">
        <v>66</v>
      </c>
      <c r="DF268">
        <v>143</v>
      </c>
      <c r="DG268" t="s">
        <v>125</v>
      </c>
      <c r="DH268">
        <v>2.2999999999999998</v>
      </c>
      <c r="DI268" s="13">
        <f t="shared" si="54"/>
        <v>-1.2321264674575172E-3</v>
      </c>
      <c r="DJ268" s="13">
        <f t="shared" si="55"/>
        <v>6.5425816883971644E-3</v>
      </c>
      <c r="DK268" s="14">
        <f t="shared" si="56"/>
        <v>236.89986264052601</v>
      </c>
      <c r="DL268" s="15">
        <f t="shared" si="57"/>
        <v>5.3104552209396472E-3</v>
      </c>
    </row>
    <row r="269" spans="1:116" hidden="1" x14ac:dyDescent="0.25">
      <c r="A269">
        <v>260</v>
      </c>
      <c r="B269" t="s">
        <v>855</v>
      </c>
      <c r="C269">
        <v>9</v>
      </c>
      <c r="D269">
        <v>0</v>
      </c>
      <c r="E269">
        <v>6</v>
      </c>
      <c r="F269">
        <v>0</v>
      </c>
      <c r="G269" t="s">
        <v>115</v>
      </c>
      <c r="H269" t="s">
        <v>115</v>
      </c>
      <c r="I269">
        <v>6</v>
      </c>
      <c r="J269">
        <v>0</v>
      </c>
      <c r="K269" t="s">
        <v>115</v>
      </c>
      <c r="L269" t="s">
        <v>115</v>
      </c>
      <c r="M269" t="s">
        <v>856</v>
      </c>
      <c r="N269">
        <v>8</v>
      </c>
      <c r="O269">
        <v>19</v>
      </c>
      <c r="P269">
        <v>4</v>
      </c>
      <c r="Q269">
        <v>4</v>
      </c>
      <c r="R269">
        <v>152</v>
      </c>
      <c r="S269">
        <v>0</v>
      </c>
      <c r="T269">
        <v>0</v>
      </c>
      <c r="U269">
        <v>0</v>
      </c>
      <c r="V269">
        <v>0</v>
      </c>
      <c r="W269">
        <v>2</v>
      </c>
      <c r="X269">
        <v>0</v>
      </c>
      <c r="Y269">
        <v>1</v>
      </c>
      <c r="Z269">
        <v>0</v>
      </c>
      <c r="AA269">
        <v>0</v>
      </c>
      <c r="AB269">
        <v>1</v>
      </c>
      <c r="AC269">
        <v>1</v>
      </c>
      <c r="AD269">
        <v>1</v>
      </c>
      <c r="AE269">
        <v>1</v>
      </c>
      <c r="AF269">
        <v>27.309999465942379</v>
      </c>
      <c r="AG269">
        <v>26.579999923706051</v>
      </c>
      <c r="AH269">
        <v>27.5</v>
      </c>
      <c r="AI269" s="13">
        <f t="shared" si="48"/>
        <v>-2.7464241697956471E-2</v>
      </c>
      <c r="AJ269" s="13">
        <f t="shared" si="49"/>
        <v>3.345454822887084E-2</v>
      </c>
      <c r="AK269" t="s">
        <v>419</v>
      </c>
      <c r="AL269">
        <v>62</v>
      </c>
      <c r="AM269">
        <v>60</v>
      </c>
      <c r="AN269">
        <v>52</v>
      </c>
      <c r="AO269">
        <v>0</v>
      </c>
      <c r="AP269">
        <v>0</v>
      </c>
      <c r="AQ269">
        <v>1</v>
      </c>
      <c r="AR269">
        <v>1</v>
      </c>
      <c r="AS269">
        <v>0</v>
      </c>
      <c r="AT269">
        <v>0</v>
      </c>
      <c r="AU269">
        <v>21</v>
      </c>
      <c r="AV269">
        <v>6</v>
      </c>
      <c r="AW269">
        <v>1</v>
      </c>
      <c r="AX269">
        <v>3</v>
      </c>
      <c r="AY269">
        <v>8</v>
      </c>
      <c r="AZ269">
        <v>1</v>
      </c>
      <c r="BA269">
        <v>18</v>
      </c>
      <c r="BB269">
        <v>0</v>
      </c>
      <c r="BC269">
        <v>0</v>
      </c>
      <c r="BD269">
        <v>27.75</v>
      </c>
      <c r="BE269">
        <v>27.54000091552734</v>
      </c>
      <c r="BF269">
        <v>27.940000534057621</v>
      </c>
      <c r="BG269" s="13">
        <f t="shared" si="50"/>
        <v>-7.6252388341155886E-3</v>
      </c>
      <c r="BH269" s="13">
        <f t="shared" si="51"/>
        <v>1.4316378342323133E-2</v>
      </c>
      <c r="BI269" t="s">
        <v>857</v>
      </c>
      <c r="BJ269">
        <v>1</v>
      </c>
      <c r="BK269">
        <v>7</v>
      </c>
      <c r="BL269">
        <v>6</v>
      </c>
      <c r="BM269">
        <v>6</v>
      </c>
      <c r="BN269">
        <v>174</v>
      </c>
      <c r="BO269">
        <v>0</v>
      </c>
      <c r="BP269">
        <v>0</v>
      </c>
      <c r="BQ269">
        <v>0</v>
      </c>
      <c r="BR269">
        <v>0</v>
      </c>
      <c r="BS269">
        <v>2</v>
      </c>
      <c r="BT269">
        <v>0</v>
      </c>
      <c r="BU269">
        <v>2</v>
      </c>
      <c r="BV269">
        <v>0</v>
      </c>
      <c r="BW269">
        <v>0</v>
      </c>
      <c r="BX269">
        <v>1</v>
      </c>
      <c r="BY269">
        <v>2</v>
      </c>
      <c r="BZ269">
        <v>1</v>
      </c>
      <c r="CA269">
        <v>2</v>
      </c>
      <c r="CB269">
        <v>28.979999542236332</v>
      </c>
      <c r="CC269">
        <v>28.024999618530281</v>
      </c>
      <c r="CD269">
        <v>29.120000839233398</v>
      </c>
      <c r="CE269" s="13">
        <f t="shared" si="52"/>
        <v>-3.40767149582617E-2</v>
      </c>
      <c r="CF269" s="13">
        <f t="shared" si="53"/>
        <v>3.7603062814058119E-2</v>
      </c>
      <c r="CG269" t="s">
        <v>149</v>
      </c>
      <c r="CH269">
        <v>2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195</v>
      </c>
      <c r="CV269">
        <v>0</v>
      </c>
      <c r="CW269">
        <v>0</v>
      </c>
      <c r="CX269">
        <v>0</v>
      </c>
      <c r="CY269">
        <v>0</v>
      </c>
      <c r="CZ269">
        <v>29.094999313354489</v>
      </c>
      <c r="DA269">
        <v>29.45999908447266</v>
      </c>
      <c r="DB269">
        <v>29.82500076293945</v>
      </c>
      <c r="DC269">
        <v>231</v>
      </c>
      <c r="DD269">
        <v>38</v>
      </c>
      <c r="DE269">
        <v>209</v>
      </c>
      <c r="DF269">
        <v>34</v>
      </c>
      <c r="DG269" t="s">
        <v>125</v>
      </c>
      <c r="DH269">
        <v>1.6</v>
      </c>
      <c r="DI269" s="13">
        <f t="shared" si="54"/>
        <v>1.2389673539078605E-2</v>
      </c>
      <c r="DJ269" s="13">
        <f t="shared" si="55"/>
        <v>1.2238111286834941E-2</v>
      </c>
      <c r="DK269" s="14">
        <f t="shared" si="56"/>
        <v>29.820533831778491</v>
      </c>
      <c r="DL269" s="15">
        <f t="shared" si="57"/>
        <v>2.4627784825913546E-2</v>
      </c>
    </row>
    <row r="270" spans="1:116" hidden="1" x14ac:dyDescent="0.25">
      <c r="A270">
        <v>261</v>
      </c>
      <c r="B270" t="s">
        <v>858</v>
      </c>
      <c r="C270">
        <v>9</v>
      </c>
      <c r="D270">
        <v>1</v>
      </c>
      <c r="E270">
        <v>6</v>
      </c>
      <c r="F270">
        <v>0</v>
      </c>
      <c r="G270" t="s">
        <v>115</v>
      </c>
      <c r="H270" t="s">
        <v>115</v>
      </c>
      <c r="I270">
        <v>6</v>
      </c>
      <c r="J270">
        <v>0</v>
      </c>
      <c r="K270" t="s">
        <v>115</v>
      </c>
      <c r="L270" t="s">
        <v>115</v>
      </c>
      <c r="M270" t="s">
        <v>311</v>
      </c>
      <c r="N270">
        <v>9</v>
      </c>
      <c r="O270">
        <v>114</v>
      </c>
      <c r="P270">
        <v>23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121.2200012207031</v>
      </c>
      <c r="AG270">
        <v>120.48000335693359</v>
      </c>
      <c r="AH270">
        <v>122.05999755859381</v>
      </c>
      <c r="AI270" s="13">
        <f t="shared" si="48"/>
        <v>-6.1420803714387073E-3</v>
      </c>
      <c r="AJ270" s="13">
        <f t="shared" si="49"/>
        <v>1.2944406302332956E-2</v>
      </c>
      <c r="AK270" t="s">
        <v>859</v>
      </c>
      <c r="AL270">
        <v>10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9</v>
      </c>
      <c r="AV270">
        <v>3</v>
      </c>
      <c r="AW270">
        <v>5</v>
      </c>
      <c r="AX270">
        <v>3</v>
      </c>
      <c r="AY270">
        <v>159</v>
      </c>
      <c r="AZ270">
        <v>0</v>
      </c>
      <c r="BA270">
        <v>0</v>
      </c>
      <c r="BB270">
        <v>0</v>
      </c>
      <c r="BC270">
        <v>0</v>
      </c>
      <c r="BD270">
        <v>120.629997253418</v>
      </c>
      <c r="BE270">
        <v>121.86000061035161</v>
      </c>
      <c r="BF270">
        <v>122.40000152587891</v>
      </c>
      <c r="BG270" s="13">
        <f t="shared" si="50"/>
        <v>1.0093577472287674E-2</v>
      </c>
      <c r="BH270" s="13">
        <f t="shared" si="51"/>
        <v>4.4117721306820012E-3</v>
      </c>
      <c r="BI270" t="s">
        <v>626</v>
      </c>
      <c r="BJ270">
        <v>6</v>
      </c>
      <c r="BK270">
        <v>51</v>
      </c>
      <c r="BL270">
        <v>74</v>
      </c>
      <c r="BM270">
        <v>9</v>
      </c>
      <c r="BN270">
        <v>3</v>
      </c>
      <c r="BO270">
        <v>1</v>
      </c>
      <c r="BP270">
        <v>2</v>
      </c>
      <c r="BQ270">
        <v>0</v>
      </c>
      <c r="BR270">
        <v>0</v>
      </c>
      <c r="BS270">
        <v>3</v>
      </c>
      <c r="BT270">
        <v>1</v>
      </c>
      <c r="BU270">
        <v>2</v>
      </c>
      <c r="BV270">
        <v>1</v>
      </c>
      <c r="BW270">
        <v>34</v>
      </c>
      <c r="BX270">
        <v>2</v>
      </c>
      <c r="BY270">
        <v>38</v>
      </c>
      <c r="BZ270">
        <v>1</v>
      </c>
      <c r="CA270">
        <v>0</v>
      </c>
      <c r="CB270">
        <v>123.13999938964839</v>
      </c>
      <c r="CC270">
        <v>120.4199981689453</v>
      </c>
      <c r="CD270">
        <v>123.1699981689453</v>
      </c>
      <c r="CE270" s="13">
        <f t="shared" si="52"/>
        <v>-2.2587620512060091E-2</v>
      </c>
      <c r="CF270" s="13">
        <f t="shared" si="53"/>
        <v>2.2326865640023619E-2</v>
      </c>
      <c r="CG270" t="s">
        <v>562</v>
      </c>
      <c r="CH270">
        <v>2</v>
      </c>
      <c r="CI270">
        <v>2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3</v>
      </c>
      <c r="CR270">
        <v>0</v>
      </c>
      <c r="CS270">
        <v>5</v>
      </c>
      <c r="CT270">
        <v>5</v>
      </c>
      <c r="CU270">
        <v>131</v>
      </c>
      <c r="CV270">
        <v>0</v>
      </c>
      <c r="CW270">
        <v>0</v>
      </c>
      <c r="CX270">
        <v>0</v>
      </c>
      <c r="CY270">
        <v>0</v>
      </c>
      <c r="CZ270">
        <v>123.40000152587891</v>
      </c>
      <c r="DA270">
        <v>123.36000061035161</v>
      </c>
      <c r="DB270">
        <v>124.86000061035161</v>
      </c>
      <c r="DC270">
        <v>300</v>
      </c>
      <c r="DD270">
        <v>41</v>
      </c>
      <c r="DE270">
        <v>156</v>
      </c>
      <c r="DF270">
        <v>21</v>
      </c>
      <c r="DG270" t="s">
        <v>125</v>
      </c>
      <c r="DH270">
        <v>2.4</v>
      </c>
      <c r="DI270" s="13">
        <f t="shared" si="54"/>
        <v>-3.2426163529009067E-4</v>
      </c>
      <c r="DJ270" s="13">
        <f t="shared" si="55"/>
        <v>1.2013455010952856E-2</v>
      </c>
      <c r="DK270" s="14">
        <f t="shared" si="56"/>
        <v>124.84198042783518</v>
      </c>
      <c r="DL270" s="15">
        <f t="shared" si="57"/>
        <v>1.1689193375662765E-2</v>
      </c>
    </row>
    <row r="271" spans="1:116" hidden="1" x14ac:dyDescent="0.25">
      <c r="A271">
        <v>262</v>
      </c>
      <c r="B271" t="s">
        <v>860</v>
      </c>
      <c r="C271">
        <v>10</v>
      </c>
      <c r="D271">
        <v>0</v>
      </c>
      <c r="E271">
        <v>6</v>
      </c>
      <c r="F271">
        <v>0</v>
      </c>
      <c r="G271" t="s">
        <v>115</v>
      </c>
      <c r="H271" t="s">
        <v>115</v>
      </c>
      <c r="I271">
        <v>6</v>
      </c>
      <c r="J271">
        <v>0</v>
      </c>
      <c r="K271" t="s">
        <v>115</v>
      </c>
      <c r="L271" t="s">
        <v>115</v>
      </c>
      <c r="M271" t="s">
        <v>175</v>
      </c>
      <c r="N271">
        <v>55</v>
      </c>
      <c r="O271">
        <v>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17</v>
      </c>
      <c r="X271">
        <v>32</v>
      </c>
      <c r="Y271">
        <v>37</v>
      </c>
      <c r="Z271">
        <v>23</v>
      </c>
      <c r="AA271">
        <v>6</v>
      </c>
      <c r="AB271">
        <v>0</v>
      </c>
      <c r="AC271">
        <v>0</v>
      </c>
      <c r="AD271">
        <v>0</v>
      </c>
      <c r="AE271">
        <v>0</v>
      </c>
      <c r="AF271">
        <v>76.319999694824219</v>
      </c>
      <c r="AG271">
        <v>76.080001831054688</v>
      </c>
      <c r="AH271">
        <v>76.550003051757813</v>
      </c>
      <c r="AI271" s="13">
        <f t="shared" si="48"/>
        <v>-3.154545977831047E-3</v>
      </c>
      <c r="AJ271" s="13">
        <f t="shared" si="49"/>
        <v>6.1397936246370133E-3</v>
      </c>
      <c r="AK271" t="s">
        <v>483</v>
      </c>
      <c r="AL271">
        <v>66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62</v>
      </c>
      <c r="AV271">
        <v>19</v>
      </c>
      <c r="AW271">
        <v>37</v>
      </c>
      <c r="AX271">
        <v>17</v>
      </c>
      <c r="AY271">
        <v>17</v>
      </c>
      <c r="AZ271">
        <v>0</v>
      </c>
      <c r="BA271">
        <v>0</v>
      </c>
      <c r="BB271">
        <v>0</v>
      </c>
      <c r="BC271">
        <v>0</v>
      </c>
      <c r="BD271">
        <v>75.349998474121094</v>
      </c>
      <c r="BE271">
        <v>75.830001831054688</v>
      </c>
      <c r="BF271">
        <v>76.099998474121094</v>
      </c>
      <c r="BG271" s="13">
        <f t="shared" si="50"/>
        <v>6.3299926855207023E-3</v>
      </c>
      <c r="BH271" s="13">
        <f t="shared" si="51"/>
        <v>3.5479191653101649E-3</v>
      </c>
      <c r="BI271" t="s">
        <v>861</v>
      </c>
      <c r="BJ271">
        <v>12</v>
      </c>
      <c r="BK271">
        <v>29</v>
      </c>
      <c r="BL271">
        <v>51</v>
      </c>
      <c r="BM271">
        <v>96</v>
      </c>
      <c r="BN271">
        <v>6</v>
      </c>
      <c r="BO271">
        <v>0</v>
      </c>
      <c r="BP271">
        <v>0</v>
      </c>
      <c r="BQ271">
        <v>0</v>
      </c>
      <c r="BR271">
        <v>0</v>
      </c>
      <c r="BS271">
        <v>3</v>
      </c>
      <c r="BT271">
        <v>3</v>
      </c>
      <c r="BU271">
        <v>0</v>
      </c>
      <c r="BV271">
        <v>0</v>
      </c>
      <c r="BW271">
        <v>0</v>
      </c>
      <c r="BX271">
        <v>1</v>
      </c>
      <c r="BY271">
        <v>3</v>
      </c>
      <c r="BZ271">
        <v>1</v>
      </c>
      <c r="CA271">
        <v>0</v>
      </c>
      <c r="CB271">
        <v>76.489997863769531</v>
      </c>
      <c r="CC271">
        <v>74.949996948242188</v>
      </c>
      <c r="CD271">
        <v>76.540000915527344</v>
      </c>
      <c r="CE271" s="13">
        <f t="shared" si="52"/>
        <v>-2.0547044406030057E-2</v>
      </c>
      <c r="CF271" s="13">
        <f t="shared" si="53"/>
        <v>2.0773503374267643E-2</v>
      </c>
      <c r="CG271" t="s">
        <v>206</v>
      </c>
      <c r="CH271">
        <v>117</v>
      </c>
      <c r="CI271">
        <v>73</v>
      </c>
      <c r="CJ271">
        <v>1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4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77.209999084472656</v>
      </c>
      <c r="DA271">
        <v>77.290000915527344</v>
      </c>
      <c r="DB271">
        <v>77.970001220703125</v>
      </c>
      <c r="DC271">
        <v>509</v>
      </c>
      <c r="DD271">
        <v>254</v>
      </c>
      <c r="DE271">
        <v>130</v>
      </c>
      <c r="DF271">
        <v>244</v>
      </c>
      <c r="DG271" t="s">
        <v>120</v>
      </c>
      <c r="DH271">
        <v>2.8</v>
      </c>
      <c r="DI271" s="13">
        <f t="shared" si="54"/>
        <v>1.0350864291245321E-3</v>
      </c>
      <c r="DJ271" s="13">
        <f t="shared" si="55"/>
        <v>8.7213068427556273E-3</v>
      </c>
      <c r="DK271" s="14">
        <f t="shared" si="56"/>
        <v>77.964070729388524</v>
      </c>
      <c r="DL271" s="15">
        <f t="shared" si="57"/>
        <v>9.7563932718801594E-3</v>
      </c>
    </row>
    <row r="272" spans="1:116" hidden="1" x14ac:dyDescent="0.25">
      <c r="A272">
        <v>263</v>
      </c>
      <c r="B272" t="s">
        <v>862</v>
      </c>
      <c r="C272">
        <v>9</v>
      </c>
      <c r="D272">
        <v>0</v>
      </c>
      <c r="E272">
        <v>6</v>
      </c>
      <c r="F272">
        <v>0</v>
      </c>
      <c r="G272" t="s">
        <v>115</v>
      </c>
      <c r="H272" t="s">
        <v>115</v>
      </c>
      <c r="I272">
        <v>6</v>
      </c>
      <c r="J272">
        <v>0</v>
      </c>
      <c r="K272" t="s">
        <v>115</v>
      </c>
      <c r="L272" t="s">
        <v>115</v>
      </c>
      <c r="M272" t="s">
        <v>484</v>
      </c>
      <c r="N272">
        <v>0</v>
      </c>
      <c r="O272">
        <v>6</v>
      </c>
      <c r="P272">
        <v>37</v>
      </c>
      <c r="Q272">
        <v>112</v>
      </c>
      <c r="R272">
        <v>21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70.129997253417969</v>
      </c>
      <c r="AG272">
        <v>68.800003051757813</v>
      </c>
      <c r="AH272">
        <v>70.279998779296875</v>
      </c>
      <c r="AI272" s="13">
        <f t="shared" si="48"/>
        <v>-1.9331310213164032E-2</v>
      </c>
      <c r="AJ272" s="13">
        <f t="shared" si="49"/>
        <v>2.1058562226028976E-2</v>
      </c>
      <c r="AK272" t="s">
        <v>409</v>
      </c>
      <c r="AL272">
        <v>103</v>
      </c>
      <c r="AM272">
        <v>6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65</v>
      </c>
      <c r="AV272">
        <v>18</v>
      </c>
      <c r="AW272">
        <v>11</v>
      </c>
      <c r="AX272">
        <v>9</v>
      </c>
      <c r="AY272">
        <v>13</v>
      </c>
      <c r="AZ272">
        <v>0</v>
      </c>
      <c r="BA272">
        <v>0</v>
      </c>
      <c r="BB272">
        <v>0</v>
      </c>
      <c r="BC272">
        <v>0</v>
      </c>
      <c r="BD272">
        <v>69.779998779296875</v>
      </c>
      <c r="BE272">
        <v>70.25</v>
      </c>
      <c r="BF272">
        <v>70.94000244140625</v>
      </c>
      <c r="BG272" s="13">
        <f t="shared" si="50"/>
        <v>6.690408835631656E-3</v>
      </c>
      <c r="BH272" s="13">
        <f t="shared" si="51"/>
        <v>9.7265635418629648E-3</v>
      </c>
      <c r="BI272" t="s">
        <v>863</v>
      </c>
      <c r="BJ272">
        <v>3</v>
      </c>
      <c r="BK272">
        <v>8</v>
      </c>
      <c r="BL272">
        <v>46</v>
      </c>
      <c r="BM272">
        <v>53</v>
      </c>
      <c r="BN272">
        <v>72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71.739997863769531</v>
      </c>
      <c r="CC272">
        <v>69.790000915527344</v>
      </c>
      <c r="CD272">
        <v>71.839996337890625</v>
      </c>
      <c r="CE272" s="13">
        <f t="shared" si="52"/>
        <v>-2.7940921660144946E-2</v>
      </c>
      <c r="CF272" s="13">
        <f t="shared" si="53"/>
        <v>2.853557247861449E-2</v>
      </c>
      <c r="CG272" t="s">
        <v>130</v>
      </c>
      <c r="CH272">
        <v>66</v>
      </c>
      <c r="CI272">
        <v>89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30</v>
      </c>
      <c r="CR272">
        <v>2</v>
      </c>
      <c r="CS272">
        <v>3</v>
      </c>
      <c r="CT272">
        <v>0</v>
      </c>
      <c r="CU272">
        <v>27</v>
      </c>
      <c r="CV272">
        <v>1</v>
      </c>
      <c r="CW272">
        <v>0</v>
      </c>
      <c r="CX272">
        <v>0</v>
      </c>
      <c r="CY272">
        <v>0</v>
      </c>
      <c r="CZ272">
        <v>72.970001220703125</v>
      </c>
      <c r="DA272">
        <v>73.040000915527344</v>
      </c>
      <c r="DB272">
        <v>73.910003662109375</v>
      </c>
      <c r="DC272">
        <v>530</v>
      </c>
      <c r="DD272">
        <v>138</v>
      </c>
      <c r="DE272">
        <v>264</v>
      </c>
      <c r="DF272">
        <v>103</v>
      </c>
      <c r="DG272" t="s">
        <v>120</v>
      </c>
      <c r="DH272">
        <v>1.4</v>
      </c>
      <c r="DI272" s="13">
        <f t="shared" si="54"/>
        <v>9.583747802135445E-4</v>
      </c>
      <c r="DJ272" s="13">
        <f t="shared" si="55"/>
        <v>1.1771109504464139E-2</v>
      </c>
      <c r="DK272" s="14">
        <f t="shared" si="56"/>
        <v>73.899762764510172</v>
      </c>
      <c r="DL272" s="15">
        <f t="shared" si="57"/>
        <v>1.2729484284677683E-2</v>
      </c>
    </row>
    <row r="273" spans="1:116" hidden="1" x14ac:dyDescent="0.25">
      <c r="A273">
        <v>264</v>
      </c>
      <c r="B273" t="s">
        <v>864</v>
      </c>
      <c r="C273">
        <v>9</v>
      </c>
      <c r="D273">
        <v>0</v>
      </c>
      <c r="E273">
        <v>6</v>
      </c>
      <c r="F273">
        <v>0</v>
      </c>
      <c r="G273" t="s">
        <v>115</v>
      </c>
      <c r="H273" t="s">
        <v>115</v>
      </c>
      <c r="I273">
        <v>6</v>
      </c>
      <c r="J273">
        <v>0</v>
      </c>
      <c r="K273" t="s">
        <v>115</v>
      </c>
      <c r="L273" t="s">
        <v>115</v>
      </c>
      <c r="M273" t="s">
        <v>614</v>
      </c>
      <c r="N273">
        <v>11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5</v>
      </c>
      <c r="X273">
        <v>2</v>
      </c>
      <c r="Y273">
        <v>2</v>
      </c>
      <c r="Z273">
        <v>17</v>
      </c>
      <c r="AA273">
        <v>163</v>
      </c>
      <c r="AB273">
        <v>0</v>
      </c>
      <c r="AC273">
        <v>0</v>
      </c>
      <c r="AD273">
        <v>0</v>
      </c>
      <c r="AE273">
        <v>0</v>
      </c>
      <c r="AF273">
        <v>66.010002136230469</v>
      </c>
      <c r="AG273">
        <v>66.400001525878906</v>
      </c>
      <c r="AH273">
        <v>66.680000305175781</v>
      </c>
      <c r="AI273" s="13">
        <f t="shared" si="48"/>
        <v>5.8734846488887049E-3</v>
      </c>
      <c r="AJ273" s="13">
        <f t="shared" si="49"/>
        <v>4.1991418418626525E-3</v>
      </c>
      <c r="AK273" t="s">
        <v>719</v>
      </c>
      <c r="AL273">
        <v>169</v>
      </c>
      <c r="AM273">
        <v>12</v>
      </c>
      <c r="AN273">
        <v>1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36</v>
      </c>
      <c r="AV273">
        <v>1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0</v>
      </c>
      <c r="BC273">
        <v>0</v>
      </c>
      <c r="BD273">
        <v>66.510002136230469</v>
      </c>
      <c r="BE273">
        <v>66.040000915527344</v>
      </c>
      <c r="BF273">
        <v>66.80999755859375</v>
      </c>
      <c r="BG273" s="13">
        <f t="shared" si="50"/>
        <v>-7.1169172348182208E-3</v>
      </c>
      <c r="BH273" s="13">
        <f t="shared" si="51"/>
        <v>1.1525170950516861E-2</v>
      </c>
      <c r="BI273" t="s">
        <v>134</v>
      </c>
      <c r="BJ273">
        <v>100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37</v>
      </c>
      <c r="BT273">
        <v>13</v>
      </c>
      <c r="BU273">
        <v>17</v>
      </c>
      <c r="BV273">
        <v>15</v>
      </c>
      <c r="BW273">
        <v>30</v>
      </c>
      <c r="BX273">
        <v>0</v>
      </c>
      <c r="BY273">
        <v>0</v>
      </c>
      <c r="BZ273">
        <v>0</v>
      </c>
      <c r="CA273">
        <v>0</v>
      </c>
      <c r="CB273">
        <v>66.790000915527344</v>
      </c>
      <c r="CC273">
        <v>66.510002136230469</v>
      </c>
      <c r="CD273">
        <v>66.80999755859375</v>
      </c>
      <c r="CE273" s="13">
        <f t="shared" si="52"/>
        <v>-4.2098747602408171E-3</v>
      </c>
      <c r="CF273" s="13">
        <f t="shared" si="53"/>
        <v>4.4902774034706328E-3</v>
      </c>
      <c r="CG273" t="s">
        <v>470</v>
      </c>
      <c r="CH273">
        <v>2</v>
      </c>
      <c r="CI273">
        <v>3</v>
      </c>
      <c r="CJ273">
        <v>9</v>
      </c>
      <c r="CK273">
        <v>86</v>
      </c>
      <c r="CL273">
        <v>95</v>
      </c>
      <c r="CM273">
        <v>0</v>
      </c>
      <c r="CN273">
        <v>0</v>
      </c>
      <c r="CO273">
        <v>0</v>
      </c>
      <c r="CP273">
        <v>0</v>
      </c>
      <c r="CQ273">
        <v>1</v>
      </c>
      <c r="CR273">
        <v>0</v>
      </c>
      <c r="CS273">
        <v>1</v>
      </c>
      <c r="CT273">
        <v>0</v>
      </c>
      <c r="CU273">
        <v>0</v>
      </c>
      <c r="CV273">
        <v>1</v>
      </c>
      <c r="CW273">
        <v>1</v>
      </c>
      <c r="CX273">
        <v>1</v>
      </c>
      <c r="CY273">
        <v>1</v>
      </c>
      <c r="CZ273">
        <v>68.110000610351563</v>
      </c>
      <c r="DA273">
        <v>67.639999389648438</v>
      </c>
      <c r="DB273">
        <v>68.330001831054688</v>
      </c>
      <c r="DC273">
        <v>393</v>
      </c>
      <c r="DD273">
        <v>147</v>
      </c>
      <c r="DE273">
        <v>193</v>
      </c>
      <c r="DF273">
        <v>63</v>
      </c>
      <c r="DG273" t="s">
        <v>125</v>
      </c>
      <c r="DH273">
        <v>2.9</v>
      </c>
      <c r="DI273" s="13">
        <f t="shared" si="54"/>
        <v>-6.948569262924309E-3</v>
      </c>
      <c r="DJ273" s="13">
        <f t="shared" si="55"/>
        <v>1.0098089022626877E-2</v>
      </c>
      <c r="DK273" s="14">
        <f t="shared" si="56"/>
        <v>68.323034124975536</v>
      </c>
      <c r="DL273" s="15">
        <f t="shared" si="57"/>
        <v>3.1495197597025681E-3</v>
      </c>
    </row>
    <row r="274" spans="1:116" hidden="1" x14ac:dyDescent="0.25">
      <c r="A274">
        <v>265</v>
      </c>
      <c r="B274" t="s">
        <v>865</v>
      </c>
      <c r="C274">
        <v>9</v>
      </c>
      <c r="D274">
        <v>1</v>
      </c>
      <c r="E274">
        <v>6</v>
      </c>
      <c r="F274">
        <v>0</v>
      </c>
      <c r="G274" t="s">
        <v>115</v>
      </c>
      <c r="H274" t="s">
        <v>115</v>
      </c>
      <c r="I274">
        <v>6</v>
      </c>
      <c r="J274">
        <v>0</v>
      </c>
      <c r="K274" t="s">
        <v>115</v>
      </c>
      <c r="L274" t="s">
        <v>115</v>
      </c>
      <c r="M274" t="s">
        <v>866</v>
      </c>
      <c r="N274">
        <v>18</v>
      </c>
      <c r="O274">
        <v>19</v>
      </c>
      <c r="P274">
        <v>30</v>
      </c>
      <c r="Q274">
        <v>54</v>
      </c>
      <c r="R274">
        <v>69</v>
      </c>
      <c r="S274">
        <v>1</v>
      </c>
      <c r="T274">
        <v>1</v>
      </c>
      <c r="U274">
        <v>0</v>
      </c>
      <c r="V274">
        <v>0</v>
      </c>
      <c r="W274">
        <v>2</v>
      </c>
      <c r="X274">
        <v>1</v>
      </c>
      <c r="Y274">
        <v>1</v>
      </c>
      <c r="Z274">
        <v>0</v>
      </c>
      <c r="AA274">
        <v>0</v>
      </c>
      <c r="AB274">
        <v>1</v>
      </c>
      <c r="AC274">
        <v>2</v>
      </c>
      <c r="AD274">
        <v>1</v>
      </c>
      <c r="AE274">
        <v>2</v>
      </c>
      <c r="AF274">
        <v>124.05999755859381</v>
      </c>
      <c r="AG274">
        <v>121.65000152587891</v>
      </c>
      <c r="AH274">
        <v>124.86000061035161</v>
      </c>
      <c r="AI274" s="13">
        <f t="shared" si="48"/>
        <v>-1.9810900143739207E-2</v>
      </c>
      <c r="AJ274" s="13">
        <f t="shared" si="49"/>
        <v>2.5708786391008376E-2</v>
      </c>
      <c r="AK274" t="s">
        <v>540</v>
      </c>
      <c r="AL274">
        <v>65</v>
      </c>
      <c r="AM274">
        <v>44</v>
      </c>
      <c r="AN274">
        <v>10</v>
      </c>
      <c r="AO274">
        <v>3</v>
      </c>
      <c r="AP274">
        <v>0</v>
      </c>
      <c r="AQ274">
        <v>1</v>
      </c>
      <c r="AR274">
        <v>13</v>
      </c>
      <c r="AS274">
        <v>0</v>
      </c>
      <c r="AT274">
        <v>0</v>
      </c>
      <c r="AU274">
        <v>11</v>
      </c>
      <c r="AV274">
        <v>9</v>
      </c>
      <c r="AW274">
        <v>4</v>
      </c>
      <c r="AX274">
        <v>7</v>
      </c>
      <c r="AY274">
        <v>44</v>
      </c>
      <c r="AZ274">
        <v>0</v>
      </c>
      <c r="BA274">
        <v>0</v>
      </c>
      <c r="BB274">
        <v>0</v>
      </c>
      <c r="BC274">
        <v>0</v>
      </c>
      <c r="BD274">
        <v>123.3000030517578</v>
      </c>
      <c r="BE274">
        <v>123.870002746582</v>
      </c>
      <c r="BF274">
        <v>125.870002746582</v>
      </c>
      <c r="BG274" s="13">
        <f t="shared" si="50"/>
        <v>4.6015958842782201E-3</v>
      </c>
      <c r="BH274" s="13">
        <f t="shared" si="51"/>
        <v>1.5889409361710016E-2</v>
      </c>
      <c r="BI274" t="s">
        <v>800</v>
      </c>
      <c r="BJ274">
        <v>1</v>
      </c>
      <c r="BK274">
        <v>7</v>
      </c>
      <c r="BL274">
        <v>23</v>
      </c>
      <c r="BM274">
        <v>19</v>
      </c>
      <c r="BN274">
        <v>145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1</v>
      </c>
      <c r="BU274">
        <v>0</v>
      </c>
      <c r="BV274">
        <v>0</v>
      </c>
      <c r="BW274">
        <v>0</v>
      </c>
      <c r="BX274">
        <v>1</v>
      </c>
      <c r="BY274">
        <v>1</v>
      </c>
      <c r="BZ274">
        <v>1</v>
      </c>
      <c r="CA274">
        <v>1</v>
      </c>
      <c r="CB274">
        <v>127.48000335693359</v>
      </c>
      <c r="CC274">
        <v>123.2799987792969</v>
      </c>
      <c r="CD274">
        <v>127.7799987792969</v>
      </c>
      <c r="CE274" s="13">
        <f t="shared" si="52"/>
        <v>-3.4068823971646678E-2</v>
      </c>
      <c r="CF274" s="13">
        <f t="shared" si="53"/>
        <v>3.5216779175060497E-2</v>
      </c>
      <c r="CG274" t="s">
        <v>162</v>
      </c>
      <c r="CH274">
        <v>4</v>
      </c>
      <c r="CI274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2</v>
      </c>
      <c r="CS274">
        <v>2</v>
      </c>
      <c r="CT274">
        <v>3</v>
      </c>
      <c r="CU274">
        <v>181</v>
      </c>
      <c r="CV274">
        <v>0</v>
      </c>
      <c r="CW274">
        <v>0</v>
      </c>
      <c r="CX274">
        <v>0</v>
      </c>
      <c r="CY274">
        <v>0</v>
      </c>
      <c r="CZ274">
        <v>126.629997253418</v>
      </c>
      <c r="DA274">
        <v>126</v>
      </c>
      <c r="DB274">
        <v>128.5</v>
      </c>
      <c r="DC274">
        <v>298</v>
      </c>
      <c r="DD274">
        <v>44</v>
      </c>
      <c r="DE274">
        <v>243</v>
      </c>
      <c r="DF274">
        <v>35</v>
      </c>
      <c r="DG274" t="s">
        <v>120</v>
      </c>
      <c r="DH274">
        <v>2</v>
      </c>
      <c r="DI274" s="13">
        <f t="shared" si="54"/>
        <v>-4.9999782017300376E-3</v>
      </c>
      <c r="DJ274" s="13">
        <f t="shared" si="55"/>
        <v>1.945525291828798E-2</v>
      </c>
      <c r="DK274" s="14">
        <f t="shared" si="56"/>
        <v>128.45136186770429</v>
      </c>
      <c r="DL274" s="15">
        <f t="shared" si="57"/>
        <v>1.4455274716557942E-2</v>
      </c>
    </row>
    <row r="275" spans="1:116" hidden="1" x14ac:dyDescent="0.25">
      <c r="A275">
        <v>266</v>
      </c>
      <c r="B275" t="s">
        <v>867</v>
      </c>
      <c r="C275">
        <v>9</v>
      </c>
      <c r="D275">
        <v>0</v>
      </c>
      <c r="E275">
        <v>6</v>
      </c>
      <c r="F275">
        <v>0</v>
      </c>
      <c r="G275" t="s">
        <v>115</v>
      </c>
      <c r="H275" t="s">
        <v>115</v>
      </c>
      <c r="I275">
        <v>6</v>
      </c>
      <c r="J275">
        <v>0</v>
      </c>
      <c r="K275" t="s">
        <v>115</v>
      </c>
      <c r="L275" t="s">
        <v>115</v>
      </c>
      <c r="M275" t="s">
        <v>155</v>
      </c>
      <c r="N275">
        <v>63</v>
      </c>
      <c r="O275">
        <v>17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22</v>
      </c>
      <c r="X275">
        <v>23</v>
      </c>
      <c r="Y275">
        <v>18</v>
      </c>
      <c r="Z275">
        <v>21</v>
      </c>
      <c r="AA275">
        <v>38</v>
      </c>
      <c r="AB275">
        <v>0</v>
      </c>
      <c r="AC275">
        <v>0</v>
      </c>
      <c r="AD275">
        <v>0</v>
      </c>
      <c r="AE275">
        <v>0</v>
      </c>
      <c r="AF275">
        <v>104.879997253418</v>
      </c>
      <c r="AG275">
        <v>104.4599990844727</v>
      </c>
      <c r="AH275">
        <v>105.0699996948242</v>
      </c>
      <c r="AI275" s="13">
        <f t="shared" si="48"/>
        <v>-4.0206602778702916E-3</v>
      </c>
      <c r="AJ275" s="13">
        <f t="shared" si="49"/>
        <v>5.8056591998025819E-3</v>
      </c>
      <c r="AK275" t="s">
        <v>868</v>
      </c>
      <c r="AL275">
        <v>83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35</v>
      </c>
      <c r="AV275">
        <v>6</v>
      </c>
      <c r="AW275">
        <v>7</v>
      </c>
      <c r="AX275">
        <v>3</v>
      </c>
      <c r="AY275">
        <v>85</v>
      </c>
      <c r="AZ275">
        <v>0</v>
      </c>
      <c r="BA275">
        <v>0</v>
      </c>
      <c r="BB275">
        <v>0</v>
      </c>
      <c r="BC275">
        <v>0</v>
      </c>
      <c r="BD275">
        <v>105.1800003051758</v>
      </c>
      <c r="BE275">
        <v>105.5</v>
      </c>
      <c r="BF275">
        <v>106.01999664306641</v>
      </c>
      <c r="BG275" s="13">
        <f t="shared" si="50"/>
        <v>3.0331724627886691E-3</v>
      </c>
      <c r="BH275" s="13">
        <f t="shared" si="51"/>
        <v>4.9047034477567308E-3</v>
      </c>
      <c r="BI275" t="s">
        <v>201</v>
      </c>
      <c r="BJ275">
        <v>3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2</v>
      </c>
      <c r="BT275">
        <v>0</v>
      </c>
      <c r="BU275">
        <v>0</v>
      </c>
      <c r="BV275">
        <v>1</v>
      </c>
      <c r="BW275">
        <v>191</v>
      </c>
      <c r="BX275">
        <v>0</v>
      </c>
      <c r="BY275">
        <v>0</v>
      </c>
      <c r="BZ275">
        <v>0</v>
      </c>
      <c r="CA275">
        <v>0</v>
      </c>
      <c r="CB275">
        <v>104.63999938964839</v>
      </c>
      <c r="CC275">
        <v>106.129997253418</v>
      </c>
      <c r="CD275">
        <v>106.61000061035161</v>
      </c>
      <c r="CE275" s="13">
        <f t="shared" si="52"/>
        <v>1.403936589399668E-2</v>
      </c>
      <c r="CF275" s="13">
        <f t="shared" si="53"/>
        <v>4.5024233578984107E-3</v>
      </c>
      <c r="CG275" t="s">
        <v>484</v>
      </c>
      <c r="CH275">
        <v>23</v>
      </c>
      <c r="CI275">
        <v>61</v>
      </c>
      <c r="CJ275">
        <v>111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1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106.4199981689453</v>
      </c>
      <c r="DA275">
        <v>106.63999938964839</v>
      </c>
      <c r="DB275">
        <v>107.98000335693359</v>
      </c>
      <c r="DC275">
        <v>361</v>
      </c>
      <c r="DD275">
        <v>139</v>
      </c>
      <c r="DE275">
        <v>163</v>
      </c>
      <c r="DF275">
        <v>135</v>
      </c>
      <c r="DG275" t="s">
        <v>120</v>
      </c>
      <c r="DH275">
        <v>2.9</v>
      </c>
      <c r="DI275" s="13">
        <f t="shared" si="54"/>
        <v>2.0630272126994642E-3</v>
      </c>
      <c r="DJ275" s="13">
        <f t="shared" si="55"/>
        <v>1.2409741856144851E-2</v>
      </c>
      <c r="DK275" s="14">
        <f t="shared" si="56"/>
        <v>107.96337425361338</v>
      </c>
      <c r="DL275" s="15">
        <f t="shared" si="57"/>
        <v>1.4472769068844316E-2</v>
      </c>
    </row>
  </sheetData>
  <autoFilter ref="A8:DL275" xr:uid="{3863DC92-5208-4388-A2C7-C51FE436C927}">
    <filterColumn colId="35">
      <colorFilter dxfId="25"/>
    </filterColumn>
    <filterColumn colId="83">
      <colorFilter dxfId="24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BH9:BH275">
    <cfRule type="cellIs" dxfId="23" priority="24" operator="between">
      <formula>1%</formula>
      <formula>1.5%</formula>
    </cfRule>
  </conditionalFormatting>
  <conditionalFormatting sqref="BH9:BH275">
    <cfRule type="cellIs" dxfId="22" priority="23" operator="between">
      <formula>0.015</formula>
      <formula>0.02</formula>
    </cfRule>
  </conditionalFormatting>
  <conditionalFormatting sqref="BH9:BH275">
    <cfRule type="cellIs" dxfId="21" priority="22" operator="greaterThan">
      <formula>0.02</formula>
    </cfRule>
  </conditionalFormatting>
  <conditionalFormatting sqref="BH9:BH275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BH9:BH275">
    <cfRule type="cellIs" dxfId="18" priority="19" operator="equal">
      <formula>0</formula>
    </cfRule>
  </conditionalFormatting>
  <conditionalFormatting sqref="AJ9:AJ275">
    <cfRule type="cellIs" dxfId="17" priority="18" operator="between">
      <formula>1%</formula>
      <formula>1.5%</formula>
    </cfRule>
  </conditionalFormatting>
  <conditionalFormatting sqref="AJ9:AJ275">
    <cfRule type="cellIs" dxfId="16" priority="17" operator="between">
      <formula>0.015</formula>
      <formula>0.02</formula>
    </cfRule>
  </conditionalFormatting>
  <conditionalFormatting sqref="AJ9:AJ275">
    <cfRule type="cellIs" dxfId="15" priority="16" operator="greaterThan">
      <formula>0.02</formula>
    </cfRule>
  </conditionalFormatting>
  <conditionalFormatting sqref="AJ9:AJ275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AJ9:AJ275">
    <cfRule type="cellIs" dxfId="12" priority="13" operator="equal">
      <formula>0</formula>
    </cfRule>
  </conditionalFormatting>
  <conditionalFormatting sqref="CF9:CF275">
    <cfRule type="cellIs" dxfId="11" priority="12" operator="between">
      <formula>1%</formula>
      <formula>1.5%</formula>
    </cfRule>
  </conditionalFormatting>
  <conditionalFormatting sqref="CF9:CF275">
    <cfRule type="cellIs" dxfId="10" priority="11" operator="between">
      <formula>0.015</formula>
      <formula>0.02</formula>
    </cfRule>
  </conditionalFormatting>
  <conditionalFormatting sqref="CF9:CF275">
    <cfRule type="cellIs" dxfId="9" priority="10" operator="greaterThan">
      <formula>0.02</formula>
    </cfRule>
  </conditionalFormatting>
  <conditionalFormatting sqref="CF9:CF275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CF9:CF275">
    <cfRule type="cellIs" dxfId="6" priority="7" operator="equal">
      <formula>0</formula>
    </cfRule>
  </conditionalFormatting>
  <conditionalFormatting sqref="DJ9:DJ275">
    <cfRule type="cellIs" dxfId="5" priority="6" operator="between">
      <formula>1%</formula>
      <formula>1.5%</formula>
    </cfRule>
  </conditionalFormatting>
  <conditionalFormatting sqref="DJ9:DJ275">
    <cfRule type="cellIs" dxfId="4" priority="5" operator="between">
      <formula>0.015</formula>
      <formula>0.02</formula>
    </cfRule>
  </conditionalFormatting>
  <conditionalFormatting sqref="DJ9:DJ275">
    <cfRule type="cellIs" dxfId="3" priority="4" operator="greaterThan">
      <formula>0.02</formula>
    </cfRule>
  </conditionalFormatting>
  <conditionalFormatting sqref="DJ9:DJ275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DJ9:DJ275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2021-04-07T08:21:45Z</dcterms:created>
  <dcterms:modified xsi:type="dcterms:W3CDTF">2021-04-12T09:24:42Z</dcterms:modified>
</cp:coreProperties>
</file>