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C:\Users\pavel.rostov\PycharmProjects\scrapyBotTrade\history\"/>
    </mc:Choice>
  </mc:AlternateContent>
  <xr:revisionPtr revIDLastSave="0" documentId="13_ncr:1_{B4D7E836-8E70-4EF8-85D7-FDF69AC5E2C3}" xr6:coauthVersionLast="46" xr6:coauthVersionMax="46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Sheet1!$A$8:$EA$371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X10" i="1" l="1"/>
  <c r="DY10" i="1"/>
  <c r="DZ10" i="1" s="1"/>
  <c r="DX11" i="1"/>
  <c r="DY11" i="1"/>
  <c r="DZ11" i="1" s="1"/>
  <c r="DX12" i="1"/>
  <c r="DY12" i="1"/>
  <c r="DZ12" i="1" s="1"/>
  <c r="DX13" i="1"/>
  <c r="DY13" i="1"/>
  <c r="DZ13" i="1" s="1"/>
  <c r="DX14" i="1"/>
  <c r="DY14" i="1"/>
  <c r="DZ14" i="1" s="1"/>
  <c r="DX15" i="1"/>
  <c r="DY15" i="1"/>
  <c r="DZ15" i="1" s="1"/>
  <c r="DX16" i="1"/>
  <c r="DY16" i="1"/>
  <c r="DZ16" i="1" s="1"/>
  <c r="DX17" i="1"/>
  <c r="DY17" i="1"/>
  <c r="DZ17" i="1" s="1"/>
  <c r="DX18" i="1"/>
  <c r="DY18" i="1"/>
  <c r="DZ18" i="1" s="1"/>
  <c r="DX19" i="1"/>
  <c r="DY19" i="1"/>
  <c r="DZ19" i="1" s="1"/>
  <c r="DX20" i="1"/>
  <c r="DY20" i="1"/>
  <c r="DZ20" i="1" s="1"/>
  <c r="DX21" i="1"/>
  <c r="DY21" i="1"/>
  <c r="DZ21" i="1" s="1"/>
  <c r="DX22" i="1"/>
  <c r="DY22" i="1"/>
  <c r="DZ22" i="1" s="1"/>
  <c r="DX23" i="1"/>
  <c r="DY23" i="1"/>
  <c r="DZ23" i="1" s="1"/>
  <c r="DX24" i="1"/>
  <c r="DY24" i="1"/>
  <c r="DZ24" i="1" s="1"/>
  <c r="DX25" i="1"/>
  <c r="DY25" i="1"/>
  <c r="DZ25" i="1" s="1"/>
  <c r="DX26" i="1"/>
  <c r="DY26" i="1"/>
  <c r="DZ26" i="1" s="1"/>
  <c r="DX27" i="1"/>
  <c r="DY27" i="1"/>
  <c r="DZ27" i="1" s="1"/>
  <c r="DX28" i="1"/>
  <c r="DY28" i="1"/>
  <c r="DZ28" i="1" s="1"/>
  <c r="DX29" i="1"/>
  <c r="DY29" i="1"/>
  <c r="DZ29" i="1" s="1"/>
  <c r="DX30" i="1"/>
  <c r="DY30" i="1"/>
  <c r="DZ30" i="1" s="1"/>
  <c r="DX31" i="1"/>
  <c r="DY31" i="1"/>
  <c r="DZ31" i="1" s="1"/>
  <c r="DX32" i="1"/>
  <c r="DY32" i="1"/>
  <c r="DZ32" i="1" s="1"/>
  <c r="DX33" i="1"/>
  <c r="DY33" i="1"/>
  <c r="DZ33" i="1" s="1"/>
  <c r="DX34" i="1"/>
  <c r="DY34" i="1"/>
  <c r="DZ34" i="1" s="1"/>
  <c r="DX35" i="1"/>
  <c r="DY35" i="1"/>
  <c r="DZ35" i="1" s="1"/>
  <c r="DX36" i="1"/>
  <c r="DY36" i="1"/>
  <c r="DZ36" i="1" s="1"/>
  <c r="DX37" i="1"/>
  <c r="DY37" i="1"/>
  <c r="DZ37" i="1" s="1"/>
  <c r="DX38" i="1"/>
  <c r="DY38" i="1"/>
  <c r="DZ38" i="1" s="1"/>
  <c r="DX39" i="1"/>
  <c r="DY39" i="1"/>
  <c r="DZ39" i="1" s="1"/>
  <c r="DX40" i="1"/>
  <c r="DY40" i="1"/>
  <c r="DZ40" i="1" s="1"/>
  <c r="DX41" i="1"/>
  <c r="DY41" i="1"/>
  <c r="DZ41" i="1" s="1"/>
  <c r="DX42" i="1"/>
  <c r="DY42" i="1"/>
  <c r="DX43" i="1"/>
  <c r="DY43" i="1"/>
  <c r="DZ43" i="1" s="1"/>
  <c r="DX44" i="1"/>
  <c r="DY44" i="1"/>
  <c r="DZ44" i="1" s="1"/>
  <c r="DX45" i="1"/>
  <c r="DY45" i="1"/>
  <c r="DZ45" i="1" s="1"/>
  <c r="DX46" i="1"/>
  <c r="DY46" i="1"/>
  <c r="DZ46" i="1" s="1"/>
  <c r="DX47" i="1"/>
  <c r="DY47" i="1"/>
  <c r="DZ47" i="1" s="1"/>
  <c r="DX48" i="1"/>
  <c r="DY48" i="1"/>
  <c r="DZ48" i="1" s="1"/>
  <c r="DX49" i="1"/>
  <c r="DY49" i="1"/>
  <c r="DZ49" i="1" s="1"/>
  <c r="DX50" i="1"/>
  <c r="DY50" i="1"/>
  <c r="DZ50" i="1" s="1"/>
  <c r="DX51" i="1"/>
  <c r="DY51" i="1"/>
  <c r="DZ51" i="1" s="1"/>
  <c r="DX52" i="1"/>
  <c r="DY52" i="1"/>
  <c r="DZ52" i="1" s="1"/>
  <c r="DX53" i="1"/>
  <c r="DY53" i="1"/>
  <c r="DZ53" i="1" s="1"/>
  <c r="DX54" i="1"/>
  <c r="DY54" i="1"/>
  <c r="DZ54" i="1" s="1"/>
  <c r="DX55" i="1"/>
  <c r="DY55" i="1"/>
  <c r="DZ55" i="1" s="1"/>
  <c r="DX56" i="1"/>
  <c r="DY56" i="1"/>
  <c r="DZ56" i="1" s="1"/>
  <c r="DX57" i="1"/>
  <c r="DY57" i="1"/>
  <c r="DZ57" i="1" s="1"/>
  <c r="DX58" i="1"/>
  <c r="DY58" i="1"/>
  <c r="DZ58" i="1" s="1"/>
  <c r="DX59" i="1"/>
  <c r="DY59" i="1"/>
  <c r="DZ59" i="1" s="1"/>
  <c r="DX60" i="1"/>
  <c r="DY60" i="1"/>
  <c r="DZ60" i="1" s="1"/>
  <c r="DX61" i="1"/>
  <c r="DY61" i="1"/>
  <c r="DZ61" i="1" s="1"/>
  <c r="DX62" i="1"/>
  <c r="DY62" i="1"/>
  <c r="DZ62" i="1" s="1"/>
  <c r="DX63" i="1"/>
  <c r="DY63" i="1"/>
  <c r="DZ63" i="1" s="1"/>
  <c r="DX64" i="1"/>
  <c r="DY64" i="1"/>
  <c r="DZ64" i="1" s="1"/>
  <c r="DX65" i="1"/>
  <c r="DY65" i="1"/>
  <c r="DZ65" i="1" s="1"/>
  <c r="DX66" i="1"/>
  <c r="DY66" i="1"/>
  <c r="DZ66" i="1" s="1"/>
  <c r="DX67" i="1"/>
  <c r="DY67" i="1"/>
  <c r="DZ67" i="1" s="1"/>
  <c r="DX68" i="1"/>
  <c r="DY68" i="1"/>
  <c r="DZ68" i="1" s="1"/>
  <c r="DX69" i="1"/>
  <c r="DY69" i="1"/>
  <c r="DZ69" i="1" s="1"/>
  <c r="DX70" i="1"/>
  <c r="DY70" i="1"/>
  <c r="DZ70" i="1" s="1"/>
  <c r="DX71" i="1"/>
  <c r="DY71" i="1"/>
  <c r="DZ71" i="1" s="1"/>
  <c r="DX72" i="1"/>
  <c r="DY72" i="1"/>
  <c r="DZ72" i="1" s="1"/>
  <c r="DX73" i="1"/>
  <c r="DY73" i="1"/>
  <c r="DZ73" i="1" s="1"/>
  <c r="DX74" i="1"/>
  <c r="DY74" i="1"/>
  <c r="DZ74" i="1" s="1"/>
  <c r="DX75" i="1"/>
  <c r="DY75" i="1"/>
  <c r="DZ75" i="1" s="1"/>
  <c r="DX76" i="1"/>
  <c r="DY76" i="1"/>
  <c r="DZ76" i="1" s="1"/>
  <c r="DX77" i="1"/>
  <c r="DY77" i="1"/>
  <c r="DZ77" i="1" s="1"/>
  <c r="DX78" i="1"/>
  <c r="DY78" i="1"/>
  <c r="DZ78" i="1" s="1"/>
  <c r="DX79" i="1"/>
  <c r="DY79" i="1"/>
  <c r="DZ79" i="1" s="1"/>
  <c r="DX80" i="1"/>
  <c r="DY80" i="1"/>
  <c r="DZ80" i="1" s="1"/>
  <c r="DX81" i="1"/>
  <c r="DY81" i="1"/>
  <c r="DZ81" i="1" s="1"/>
  <c r="DX82" i="1"/>
  <c r="DY82" i="1"/>
  <c r="DZ82" i="1" s="1"/>
  <c r="DX83" i="1"/>
  <c r="DY83" i="1"/>
  <c r="DZ83" i="1" s="1"/>
  <c r="DX84" i="1"/>
  <c r="DY84" i="1"/>
  <c r="DZ84" i="1" s="1"/>
  <c r="DX85" i="1"/>
  <c r="DY85" i="1"/>
  <c r="DZ85" i="1" s="1"/>
  <c r="DX86" i="1"/>
  <c r="DY86" i="1"/>
  <c r="DZ86" i="1" s="1"/>
  <c r="DX87" i="1"/>
  <c r="DY87" i="1"/>
  <c r="DZ87" i="1" s="1"/>
  <c r="DX88" i="1"/>
  <c r="DY88" i="1"/>
  <c r="DZ88" i="1" s="1"/>
  <c r="DX89" i="1"/>
  <c r="DY89" i="1"/>
  <c r="DZ89" i="1" s="1"/>
  <c r="DX90" i="1"/>
  <c r="DY90" i="1"/>
  <c r="DZ90" i="1" s="1"/>
  <c r="DX91" i="1"/>
  <c r="DY91" i="1"/>
  <c r="DZ91" i="1" s="1"/>
  <c r="DX92" i="1"/>
  <c r="DY92" i="1"/>
  <c r="DZ92" i="1" s="1"/>
  <c r="DX93" i="1"/>
  <c r="DY93" i="1"/>
  <c r="DZ93" i="1" s="1"/>
  <c r="DX94" i="1"/>
  <c r="DY94" i="1"/>
  <c r="DZ94" i="1" s="1"/>
  <c r="DX95" i="1"/>
  <c r="DY95" i="1"/>
  <c r="DZ95" i="1" s="1"/>
  <c r="DX96" i="1"/>
  <c r="DY96" i="1"/>
  <c r="DZ96" i="1" s="1"/>
  <c r="DX97" i="1"/>
  <c r="DY97" i="1"/>
  <c r="DZ97" i="1" s="1"/>
  <c r="DX98" i="1"/>
  <c r="DY98" i="1"/>
  <c r="DZ98" i="1" s="1"/>
  <c r="DX99" i="1"/>
  <c r="DY99" i="1"/>
  <c r="DZ99" i="1" s="1"/>
  <c r="DX100" i="1"/>
  <c r="DY100" i="1"/>
  <c r="DZ100" i="1" s="1"/>
  <c r="DX101" i="1"/>
  <c r="DY101" i="1"/>
  <c r="DZ101" i="1" s="1"/>
  <c r="DX102" i="1"/>
  <c r="DY102" i="1"/>
  <c r="DZ102" i="1" s="1"/>
  <c r="DX103" i="1"/>
  <c r="DY103" i="1"/>
  <c r="DZ103" i="1" s="1"/>
  <c r="DX104" i="1"/>
  <c r="DY104" i="1"/>
  <c r="DZ104" i="1" s="1"/>
  <c r="DX105" i="1"/>
  <c r="DY105" i="1"/>
  <c r="DZ105" i="1" s="1"/>
  <c r="DX106" i="1"/>
  <c r="DY106" i="1"/>
  <c r="DZ106" i="1" s="1"/>
  <c r="DX107" i="1"/>
  <c r="DY107" i="1"/>
  <c r="DZ107" i="1" s="1"/>
  <c r="DX108" i="1"/>
  <c r="DY108" i="1"/>
  <c r="DZ108" i="1" s="1"/>
  <c r="DX109" i="1"/>
  <c r="DY109" i="1"/>
  <c r="DZ109" i="1" s="1"/>
  <c r="DX110" i="1"/>
  <c r="DY110" i="1"/>
  <c r="DZ110" i="1" s="1"/>
  <c r="DX111" i="1"/>
  <c r="DY111" i="1"/>
  <c r="DZ111" i="1" s="1"/>
  <c r="DX112" i="1"/>
  <c r="DY112" i="1"/>
  <c r="DZ112" i="1" s="1"/>
  <c r="DX113" i="1"/>
  <c r="DY113" i="1"/>
  <c r="DZ113" i="1" s="1"/>
  <c r="DX114" i="1"/>
  <c r="DY114" i="1"/>
  <c r="DZ114" i="1" s="1"/>
  <c r="DX115" i="1"/>
  <c r="DY115" i="1"/>
  <c r="DZ115" i="1" s="1"/>
  <c r="DX116" i="1"/>
  <c r="DY116" i="1"/>
  <c r="DZ116" i="1" s="1"/>
  <c r="DX117" i="1"/>
  <c r="DY117" i="1"/>
  <c r="DZ117" i="1" s="1"/>
  <c r="DX118" i="1"/>
  <c r="DY118" i="1"/>
  <c r="DZ118" i="1" s="1"/>
  <c r="DX119" i="1"/>
  <c r="DY119" i="1"/>
  <c r="DZ119" i="1" s="1"/>
  <c r="DX120" i="1"/>
  <c r="DY120" i="1"/>
  <c r="DZ120" i="1" s="1"/>
  <c r="DX121" i="1"/>
  <c r="DY121" i="1"/>
  <c r="DZ121" i="1" s="1"/>
  <c r="DX122" i="1"/>
  <c r="DY122" i="1"/>
  <c r="DZ122" i="1" s="1"/>
  <c r="DX123" i="1"/>
  <c r="DY123" i="1"/>
  <c r="DZ123" i="1" s="1"/>
  <c r="DX124" i="1"/>
  <c r="DY124" i="1"/>
  <c r="DZ124" i="1" s="1"/>
  <c r="DX125" i="1"/>
  <c r="DY125" i="1"/>
  <c r="DZ125" i="1" s="1"/>
  <c r="DX126" i="1"/>
  <c r="DY126" i="1"/>
  <c r="DZ126" i="1" s="1"/>
  <c r="DX127" i="1"/>
  <c r="DY127" i="1"/>
  <c r="DZ127" i="1" s="1"/>
  <c r="DX128" i="1"/>
  <c r="DY128" i="1"/>
  <c r="DZ128" i="1" s="1"/>
  <c r="DX129" i="1"/>
  <c r="DY129" i="1"/>
  <c r="DZ129" i="1" s="1"/>
  <c r="DX130" i="1"/>
  <c r="DY130" i="1"/>
  <c r="DZ130" i="1" s="1"/>
  <c r="DX131" i="1"/>
  <c r="DY131" i="1"/>
  <c r="DZ131" i="1" s="1"/>
  <c r="DX132" i="1"/>
  <c r="DY132" i="1"/>
  <c r="DZ132" i="1" s="1"/>
  <c r="DX133" i="1"/>
  <c r="DY133" i="1"/>
  <c r="DZ133" i="1" s="1"/>
  <c r="DX134" i="1"/>
  <c r="DY134" i="1"/>
  <c r="DZ134" i="1" s="1"/>
  <c r="DX135" i="1"/>
  <c r="DY135" i="1"/>
  <c r="DZ135" i="1" s="1"/>
  <c r="DX136" i="1"/>
  <c r="DY136" i="1"/>
  <c r="DZ136" i="1" s="1"/>
  <c r="DX137" i="1"/>
  <c r="DY137" i="1"/>
  <c r="DZ137" i="1" s="1"/>
  <c r="DX138" i="1"/>
  <c r="DY138" i="1"/>
  <c r="DZ138" i="1" s="1"/>
  <c r="DX139" i="1"/>
  <c r="DY139" i="1"/>
  <c r="DZ139" i="1" s="1"/>
  <c r="DX140" i="1"/>
  <c r="DY140" i="1"/>
  <c r="DZ140" i="1" s="1"/>
  <c r="DX141" i="1"/>
  <c r="DY141" i="1"/>
  <c r="DZ141" i="1" s="1"/>
  <c r="DX142" i="1"/>
  <c r="DY142" i="1"/>
  <c r="DZ142" i="1" s="1"/>
  <c r="DX143" i="1"/>
  <c r="DY143" i="1"/>
  <c r="DZ143" i="1" s="1"/>
  <c r="DX144" i="1"/>
  <c r="DY144" i="1"/>
  <c r="DZ144" i="1" s="1"/>
  <c r="DX145" i="1"/>
  <c r="DY145" i="1"/>
  <c r="DZ145" i="1" s="1"/>
  <c r="DX146" i="1"/>
  <c r="DY146" i="1"/>
  <c r="DZ146" i="1" s="1"/>
  <c r="DX147" i="1"/>
  <c r="DY147" i="1"/>
  <c r="DZ147" i="1" s="1"/>
  <c r="DX148" i="1"/>
  <c r="DY148" i="1"/>
  <c r="DZ148" i="1" s="1"/>
  <c r="DX149" i="1"/>
  <c r="DY149" i="1"/>
  <c r="DZ149" i="1" s="1"/>
  <c r="DX150" i="1"/>
  <c r="DY150" i="1"/>
  <c r="DZ150" i="1" s="1"/>
  <c r="DX151" i="1"/>
  <c r="DY151" i="1"/>
  <c r="DZ151" i="1" s="1"/>
  <c r="DX152" i="1"/>
  <c r="DY152" i="1"/>
  <c r="DZ152" i="1" s="1"/>
  <c r="DX153" i="1"/>
  <c r="DY153" i="1"/>
  <c r="DZ153" i="1" s="1"/>
  <c r="DX154" i="1"/>
  <c r="DY154" i="1"/>
  <c r="DZ154" i="1" s="1"/>
  <c r="DX155" i="1"/>
  <c r="DY155" i="1"/>
  <c r="DZ155" i="1" s="1"/>
  <c r="DX156" i="1"/>
  <c r="DY156" i="1"/>
  <c r="DZ156" i="1" s="1"/>
  <c r="DX157" i="1"/>
  <c r="DY157" i="1"/>
  <c r="DZ157" i="1" s="1"/>
  <c r="DX158" i="1"/>
  <c r="DY158" i="1"/>
  <c r="DZ158" i="1" s="1"/>
  <c r="DX159" i="1"/>
  <c r="DY159" i="1"/>
  <c r="DZ159" i="1" s="1"/>
  <c r="DX160" i="1"/>
  <c r="DY160" i="1"/>
  <c r="DZ160" i="1" s="1"/>
  <c r="DX161" i="1"/>
  <c r="DY161" i="1"/>
  <c r="DZ161" i="1" s="1"/>
  <c r="DX162" i="1"/>
  <c r="DY162" i="1"/>
  <c r="DZ162" i="1" s="1"/>
  <c r="DX163" i="1"/>
  <c r="DY163" i="1"/>
  <c r="DZ163" i="1" s="1"/>
  <c r="DX164" i="1"/>
  <c r="DY164" i="1"/>
  <c r="DZ164" i="1" s="1"/>
  <c r="DX165" i="1"/>
  <c r="DY165" i="1"/>
  <c r="DZ165" i="1" s="1"/>
  <c r="DX166" i="1"/>
  <c r="DY166" i="1"/>
  <c r="DZ166" i="1" s="1"/>
  <c r="DX167" i="1"/>
  <c r="DY167" i="1"/>
  <c r="DZ167" i="1" s="1"/>
  <c r="DX168" i="1"/>
  <c r="DY168" i="1"/>
  <c r="DZ168" i="1" s="1"/>
  <c r="DX169" i="1"/>
  <c r="DY169" i="1"/>
  <c r="DZ169" i="1" s="1"/>
  <c r="DX170" i="1"/>
  <c r="DY170" i="1"/>
  <c r="DZ170" i="1" s="1"/>
  <c r="DX171" i="1"/>
  <c r="DY171" i="1"/>
  <c r="DZ171" i="1" s="1"/>
  <c r="DX172" i="1"/>
  <c r="DY172" i="1"/>
  <c r="DZ172" i="1" s="1"/>
  <c r="DX173" i="1"/>
  <c r="DY173" i="1"/>
  <c r="DZ173" i="1" s="1"/>
  <c r="DX174" i="1"/>
  <c r="DY174" i="1"/>
  <c r="DZ174" i="1" s="1"/>
  <c r="DX175" i="1"/>
  <c r="DY175" i="1"/>
  <c r="DZ175" i="1" s="1"/>
  <c r="DX176" i="1"/>
  <c r="DY176" i="1"/>
  <c r="DZ176" i="1" s="1"/>
  <c r="DX177" i="1"/>
  <c r="DY177" i="1"/>
  <c r="DZ177" i="1" s="1"/>
  <c r="DX178" i="1"/>
  <c r="DY178" i="1"/>
  <c r="DZ178" i="1" s="1"/>
  <c r="DX179" i="1"/>
  <c r="DY179" i="1"/>
  <c r="DZ179" i="1" s="1"/>
  <c r="DX180" i="1"/>
  <c r="DY180" i="1"/>
  <c r="DZ180" i="1" s="1"/>
  <c r="DX181" i="1"/>
  <c r="DY181" i="1"/>
  <c r="DZ181" i="1" s="1"/>
  <c r="DX182" i="1"/>
  <c r="DY182" i="1"/>
  <c r="DZ182" i="1" s="1"/>
  <c r="DX183" i="1"/>
  <c r="DY183" i="1"/>
  <c r="DZ183" i="1" s="1"/>
  <c r="DX184" i="1"/>
  <c r="DY184" i="1"/>
  <c r="DZ184" i="1" s="1"/>
  <c r="DX185" i="1"/>
  <c r="DY185" i="1"/>
  <c r="DZ185" i="1" s="1"/>
  <c r="DX186" i="1"/>
  <c r="DY186" i="1"/>
  <c r="DZ186" i="1" s="1"/>
  <c r="DX187" i="1"/>
  <c r="DY187" i="1"/>
  <c r="DZ187" i="1" s="1"/>
  <c r="DX188" i="1"/>
  <c r="DY188" i="1"/>
  <c r="DZ188" i="1" s="1"/>
  <c r="DX189" i="1"/>
  <c r="DY189" i="1"/>
  <c r="DZ189" i="1" s="1"/>
  <c r="DX190" i="1"/>
  <c r="DY190" i="1"/>
  <c r="DZ190" i="1" s="1"/>
  <c r="DX191" i="1"/>
  <c r="DY191" i="1"/>
  <c r="DZ191" i="1" s="1"/>
  <c r="DX192" i="1"/>
  <c r="DY192" i="1"/>
  <c r="DZ192" i="1" s="1"/>
  <c r="DX193" i="1"/>
  <c r="DY193" i="1"/>
  <c r="DZ193" i="1" s="1"/>
  <c r="DX194" i="1"/>
  <c r="DY194" i="1"/>
  <c r="DZ194" i="1" s="1"/>
  <c r="DX195" i="1"/>
  <c r="DY195" i="1"/>
  <c r="DZ195" i="1" s="1"/>
  <c r="DX196" i="1"/>
  <c r="DY196" i="1"/>
  <c r="DZ196" i="1" s="1"/>
  <c r="DX197" i="1"/>
  <c r="DY197" i="1"/>
  <c r="DZ197" i="1" s="1"/>
  <c r="DX198" i="1"/>
  <c r="DY198" i="1"/>
  <c r="DZ198" i="1" s="1"/>
  <c r="DX199" i="1"/>
  <c r="DY199" i="1"/>
  <c r="DZ199" i="1" s="1"/>
  <c r="DX200" i="1"/>
  <c r="DY200" i="1"/>
  <c r="DZ200" i="1" s="1"/>
  <c r="DX201" i="1"/>
  <c r="DY201" i="1"/>
  <c r="DZ201" i="1" s="1"/>
  <c r="DX202" i="1"/>
  <c r="DY202" i="1"/>
  <c r="DZ202" i="1" s="1"/>
  <c r="DX203" i="1"/>
  <c r="DY203" i="1"/>
  <c r="DZ203" i="1" s="1"/>
  <c r="DX204" i="1"/>
  <c r="DY204" i="1"/>
  <c r="DZ204" i="1" s="1"/>
  <c r="DX205" i="1"/>
  <c r="DY205" i="1"/>
  <c r="DZ205" i="1" s="1"/>
  <c r="DX206" i="1"/>
  <c r="DY206" i="1"/>
  <c r="DZ206" i="1" s="1"/>
  <c r="DX207" i="1"/>
  <c r="DY207" i="1"/>
  <c r="DZ207" i="1" s="1"/>
  <c r="DX208" i="1"/>
  <c r="DY208" i="1"/>
  <c r="DZ208" i="1" s="1"/>
  <c r="DX209" i="1"/>
  <c r="DY209" i="1"/>
  <c r="DZ209" i="1" s="1"/>
  <c r="DX210" i="1"/>
  <c r="DY210" i="1"/>
  <c r="DZ210" i="1" s="1"/>
  <c r="DX211" i="1"/>
  <c r="DY211" i="1"/>
  <c r="DZ211" i="1" s="1"/>
  <c r="DX212" i="1"/>
  <c r="DY212" i="1"/>
  <c r="DZ212" i="1" s="1"/>
  <c r="DX213" i="1"/>
  <c r="DY213" i="1"/>
  <c r="DZ213" i="1" s="1"/>
  <c r="DX214" i="1"/>
  <c r="DY214" i="1"/>
  <c r="DZ214" i="1" s="1"/>
  <c r="DX215" i="1"/>
  <c r="DY215" i="1"/>
  <c r="DZ215" i="1" s="1"/>
  <c r="DX216" i="1"/>
  <c r="DY216" i="1"/>
  <c r="DZ216" i="1" s="1"/>
  <c r="DX217" i="1"/>
  <c r="DY217" i="1"/>
  <c r="DZ217" i="1" s="1"/>
  <c r="DX218" i="1"/>
  <c r="DY218" i="1"/>
  <c r="DZ218" i="1" s="1"/>
  <c r="DX219" i="1"/>
  <c r="DY219" i="1"/>
  <c r="DZ219" i="1" s="1"/>
  <c r="DX220" i="1"/>
  <c r="DY220" i="1"/>
  <c r="DZ220" i="1" s="1"/>
  <c r="DX221" i="1"/>
  <c r="DY221" i="1"/>
  <c r="DZ221" i="1" s="1"/>
  <c r="DX222" i="1"/>
  <c r="DY222" i="1"/>
  <c r="DZ222" i="1" s="1"/>
  <c r="DX223" i="1"/>
  <c r="DY223" i="1"/>
  <c r="DZ223" i="1" s="1"/>
  <c r="DX224" i="1"/>
  <c r="DY224" i="1"/>
  <c r="DZ224" i="1" s="1"/>
  <c r="DX225" i="1"/>
  <c r="DY225" i="1"/>
  <c r="DZ225" i="1" s="1"/>
  <c r="DX226" i="1"/>
  <c r="DY226" i="1"/>
  <c r="DZ226" i="1" s="1"/>
  <c r="DX227" i="1"/>
  <c r="DY227" i="1"/>
  <c r="DZ227" i="1" s="1"/>
  <c r="DX228" i="1"/>
  <c r="DY228" i="1"/>
  <c r="DZ228" i="1" s="1"/>
  <c r="DX229" i="1"/>
  <c r="DY229" i="1"/>
  <c r="DZ229" i="1" s="1"/>
  <c r="DX230" i="1"/>
  <c r="DY230" i="1"/>
  <c r="DZ230" i="1" s="1"/>
  <c r="DX231" i="1"/>
  <c r="DY231" i="1"/>
  <c r="DZ231" i="1" s="1"/>
  <c r="DX232" i="1"/>
  <c r="DY232" i="1"/>
  <c r="DZ232" i="1" s="1"/>
  <c r="DX233" i="1"/>
  <c r="DY233" i="1"/>
  <c r="DZ233" i="1" s="1"/>
  <c r="DX234" i="1"/>
  <c r="DY234" i="1"/>
  <c r="DZ234" i="1" s="1"/>
  <c r="DX235" i="1"/>
  <c r="DY235" i="1"/>
  <c r="DZ235" i="1" s="1"/>
  <c r="DX236" i="1"/>
  <c r="DY236" i="1"/>
  <c r="DZ236" i="1" s="1"/>
  <c r="DX237" i="1"/>
  <c r="DY237" i="1"/>
  <c r="DZ237" i="1" s="1"/>
  <c r="DX238" i="1"/>
  <c r="DY238" i="1"/>
  <c r="DZ238" i="1" s="1"/>
  <c r="DX239" i="1"/>
  <c r="DY239" i="1"/>
  <c r="DZ239" i="1" s="1"/>
  <c r="DX240" i="1"/>
  <c r="DY240" i="1"/>
  <c r="DZ240" i="1" s="1"/>
  <c r="DX241" i="1"/>
  <c r="DY241" i="1"/>
  <c r="DZ241" i="1" s="1"/>
  <c r="DX242" i="1"/>
  <c r="DY242" i="1"/>
  <c r="DZ242" i="1" s="1"/>
  <c r="DX243" i="1"/>
  <c r="DY243" i="1"/>
  <c r="DZ243" i="1" s="1"/>
  <c r="DX244" i="1"/>
  <c r="DY244" i="1"/>
  <c r="DZ244" i="1" s="1"/>
  <c r="DX245" i="1"/>
  <c r="DY245" i="1"/>
  <c r="DZ245" i="1" s="1"/>
  <c r="DX246" i="1"/>
  <c r="DY246" i="1"/>
  <c r="DZ246" i="1" s="1"/>
  <c r="DX247" i="1"/>
  <c r="DY247" i="1"/>
  <c r="DZ247" i="1" s="1"/>
  <c r="DX248" i="1"/>
  <c r="DY248" i="1"/>
  <c r="DZ248" i="1" s="1"/>
  <c r="DX249" i="1"/>
  <c r="DY249" i="1"/>
  <c r="DZ249" i="1" s="1"/>
  <c r="DX250" i="1"/>
  <c r="DY250" i="1"/>
  <c r="DZ250" i="1" s="1"/>
  <c r="DX251" i="1"/>
  <c r="DY251" i="1"/>
  <c r="DZ251" i="1" s="1"/>
  <c r="DX252" i="1"/>
  <c r="DY252" i="1"/>
  <c r="DZ252" i="1" s="1"/>
  <c r="DX253" i="1"/>
  <c r="DY253" i="1"/>
  <c r="DZ253" i="1" s="1"/>
  <c r="DX254" i="1"/>
  <c r="DY254" i="1"/>
  <c r="DZ254" i="1" s="1"/>
  <c r="DX255" i="1"/>
  <c r="DY255" i="1"/>
  <c r="DZ255" i="1" s="1"/>
  <c r="DX256" i="1"/>
  <c r="DY256" i="1"/>
  <c r="DZ256" i="1" s="1"/>
  <c r="DX257" i="1"/>
  <c r="DY257" i="1"/>
  <c r="DZ257" i="1" s="1"/>
  <c r="DX258" i="1"/>
  <c r="DY258" i="1"/>
  <c r="DZ258" i="1" s="1"/>
  <c r="DX259" i="1"/>
  <c r="DY259" i="1"/>
  <c r="DZ259" i="1" s="1"/>
  <c r="DX260" i="1"/>
  <c r="DY260" i="1"/>
  <c r="DZ260" i="1" s="1"/>
  <c r="DX261" i="1"/>
  <c r="DY261" i="1"/>
  <c r="DZ261" i="1" s="1"/>
  <c r="DX262" i="1"/>
  <c r="DY262" i="1"/>
  <c r="DZ262" i="1" s="1"/>
  <c r="DX263" i="1"/>
  <c r="DY263" i="1"/>
  <c r="DZ263" i="1" s="1"/>
  <c r="DX264" i="1"/>
  <c r="DY264" i="1"/>
  <c r="DZ264" i="1" s="1"/>
  <c r="DX265" i="1"/>
  <c r="DY265" i="1"/>
  <c r="DZ265" i="1" s="1"/>
  <c r="DX266" i="1"/>
  <c r="DY266" i="1"/>
  <c r="DZ266" i="1" s="1"/>
  <c r="DX267" i="1"/>
  <c r="DY267" i="1"/>
  <c r="DZ267" i="1" s="1"/>
  <c r="DX268" i="1"/>
  <c r="DY268" i="1"/>
  <c r="DZ268" i="1" s="1"/>
  <c r="DX269" i="1"/>
  <c r="DY269" i="1"/>
  <c r="DZ269" i="1" s="1"/>
  <c r="DX270" i="1"/>
  <c r="DY270" i="1"/>
  <c r="DZ270" i="1" s="1"/>
  <c r="DX271" i="1"/>
  <c r="DY271" i="1"/>
  <c r="DZ271" i="1" s="1"/>
  <c r="DX272" i="1"/>
  <c r="DY272" i="1"/>
  <c r="DZ272" i="1" s="1"/>
  <c r="DX273" i="1"/>
  <c r="DY273" i="1"/>
  <c r="DZ273" i="1" s="1"/>
  <c r="DX274" i="1"/>
  <c r="DY274" i="1"/>
  <c r="DZ274" i="1" s="1"/>
  <c r="DX275" i="1"/>
  <c r="DY275" i="1"/>
  <c r="DZ275" i="1" s="1"/>
  <c r="DX276" i="1"/>
  <c r="DY276" i="1"/>
  <c r="DZ276" i="1" s="1"/>
  <c r="DX277" i="1"/>
  <c r="DY277" i="1"/>
  <c r="DZ277" i="1" s="1"/>
  <c r="DX278" i="1"/>
  <c r="DY278" i="1"/>
  <c r="DZ278" i="1" s="1"/>
  <c r="DX279" i="1"/>
  <c r="DY279" i="1"/>
  <c r="DZ279" i="1" s="1"/>
  <c r="DX280" i="1"/>
  <c r="DY280" i="1"/>
  <c r="DZ280" i="1" s="1"/>
  <c r="DX281" i="1"/>
  <c r="DY281" i="1"/>
  <c r="DZ281" i="1" s="1"/>
  <c r="DX282" i="1"/>
  <c r="DY282" i="1"/>
  <c r="DZ282" i="1" s="1"/>
  <c r="DX283" i="1"/>
  <c r="DY283" i="1"/>
  <c r="DZ283" i="1" s="1"/>
  <c r="DX284" i="1"/>
  <c r="DY284" i="1"/>
  <c r="DZ284" i="1" s="1"/>
  <c r="DX285" i="1"/>
  <c r="DY285" i="1"/>
  <c r="DZ285" i="1" s="1"/>
  <c r="DX286" i="1"/>
  <c r="DY286" i="1"/>
  <c r="DZ286" i="1" s="1"/>
  <c r="DX287" i="1"/>
  <c r="DY287" i="1"/>
  <c r="DZ287" i="1" s="1"/>
  <c r="DX288" i="1"/>
  <c r="DY288" i="1"/>
  <c r="DZ288" i="1" s="1"/>
  <c r="DX289" i="1"/>
  <c r="DY289" i="1"/>
  <c r="DZ289" i="1" s="1"/>
  <c r="DX290" i="1"/>
  <c r="DY290" i="1"/>
  <c r="DZ290" i="1" s="1"/>
  <c r="DX291" i="1"/>
  <c r="DY291" i="1"/>
  <c r="DZ291" i="1" s="1"/>
  <c r="DX292" i="1"/>
  <c r="DY292" i="1"/>
  <c r="DZ292" i="1" s="1"/>
  <c r="DX293" i="1"/>
  <c r="DY293" i="1"/>
  <c r="DZ293" i="1" s="1"/>
  <c r="DX294" i="1"/>
  <c r="DY294" i="1"/>
  <c r="DZ294" i="1" s="1"/>
  <c r="DX295" i="1"/>
  <c r="DY295" i="1"/>
  <c r="DZ295" i="1" s="1"/>
  <c r="DX296" i="1"/>
  <c r="DY296" i="1"/>
  <c r="DZ296" i="1" s="1"/>
  <c r="DX297" i="1"/>
  <c r="DY297" i="1"/>
  <c r="DZ297" i="1" s="1"/>
  <c r="DX298" i="1"/>
  <c r="DY298" i="1"/>
  <c r="DZ298" i="1" s="1"/>
  <c r="DX299" i="1"/>
  <c r="DY299" i="1"/>
  <c r="DZ299" i="1" s="1"/>
  <c r="DX300" i="1"/>
  <c r="DY300" i="1"/>
  <c r="DZ300" i="1" s="1"/>
  <c r="DX301" i="1"/>
  <c r="DY301" i="1"/>
  <c r="DZ301" i="1" s="1"/>
  <c r="DX302" i="1"/>
  <c r="DY302" i="1"/>
  <c r="DZ302" i="1" s="1"/>
  <c r="DX303" i="1"/>
  <c r="DY303" i="1"/>
  <c r="DZ303" i="1" s="1"/>
  <c r="DX304" i="1"/>
  <c r="DY304" i="1"/>
  <c r="DZ304" i="1" s="1"/>
  <c r="DX305" i="1"/>
  <c r="DY305" i="1"/>
  <c r="DZ305" i="1" s="1"/>
  <c r="DX306" i="1"/>
  <c r="DY306" i="1"/>
  <c r="DZ306" i="1" s="1"/>
  <c r="DX307" i="1"/>
  <c r="DY307" i="1"/>
  <c r="DZ307" i="1" s="1"/>
  <c r="DX308" i="1"/>
  <c r="DY308" i="1"/>
  <c r="DZ308" i="1" s="1"/>
  <c r="DX309" i="1"/>
  <c r="DY309" i="1"/>
  <c r="DZ309" i="1" s="1"/>
  <c r="DX310" i="1"/>
  <c r="DY310" i="1"/>
  <c r="DZ310" i="1" s="1"/>
  <c r="DX311" i="1"/>
  <c r="DY311" i="1"/>
  <c r="DZ311" i="1" s="1"/>
  <c r="DX312" i="1"/>
  <c r="DY312" i="1"/>
  <c r="DZ312" i="1" s="1"/>
  <c r="DX313" i="1"/>
  <c r="DY313" i="1"/>
  <c r="DZ313" i="1" s="1"/>
  <c r="DX314" i="1"/>
  <c r="DY314" i="1"/>
  <c r="DZ314" i="1" s="1"/>
  <c r="DX315" i="1"/>
  <c r="DY315" i="1"/>
  <c r="DZ315" i="1" s="1"/>
  <c r="DX316" i="1"/>
  <c r="DY316" i="1"/>
  <c r="DZ316" i="1" s="1"/>
  <c r="DX317" i="1"/>
  <c r="DY317" i="1"/>
  <c r="DZ317" i="1" s="1"/>
  <c r="DX318" i="1"/>
  <c r="DY318" i="1"/>
  <c r="DZ318" i="1" s="1"/>
  <c r="DX319" i="1"/>
  <c r="DY319" i="1"/>
  <c r="DZ319" i="1" s="1"/>
  <c r="DX320" i="1"/>
  <c r="DY320" i="1"/>
  <c r="DZ320" i="1" s="1"/>
  <c r="DX321" i="1"/>
  <c r="DY321" i="1"/>
  <c r="DZ321" i="1" s="1"/>
  <c r="DX322" i="1"/>
  <c r="DY322" i="1"/>
  <c r="DZ322" i="1" s="1"/>
  <c r="DX323" i="1"/>
  <c r="DY323" i="1"/>
  <c r="DZ323" i="1" s="1"/>
  <c r="DX324" i="1"/>
  <c r="DY324" i="1"/>
  <c r="DZ324" i="1" s="1"/>
  <c r="DX325" i="1"/>
  <c r="DY325" i="1"/>
  <c r="DZ325" i="1" s="1"/>
  <c r="DX326" i="1"/>
  <c r="DY326" i="1"/>
  <c r="DZ326" i="1" s="1"/>
  <c r="DX327" i="1"/>
  <c r="DY327" i="1"/>
  <c r="DZ327" i="1" s="1"/>
  <c r="DX328" i="1"/>
  <c r="DY328" i="1"/>
  <c r="DZ328" i="1" s="1"/>
  <c r="DX329" i="1"/>
  <c r="DY329" i="1"/>
  <c r="DZ329" i="1" s="1"/>
  <c r="DX330" i="1"/>
  <c r="DY330" i="1"/>
  <c r="DZ330" i="1" s="1"/>
  <c r="DX331" i="1"/>
  <c r="DY331" i="1"/>
  <c r="DZ331" i="1" s="1"/>
  <c r="DX332" i="1"/>
  <c r="DY332" i="1"/>
  <c r="DZ332" i="1" s="1"/>
  <c r="DX333" i="1"/>
  <c r="DY333" i="1"/>
  <c r="DZ333" i="1" s="1"/>
  <c r="DX334" i="1"/>
  <c r="DY334" i="1"/>
  <c r="DZ334" i="1" s="1"/>
  <c r="DX335" i="1"/>
  <c r="DY335" i="1"/>
  <c r="DZ335" i="1" s="1"/>
  <c r="DX336" i="1"/>
  <c r="DY336" i="1"/>
  <c r="DZ336" i="1" s="1"/>
  <c r="DX337" i="1"/>
  <c r="DY337" i="1"/>
  <c r="DZ337" i="1" s="1"/>
  <c r="DX338" i="1"/>
  <c r="DY338" i="1"/>
  <c r="DZ338" i="1" s="1"/>
  <c r="DX339" i="1"/>
  <c r="DY339" i="1"/>
  <c r="DZ339" i="1" s="1"/>
  <c r="DX340" i="1"/>
  <c r="DY340" i="1"/>
  <c r="DZ340" i="1" s="1"/>
  <c r="DX341" i="1"/>
  <c r="DY341" i="1"/>
  <c r="DZ341" i="1" s="1"/>
  <c r="DX342" i="1"/>
  <c r="DY342" i="1"/>
  <c r="DZ342" i="1" s="1"/>
  <c r="DX343" i="1"/>
  <c r="DY343" i="1"/>
  <c r="DZ343" i="1" s="1"/>
  <c r="DX344" i="1"/>
  <c r="DY344" i="1"/>
  <c r="DZ344" i="1" s="1"/>
  <c r="DX345" i="1"/>
  <c r="DY345" i="1"/>
  <c r="DZ345" i="1" s="1"/>
  <c r="DX346" i="1"/>
  <c r="DY346" i="1"/>
  <c r="DZ346" i="1" s="1"/>
  <c r="DX347" i="1"/>
  <c r="DY347" i="1"/>
  <c r="DZ347" i="1" s="1"/>
  <c r="DX348" i="1"/>
  <c r="DY348" i="1"/>
  <c r="DZ348" i="1" s="1"/>
  <c r="DX349" i="1"/>
  <c r="DY349" i="1"/>
  <c r="DZ349" i="1" s="1"/>
  <c r="DX350" i="1"/>
  <c r="DY350" i="1"/>
  <c r="DZ350" i="1" s="1"/>
  <c r="DX351" i="1"/>
  <c r="DY351" i="1"/>
  <c r="DZ351" i="1" s="1"/>
  <c r="DX352" i="1"/>
  <c r="DY352" i="1"/>
  <c r="DZ352" i="1" s="1"/>
  <c r="DX353" i="1"/>
  <c r="DY353" i="1"/>
  <c r="DZ353" i="1" s="1"/>
  <c r="DX354" i="1"/>
  <c r="DY354" i="1"/>
  <c r="DZ354" i="1" s="1"/>
  <c r="DX355" i="1"/>
  <c r="DY355" i="1"/>
  <c r="DZ355" i="1" s="1"/>
  <c r="DX356" i="1"/>
  <c r="DY356" i="1"/>
  <c r="DZ356" i="1" s="1"/>
  <c r="DX357" i="1"/>
  <c r="DY357" i="1"/>
  <c r="DZ357" i="1" s="1"/>
  <c r="DX358" i="1"/>
  <c r="DY358" i="1"/>
  <c r="DZ358" i="1" s="1"/>
  <c r="DX359" i="1"/>
  <c r="DY359" i="1"/>
  <c r="DZ359" i="1" s="1"/>
  <c r="DX360" i="1"/>
  <c r="DY360" i="1"/>
  <c r="DZ360" i="1" s="1"/>
  <c r="DX361" i="1"/>
  <c r="DY361" i="1"/>
  <c r="DZ361" i="1" s="1"/>
  <c r="DX362" i="1"/>
  <c r="DY362" i="1"/>
  <c r="DZ362" i="1" s="1"/>
  <c r="DX363" i="1"/>
  <c r="DY363" i="1"/>
  <c r="DZ363" i="1" s="1"/>
  <c r="DX364" i="1"/>
  <c r="DY364" i="1"/>
  <c r="DZ364" i="1" s="1"/>
  <c r="DX365" i="1"/>
  <c r="DY365" i="1"/>
  <c r="DZ365" i="1" s="1"/>
  <c r="DX366" i="1"/>
  <c r="DY366" i="1"/>
  <c r="DZ366" i="1" s="1"/>
  <c r="DX367" i="1"/>
  <c r="DY367" i="1"/>
  <c r="DZ367" i="1" s="1"/>
  <c r="DX368" i="1"/>
  <c r="DY368" i="1"/>
  <c r="DZ368" i="1" s="1"/>
  <c r="DX369" i="1"/>
  <c r="DY369" i="1"/>
  <c r="DZ369" i="1" s="1"/>
  <c r="DX370" i="1"/>
  <c r="DY370" i="1"/>
  <c r="DZ370" i="1" s="1"/>
  <c r="DX371" i="1"/>
  <c r="DY371" i="1"/>
  <c r="DZ371" i="1" s="1"/>
  <c r="DY9" i="1"/>
  <c r="DZ9" i="1" s="1"/>
  <c r="DX9" i="1"/>
  <c r="CE10" i="1"/>
  <c r="CF10" i="1"/>
  <c r="CE11" i="1"/>
  <c r="CF11" i="1"/>
  <c r="CE12" i="1"/>
  <c r="CF12" i="1"/>
  <c r="CE13" i="1"/>
  <c r="CF13" i="1"/>
  <c r="CE14" i="1"/>
  <c r="CF14" i="1"/>
  <c r="CE15" i="1"/>
  <c r="CF15" i="1"/>
  <c r="CE16" i="1"/>
  <c r="CF16" i="1"/>
  <c r="CE17" i="1"/>
  <c r="CF17" i="1"/>
  <c r="CE18" i="1"/>
  <c r="CF18" i="1"/>
  <c r="CE19" i="1"/>
  <c r="CF19" i="1"/>
  <c r="CE20" i="1"/>
  <c r="CF20" i="1"/>
  <c r="CE21" i="1"/>
  <c r="CF21" i="1"/>
  <c r="CE22" i="1"/>
  <c r="CF22" i="1"/>
  <c r="CE23" i="1"/>
  <c r="CF23" i="1"/>
  <c r="CE24" i="1"/>
  <c r="CF24" i="1"/>
  <c r="CE25" i="1"/>
  <c r="CF25" i="1"/>
  <c r="CE26" i="1"/>
  <c r="CF26" i="1"/>
  <c r="CE27" i="1"/>
  <c r="CF27" i="1"/>
  <c r="CE28" i="1"/>
  <c r="CF28" i="1"/>
  <c r="CE29" i="1"/>
  <c r="CF29" i="1"/>
  <c r="CE30" i="1"/>
  <c r="CF30" i="1"/>
  <c r="CE31" i="1"/>
  <c r="CF31" i="1"/>
  <c r="CE32" i="1"/>
  <c r="CF32" i="1"/>
  <c r="CE33" i="1"/>
  <c r="CF33" i="1"/>
  <c r="CE34" i="1"/>
  <c r="CF34" i="1"/>
  <c r="CE35" i="1"/>
  <c r="CF35" i="1"/>
  <c r="CE36" i="1"/>
  <c r="CF36" i="1"/>
  <c r="CE37" i="1"/>
  <c r="CF37" i="1"/>
  <c r="CE38" i="1"/>
  <c r="CF38" i="1"/>
  <c r="CE39" i="1"/>
  <c r="CF39" i="1"/>
  <c r="CE40" i="1"/>
  <c r="CF40" i="1"/>
  <c r="CE41" i="1"/>
  <c r="CF41" i="1"/>
  <c r="CE42" i="1"/>
  <c r="CF42" i="1"/>
  <c r="CE43" i="1"/>
  <c r="CF43" i="1"/>
  <c r="CE44" i="1"/>
  <c r="CF44" i="1"/>
  <c r="CE45" i="1"/>
  <c r="CF45" i="1"/>
  <c r="CE46" i="1"/>
  <c r="CF46" i="1"/>
  <c r="CE47" i="1"/>
  <c r="CF47" i="1"/>
  <c r="CE48" i="1"/>
  <c r="CF48" i="1"/>
  <c r="CE49" i="1"/>
  <c r="CF49" i="1"/>
  <c r="CE50" i="1"/>
  <c r="CF50" i="1"/>
  <c r="CE51" i="1"/>
  <c r="CF51" i="1"/>
  <c r="CE52" i="1"/>
  <c r="CF52" i="1"/>
  <c r="CE53" i="1"/>
  <c r="CF53" i="1"/>
  <c r="CE54" i="1"/>
  <c r="CF54" i="1"/>
  <c r="CE55" i="1"/>
  <c r="CF55" i="1"/>
  <c r="CE56" i="1"/>
  <c r="CF56" i="1"/>
  <c r="CE57" i="1"/>
  <c r="CF57" i="1"/>
  <c r="CE58" i="1"/>
  <c r="CF58" i="1"/>
  <c r="CE59" i="1"/>
  <c r="CF59" i="1"/>
  <c r="CE60" i="1"/>
  <c r="CF60" i="1"/>
  <c r="CE61" i="1"/>
  <c r="CF61" i="1"/>
  <c r="CE62" i="1"/>
  <c r="CF62" i="1"/>
  <c r="CE63" i="1"/>
  <c r="CF63" i="1"/>
  <c r="CE64" i="1"/>
  <c r="CF64" i="1"/>
  <c r="CE65" i="1"/>
  <c r="CF65" i="1"/>
  <c r="CE66" i="1"/>
  <c r="CF66" i="1"/>
  <c r="CE67" i="1"/>
  <c r="CF67" i="1"/>
  <c r="CE68" i="1"/>
  <c r="CF68" i="1"/>
  <c r="CE69" i="1"/>
  <c r="CF69" i="1"/>
  <c r="CE70" i="1"/>
  <c r="CF70" i="1"/>
  <c r="CE71" i="1"/>
  <c r="CF71" i="1"/>
  <c r="CE72" i="1"/>
  <c r="CF72" i="1"/>
  <c r="CE73" i="1"/>
  <c r="CF73" i="1"/>
  <c r="CE74" i="1"/>
  <c r="CF74" i="1"/>
  <c r="CE75" i="1"/>
  <c r="CF75" i="1"/>
  <c r="CE76" i="1"/>
  <c r="CF76" i="1"/>
  <c r="CE77" i="1"/>
  <c r="CF77" i="1"/>
  <c r="CE78" i="1"/>
  <c r="CF78" i="1"/>
  <c r="CE79" i="1"/>
  <c r="CF79" i="1"/>
  <c r="CE80" i="1"/>
  <c r="CF80" i="1"/>
  <c r="CE81" i="1"/>
  <c r="CF81" i="1"/>
  <c r="CE82" i="1"/>
  <c r="CF82" i="1"/>
  <c r="CE83" i="1"/>
  <c r="CF83" i="1"/>
  <c r="CE84" i="1"/>
  <c r="CF84" i="1"/>
  <c r="CE85" i="1"/>
  <c r="CF85" i="1"/>
  <c r="CE86" i="1"/>
  <c r="CF86" i="1"/>
  <c r="CE87" i="1"/>
  <c r="CF87" i="1"/>
  <c r="CE88" i="1"/>
  <c r="CF88" i="1"/>
  <c r="CE89" i="1"/>
  <c r="CF89" i="1"/>
  <c r="CE90" i="1"/>
  <c r="CF90" i="1"/>
  <c r="CE91" i="1"/>
  <c r="CF91" i="1"/>
  <c r="CE92" i="1"/>
  <c r="CF92" i="1"/>
  <c r="CE93" i="1"/>
  <c r="CF93" i="1"/>
  <c r="CE94" i="1"/>
  <c r="CF94" i="1"/>
  <c r="CE95" i="1"/>
  <c r="CF95" i="1"/>
  <c r="CE96" i="1"/>
  <c r="CF96" i="1"/>
  <c r="CE97" i="1"/>
  <c r="CF97" i="1"/>
  <c r="CE98" i="1"/>
  <c r="CF98" i="1"/>
  <c r="CE99" i="1"/>
  <c r="CF99" i="1"/>
  <c r="CE100" i="1"/>
  <c r="CF100" i="1"/>
  <c r="CE101" i="1"/>
  <c r="CF101" i="1"/>
  <c r="CE102" i="1"/>
  <c r="CF102" i="1"/>
  <c r="CE103" i="1"/>
  <c r="CF103" i="1"/>
  <c r="CE104" i="1"/>
  <c r="CF104" i="1"/>
  <c r="CE105" i="1"/>
  <c r="CF105" i="1"/>
  <c r="CE106" i="1"/>
  <c r="CF106" i="1"/>
  <c r="CE107" i="1"/>
  <c r="CF107" i="1"/>
  <c r="CE108" i="1"/>
  <c r="CF108" i="1"/>
  <c r="CE109" i="1"/>
  <c r="CF109" i="1"/>
  <c r="CE110" i="1"/>
  <c r="CF110" i="1"/>
  <c r="CE111" i="1"/>
  <c r="CF111" i="1"/>
  <c r="CE112" i="1"/>
  <c r="CF112" i="1"/>
  <c r="CE113" i="1"/>
  <c r="CF113" i="1"/>
  <c r="CE114" i="1"/>
  <c r="CF114" i="1"/>
  <c r="CE115" i="1"/>
  <c r="CF115" i="1"/>
  <c r="CE116" i="1"/>
  <c r="CF116" i="1"/>
  <c r="CE117" i="1"/>
  <c r="CF117" i="1"/>
  <c r="CE118" i="1"/>
  <c r="CF118" i="1"/>
  <c r="CE119" i="1"/>
  <c r="CF119" i="1"/>
  <c r="CE120" i="1"/>
  <c r="CF120" i="1"/>
  <c r="CE121" i="1"/>
  <c r="CF121" i="1"/>
  <c r="CE122" i="1"/>
  <c r="CF122" i="1"/>
  <c r="CE123" i="1"/>
  <c r="CF123" i="1"/>
  <c r="CE124" i="1"/>
  <c r="CF124" i="1"/>
  <c r="CE125" i="1"/>
  <c r="CF125" i="1"/>
  <c r="CE126" i="1"/>
  <c r="CF126" i="1"/>
  <c r="CE127" i="1"/>
  <c r="CF127" i="1"/>
  <c r="CE128" i="1"/>
  <c r="CF128" i="1"/>
  <c r="CE129" i="1"/>
  <c r="CF129" i="1"/>
  <c r="CE130" i="1"/>
  <c r="CF130" i="1"/>
  <c r="CE131" i="1"/>
  <c r="CF131" i="1"/>
  <c r="CE132" i="1"/>
  <c r="CF132" i="1"/>
  <c r="CE133" i="1"/>
  <c r="CF133" i="1"/>
  <c r="CE134" i="1"/>
  <c r="CF134" i="1"/>
  <c r="CE135" i="1"/>
  <c r="CF135" i="1"/>
  <c r="CE136" i="1"/>
  <c r="CF136" i="1"/>
  <c r="CE137" i="1"/>
  <c r="CF137" i="1"/>
  <c r="CE138" i="1"/>
  <c r="CF138" i="1"/>
  <c r="CE139" i="1"/>
  <c r="CF139" i="1"/>
  <c r="CE140" i="1"/>
  <c r="CF140" i="1"/>
  <c r="CE141" i="1"/>
  <c r="CF141" i="1"/>
  <c r="CE142" i="1"/>
  <c r="CF142" i="1"/>
  <c r="CE143" i="1"/>
  <c r="CF143" i="1"/>
  <c r="CE144" i="1"/>
  <c r="CF144" i="1"/>
  <c r="CE145" i="1"/>
  <c r="CF145" i="1"/>
  <c r="CE146" i="1"/>
  <c r="CF146" i="1"/>
  <c r="CE147" i="1"/>
  <c r="CF147" i="1"/>
  <c r="CE148" i="1"/>
  <c r="CF148" i="1"/>
  <c r="CE149" i="1"/>
  <c r="CF149" i="1"/>
  <c r="CE150" i="1"/>
  <c r="CF150" i="1"/>
  <c r="CE151" i="1"/>
  <c r="CF151" i="1"/>
  <c r="CE152" i="1"/>
  <c r="CF152" i="1"/>
  <c r="CE153" i="1"/>
  <c r="CF153" i="1"/>
  <c r="CE154" i="1"/>
  <c r="CF154" i="1"/>
  <c r="CE155" i="1"/>
  <c r="CF155" i="1"/>
  <c r="CE156" i="1"/>
  <c r="CF156" i="1"/>
  <c r="CE157" i="1"/>
  <c r="CF157" i="1"/>
  <c r="CE158" i="1"/>
  <c r="CF158" i="1"/>
  <c r="CE159" i="1"/>
  <c r="CF159" i="1"/>
  <c r="CE160" i="1"/>
  <c r="CF160" i="1"/>
  <c r="CE161" i="1"/>
  <c r="CF161" i="1"/>
  <c r="CE162" i="1"/>
  <c r="CF162" i="1"/>
  <c r="CE163" i="1"/>
  <c r="CF163" i="1"/>
  <c r="CE164" i="1"/>
  <c r="CF164" i="1"/>
  <c r="CE165" i="1"/>
  <c r="CF165" i="1"/>
  <c r="CE166" i="1"/>
  <c r="CF166" i="1"/>
  <c r="CE167" i="1"/>
  <c r="CF167" i="1"/>
  <c r="CE168" i="1"/>
  <c r="CF168" i="1"/>
  <c r="CE169" i="1"/>
  <c r="CF169" i="1"/>
  <c r="CE170" i="1"/>
  <c r="CF170" i="1"/>
  <c r="CE171" i="1"/>
  <c r="CF171" i="1"/>
  <c r="CE172" i="1"/>
  <c r="CF172" i="1"/>
  <c r="CE173" i="1"/>
  <c r="CF173" i="1"/>
  <c r="CE174" i="1"/>
  <c r="CF174" i="1"/>
  <c r="CE175" i="1"/>
  <c r="CF175" i="1"/>
  <c r="CE176" i="1"/>
  <c r="CF176" i="1"/>
  <c r="CE177" i="1"/>
  <c r="CF177" i="1"/>
  <c r="CE178" i="1"/>
  <c r="CF178" i="1"/>
  <c r="CE179" i="1"/>
  <c r="CF179" i="1"/>
  <c r="CE180" i="1"/>
  <c r="CF180" i="1"/>
  <c r="CE181" i="1"/>
  <c r="CF181" i="1"/>
  <c r="CE182" i="1"/>
  <c r="CF182" i="1"/>
  <c r="CE183" i="1"/>
  <c r="CF183" i="1"/>
  <c r="CE184" i="1"/>
  <c r="CF184" i="1"/>
  <c r="CE185" i="1"/>
  <c r="CF185" i="1"/>
  <c r="CE186" i="1"/>
  <c r="CF186" i="1"/>
  <c r="CE187" i="1"/>
  <c r="CF187" i="1"/>
  <c r="CE188" i="1"/>
  <c r="CF188" i="1"/>
  <c r="CE189" i="1"/>
  <c r="CF189" i="1"/>
  <c r="CE190" i="1"/>
  <c r="CF190" i="1"/>
  <c r="CE191" i="1"/>
  <c r="CF191" i="1"/>
  <c r="CE192" i="1"/>
  <c r="CF192" i="1"/>
  <c r="CE193" i="1"/>
  <c r="CF193" i="1"/>
  <c r="CE194" i="1"/>
  <c r="CF194" i="1"/>
  <c r="CE195" i="1"/>
  <c r="CF195" i="1"/>
  <c r="CE196" i="1"/>
  <c r="CF196" i="1"/>
  <c r="CE197" i="1"/>
  <c r="CF197" i="1"/>
  <c r="CE198" i="1"/>
  <c r="CF198" i="1"/>
  <c r="CE199" i="1"/>
  <c r="CF199" i="1"/>
  <c r="CE200" i="1"/>
  <c r="CF200" i="1"/>
  <c r="CE201" i="1"/>
  <c r="CF201" i="1"/>
  <c r="CE202" i="1"/>
  <c r="CF202" i="1"/>
  <c r="CE203" i="1"/>
  <c r="CF203" i="1"/>
  <c r="CE204" i="1"/>
  <c r="CF204" i="1"/>
  <c r="CE205" i="1"/>
  <c r="CF205" i="1"/>
  <c r="CE206" i="1"/>
  <c r="CF206" i="1"/>
  <c r="CE207" i="1"/>
  <c r="CF207" i="1"/>
  <c r="CE208" i="1"/>
  <c r="CF208" i="1"/>
  <c r="CE209" i="1"/>
  <c r="CF209" i="1"/>
  <c r="CE210" i="1"/>
  <c r="CF210" i="1"/>
  <c r="CE211" i="1"/>
  <c r="CF211" i="1"/>
  <c r="CE212" i="1"/>
  <c r="CF212" i="1"/>
  <c r="CE213" i="1"/>
  <c r="CF213" i="1"/>
  <c r="CE214" i="1"/>
  <c r="CF214" i="1"/>
  <c r="CE215" i="1"/>
  <c r="CF215" i="1"/>
  <c r="CE216" i="1"/>
  <c r="CF216" i="1"/>
  <c r="CE217" i="1"/>
  <c r="CF217" i="1"/>
  <c r="CE218" i="1"/>
  <c r="CF218" i="1"/>
  <c r="CE219" i="1"/>
  <c r="CF219" i="1"/>
  <c r="CE220" i="1"/>
  <c r="CF220" i="1"/>
  <c r="CE221" i="1"/>
  <c r="CF221" i="1"/>
  <c r="CE222" i="1"/>
  <c r="CF222" i="1"/>
  <c r="CE223" i="1"/>
  <c r="CF223" i="1"/>
  <c r="CE224" i="1"/>
  <c r="CF224" i="1"/>
  <c r="CE225" i="1"/>
  <c r="CF225" i="1"/>
  <c r="CE226" i="1"/>
  <c r="CF226" i="1"/>
  <c r="CE227" i="1"/>
  <c r="CF227" i="1"/>
  <c r="CE228" i="1"/>
  <c r="CF228" i="1"/>
  <c r="CE229" i="1"/>
  <c r="CF229" i="1"/>
  <c r="CE230" i="1"/>
  <c r="CF230" i="1"/>
  <c r="CE231" i="1"/>
  <c r="CF231" i="1"/>
  <c r="CE232" i="1"/>
  <c r="CF232" i="1"/>
  <c r="CE233" i="1"/>
  <c r="CF233" i="1"/>
  <c r="CE234" i="1"/>
  <c r="CF234" i="1"/>
  <c r="CE235" i="1"/>
  <c r="CF235" i="1"/>
  <c r="CE236" i="1"/>
  <c r="CF236" i="1"/>
  <c r="CE237" i="1"/>
  <c r="CF237" i="1"/>
  <c r="CE238" i="1"/>
  <c r="CF238" i="1"/>
  <c r="CE239" i="1"/>
  <c r="CF239" i="1"/>
  <c r="CE240" i="1"/>
  <c r="CF240" i="1"/>
  <c r="CE241" i="1"/>
  <c r="CF241" i="1"/>
  <c r="CE242" i="1"/>
  <c r="CF242" i="1"/>
  <c r="CE243" i="1"/>
  <c r="CF243" i="1"/>
  <c r="CE244" i="1"/>
  <c r="CF244" i="1"/>
  <c r="CE245" i="1"/>
  <c r="CF245" i="1"/>
  <c r="CE246" i="1"/>
  <c r="CF246" i="1"/>
  <c r="CE247" i="1"/>
  <c r="CF247" i="1"/>
  <c r="CE248" i="1"/>
  <c r="CF248" i="1"/>
  <c r="CE249" i="1"/>
  <c r="CF249" i="1"/>
  <c r="CE250" i="1"/>
  <c r="CF250" i="1"/>
  <c r="CE251" i="1"/>
  <c r="CF251" i="1"/>
  <c r="CE252" i="1"/>
  <c r="CF252" i="1"/>
  <c r="CE253" i="1"/>
  <c r="CF253" i="1"/>
  <c r="CE254" i="1"/>
  <c r="CF254" i="1"/>
  <c r="CE255" i="1"/>
  <c r="CF255" i="1"/>
  <c r="CE256" i="1"/>
  <c r="CF256" i="1"/>
  <c r="CE257" i="1"/>
  <c r="CF257" i="1"/>
  <c r="CE258" i="1"/>
  <c r="CF258" i="1"/>
  <c r="CE259" i="1"/>
  <c r="CF259" i="1"/>
  <c r="CE260" i="1"/>
  <c r="CF260" i="1"/>
  <c r="CE261" i="1"/>
  <c r="CF261" i="1"/>
  <c r="CE262" i="1"/>
  <c r="CF262" i="1"/>
  <c r="CE263" i="1"/>
  <c r="CF263" i="1"/>
  <c r="CE264" i="1"/>
  <c r="CF264" i="1"/>
  <c r="CE265" i="1"/>
  <c r="CF265" i="1"/>
  <c r="CE266" i="1"/>
  <c r="CF266" i="1"/>
  <c r="CE267" i="1"/>
  <c r="CF267" i="1"/>
  <c r="CE268" i="1"/>
  <c r="CF268" i="1"/>
  <c r="CE269" i="1"/>
  <c r="CF269" i="1"/>
  <c r="CE270" i="1"/>
  <c r="CF270" i="1"/>
  <c r="CE271" i="1"/>
  <c r="CF271" i="1"/>
  <c r="CE272" i="1"/>
  <c r="CF272" i="1"/>
  <c r="CE273" i="1"/>
  <c r="CF273" i="1"/>
  <c r="CE274" i="1"/>
  <c r="CF274" i="1"/>
  <c r="CE275" i="1"/>
  <c r="CF275" i="1"/>
  <c r="CE276" i="1"/>
  <c r="CF276" i="1"/>
  <c r="CE277" i="1"/>
  <c r="CF277" i="1"/>
  <c r="CE278" i="1"/>
  <c r="CF278" i="1"/>
  <c r="CE279" i="1"/>
  <c r="CF279" i="1"/>
  <c r="CE280" i="1"/>
  <c r="CF280" i="1"/>
  <c r="CE281" i="1"/>
  <c r="CF281" i="1"/>
  <c r="CE282" i="1"/>
  <c r="CF282" i="1"/>
  <c r="CE283" i="1"/>
  <c r="CF283" i="1"/>
  <c r="CE284" i="1"/>
  <c r="CF284" i="1"/>
  <c r="CE285" i="1"/>
  <c r="CF285" i="1"/>
  <c r="CE286" i="1"/>
  <c r="CF286" i="1"/>
  <c r="CE287" i="1"/>
  <c r="CF287" i="1"/>
  <c r="CE288" i="1"/>
  <c r="CF288" i="1"/>
  <c r="CE289" i="1"/>
  <c r="CF289" i="1"/>
  <c r="CE290" i="1"/>
  <c r="CF290" i="1"/>
  <c r="CE291" i="1"/>
  <c r="CF291" i="1"/>
  <c r="CE292" i="1"/>
  <c r="CF292" i="1"/>
  <c r="CE293" i="1"/>
  <c r="CF293" i="1"/>
  <c r="CE294" i="1"/>
  <c r="CF294" i="1"/>
  <c r="CE295" i="1"/>
  <c r="CF295" i="1"/>
  <c r="CE296" i="1"/>
  <c r="CF296" i="1"/>
  <c r="CE297" i="1"/>
  <c r="CF297" i="1"/>
  <c r="CE298" i="1"/>
  <c r="CF298" i="1"/>
  <c r="CE299" i="1"/>
  <c r="CF299" i="1"/>
  <c r="CE300" i="1"/>
  <c r="CF300" i="1"/>
  <c r="CE301" i="1"/>
  <c r="CF301" i="1"/>
  <c r="CE302" i="1"/>
  <c r="CF302" i="1"/>
  <c r="CE303" i="1"/>
  <c r="CF303" i="1"/>
  <c r="CE304" i="1"/>
  <c r="CF304" i="1"/>
  <c r="CE305" i="1"/>
  <c r="CF305" i="1"/>
  <c r="CE306" i="1"/>
  <c r="CF306" i="1"/>
  <c r="CE307" i="1"/>
  <c r="CF307" i="1"/>
  <c r="CE308" i="1"/>
  <c r="CF308" i="1"/>
  <c r="CE309" i="1"/>
  <c r="CF309" i="1"/>
  <c r="CE310" i="1"/>
  <c r="CF310" i="1"/>
  <c r="CE311" i="1"/>
  <c r="CF311" i="1"/>
  <c r="CE312" i="1"/>
  <c r="CF312" i="1"/>
  <c r="CE313" i="1"/>
  <c r="CF313" i="1"/>
  <c r="CE314" i="1"/>
  <c r="CF314" i="1"/>
  <c r="CE315" i="1"/>
  <c r="CF315" i="1"/>
  <c r="CE316" i="1"/>
  <c r="CF316" i="1"/>
  <c r="CE317" i="1"/>
  <c r="CF317" i="1"/>
  <c r="CE318" i="1"/>
  <c r="CF318" i="1"/>
  <c r="CE319" i="1"/>
  <c r="CF319" i="1"/>
  <c r="CE320" i="1"/>
  <c r="CF320" i="1"/>
  <c r="CE321" i="1"/>
  <c r="CF321" i="1"/>
  <c r="CE322" i="1"/>
  <c r="CF322" i="1"/>
  <c r="CE323" i="1"/>
  <c r="CF323" i="1"/>
  <c r="CE324" i="1"/>
  <c r="CF324" i="1"/>
  <c r="CE325" i="1"/>
  <c r="CF325" i="1"/>
  <c r="CE326" i="1"/>
  <c r="CF326" i="1"/>
  <c r="CE327" i="1"/>
  <c r="CF327" i="1"/>
  <c r="CE328" i="1"/>
  <c r="CF328" i="1"/>
  <c r="CE329" i="1"/>
  <c r="CF329" i="1"/>
  <c r="CE330" i="1"/>
  <c r="CF330" i="1"/>
  <c r="CE331" i="1"/>
  <c r="CF331" i="1"/>
  <c r="CE332" i="1"/>
  <c r="CF332" i="1"/>
  <c r="CE333" i="1"/>
  <c r="CF333" i="1"/>
  <c r="CE334" i="1"/>
  <c r="CF334" i="1"/>
  <c r="CE335" i="1"/>
  <c r="CF335" i="1"/>
  <c r="CE336" i="1"/>
  <c r="CF336" i="1"/>
  <c r="CE337" i="1"/>
  <c r="CF337" i="1"/>
  <c r="CE338" i="1"/>
  <c r="CF338" i="1"/>
  <c r="CE339" i="1"/>
  <c r="CF339" i="1"/>
  <c r="CE340" i="1"/>
  <c r="CF340" i="1"/>
  <c r="CE341" i="1"/>
  <c r="CF341" i="1"/>
  <c r="CE342" i="1"/>
  <c r="CF342" i="1"/>
  <c r="CE343" i="1"/>
  <c r="CF343" i="1"/>
  <c r="CE344" i="1"/>
  <c r="CF344" i="1"/>
  <c r="CE345" i="1"/>
  <c r="CF345" i="1"/>
  <c r="CE346" i="1"/>
  <c r="CF346" i="1"/>
  <c r="CE347" i="1"/>
  <c r="CF347" i="1"/>
  <c r="CE348" i="1"/>
  <c r="CF348" i="1"/>
  <c r="CE349" i="1"/>
  <c r="CF349" i="1"/>
  <c r="CE350" i="1"/>
  <c r="CF350" i="1"/>
  <c r="CE351" i="1"/>
  <c r="CF351" i="1"/>
  <c r="CE352" i="1"/>
  <c r="CF352" i="1"/>
  <c r="CE353" i="1"/>
  <c r="CF353" i="1"/>
  <c r="CE354" i="1"/>
  <c r="CF354" i="1"/>
  <c r="CE355" i="1"/>
  <c r="CF355" i="1"/>
  <c r="CE356" i="1"/>
  <c r="CF356" i="1"/>
  <c r="CE357" i="1"/>
  <c r="CF357" i="1"/>
  <c r="CE358" i="1"/>
  <c r="CF358" i="1"/>
  <c r="CE359" i="1"/>
  <c r="CF359" i="1"/>
  <c r="CE360" i="1"/>
  <c r="CF360" i="1"/>
  <c r="CE361" i="1"/>
  <c r="CF361" i="1"/>
  <c r="CE362" i="1"/>
  <c r="CF362" i="1"/>
  <c r="CE363" i="1"/>
  <c r="CF363" i="1"/>
  <c r="CE364" i="1"/>
  <c r="CF364" i="1"/>
  <c r="CE365" i="1"/>
  <c r="CF365" i="1"/>
  <c r="CE366" i="1"/>
  <c r="CF366" i="1"/>
  <c r="CE367" i="1"/>
  <c r="CF367" i="1"/>
  <c r="CE368" i="1"/>
  <c r="CF368" i="1"/>
  <c r="CE369" i="1"/>
  <c r="CF369" i="1"/>
  <c r="CE370" i="1"/>
  <c r="CF370" i="1"/>
  <c r="CE371" i="1"/>
  <c r="CF371" i="1"/>
  <c r="CF9" i="1"/>
  <c r="CE9" i="1"/>
  <c r="BG10" i="1"/>
  <c r="BH10" i="1"/>
  <c r="BG11" i="1"/>
  <c r="BH11" i="1"/>
  <c r="BG12" i="1"/>
  <c r="BH12" i="1"/>
  <c r="BG13" i="1"/>
  <c r="BH13" i="1"/>
  <c r="BG14" i="1"/>
  <c r="BH14" i="1"/>
  <c r="BG15" i="1"/>
  <c r="BH15" i="1"/>
  <c r="BG16" i="1"/>
  <c r="BH16" i="1"/>
  <c r="BG17" i="1"/>
  <c r="BH17" i="1"/>
  <c r="BG18" i="1"/>
  <c r="BH18" i="1"/>
  <c r="BG19" i="1"/>
  <c r="BH19" i="1"/>
  <c r="BG20" i="1"/>
  <c r="BH20" i="1"/>
  <c r="BG21" i="1"/>
  <c r="BH21" i="1"/>
  <c r="BG22" i="1"/>
  <c r="BH22" i="1"/>
  <c r="BG23" i="1"/>
  <c r="BH23" i="1"/>
  <c r="BG24" i="1"/>
  <c r="BH24" i="1"/>
  <c r="BG25" i="1"/>
  <c r="BH25" i="1"/>
  <c r="BG26" i="1"/>
  <c r="BH26" i="1"/>
  <c r="BG27" i="1"/>
  <c r="BH27" i="1"/>
  <c r="BG28" i="1"/>
  <c r="BH28" i="1"/>
  <c r="BG29" i="1"/>
  <c r="BH29" i="1"/>
  <c r="BG30" i="1"/>
  <c r="BH30" i="1"/>
  <c r="BG31" i="1"/>
  <c r="BH31" i="1"/>
  <c r="BG32" i="1"/>
  <c r="BH32" i="1"/>
  <c r="BG33" i="1"/>
  <c r="BH33" i="1"/>
  <c r="BG34" i="1"/>
  <c r="BH34" i="1"/>
  <c r="BG35" i="1"/>
  <c r="BH35" i="1"/>
  <c r="BG36" i="1"/>
  <c r="BH36" i="1"/>
  <c r="BG37" i="1"/>
  <c r="BH37" i="1"/>
  <c r="BG38" i="1"/>
  <c r="BH38" i="1"/>
  <c r="BG39" i="1"/>
  <c r="BH39" i="1"/>
  <c r="BG40" i="1"/>
  <c r="BH40" i="1"/>
  <c r="BG41" i="1"/>
  <c r="BH41" i="1"/>
  <c r="BG42" i="1"/>
  <c r="BH42" i="1"/>
  <c r="BG43" i="1"/>
  <c r="BH43" i="1"/>
  <c r="BG44" i="1"/>
  <c r="BH44" i="1"/>
  <c r="BG45" i="1"/>
  <c r="BH45" i="1"/>
  <c r="BG46" i="1"/>
  <c r="BH46" i="1"/>
  <c r="BG47" i="1"/>
  <c r="BH47" i="1"/>
  <c r="BG48" i="1"/>
  <c r="BH48" i="1"/>
  <c r="BG49" i="1"/>
  <c r="BH49" i="1"/>
  <c r="BG50" i="1"/>
  <c r="BH50" i="1"/>
  <c r="BG51" i="1"/>
  <c r="BH51" i="1"/>
  <c r="BG52" i="1"/>
  <c r="BH52" i="1"/>
  <c r="BG53" i="1"/>
  <c r="BH53" i="1"/>
  <c r="BG54" i="1"/>
  <c r="BH54" i="1"/>
  <c r="BG55" i="1"/>
  <c r="BH55" i="1"/>
  <c r="BG56" i="1"/>
  <c r="BH56" i="1"/>
  <c r="BG57" i="1"/>
  <c r="BH57" i="1"/>
  <c r="BG58" i="1"/>
  <c r="BH58" i="1"/>
  <c r="BG59" i="1"/>
  <c r="BH59" i="1"/>
  <c r="BG60" i="1"/>
  <c r="BH60" i="1"/>
  <c r="BG61" i="1"/>
  <c r="BH61" i="1"/>
  <c r="BG62" i="1"/>
  <c r="BH62" i="1"/>
  <c r="BG63" i="1"/>
  <c r="BH63" i="1"/>
  <c r="BG64" i="1"/>
  <c r="BH64" i="1"/>
  <c r="BG65" i="1"/>
  <c r="BH65" i="1"/>
  <c r="BG66" i="1"/>
  <c r="BH66" i="1"/>
  <c r="BG67" i="1"/>
  <c r="BH67" i="1"/>
  <c r="BG68" i="1"/>
  <c r="BH68" i="1"/>
  <c r="BG69" i="1"/>
  <c r="BH69" i="1"/>
  <c r="BG70" i="1"/>
  <c r="BH70" i="1"/>
  <c r="BG71" i="1"/>
  <c r="BH71" i="1"/>
  <c r="BG72" i="1"/>
  <c r="BH72" i="1"/>
  <c r="BG73" i="1"/>
  <c r="BH73" i="1"/>
  <c r="BG74" i="1"/>
  <c r="BH74" i="1"/>
  <c r="BG75" i="1"/>
  <c r="BH75" i="1"/>
  <c r="BG76" i="1"/>
  <c r="BH76" i="1"/>
  <c r="BG77" i="1"/>
  <c r="BH77" i="1"/>
  <c r="BG78" i="1"/>
  <c r="BH78" i="1"/>
  <c r="BG79" i="1"/>
  <c r="BH79" i="1"/>
  <c r="BG80" i="1"/>
  <c r="BH80" i="1"/>
  <c r="BG81" i="1"/>
  <c r="BH81" i="1"/>
  <c r="BG82" i="1"/>
  <c r="BH82" i="1"/>
  <c r="BG83" i="1"/>
  <c r="BH83" i="1"/>
  <c r="BG84" i="1"/>
  <c r="BH84" i="1"/>
  <c r="BG85" i="1"/>
  <c r="BH85" i="1"/>
  <c r="BG86" i="1"/>
  <c r="BH86" i="1"/>
  <c r="BG87" i="1"/>
  <c r="BH87" i="1"/>
  <c r="BG88" i="1"/>
  <c r="BH88" i="1"/>
  <c r="BG89" i="1"/>
  <c r="BH89" i="1"/>
  <c r="BG90" i="1"/>
  <c r="BH90" i="1"/>
  <c r="BG91" i="1"/>
  <c r="BH91" i="1"/>
  <c r="BG92" i="1"/>
  <c r="BH92" i="1"/>
  <c r="BG93" i="1"/>
  <c r="BH93" i="1"/>
  <c r="BG94" i="1"/>
  <c r="BH94" i="1"/>
  <c r="BG95" i="1"/>
  <c r="BH95" i="1"/>
  <c r="BG96" i="1"/>
  <c r="BH96" i="1"/>
  <c r="BG97" i="1"/>
  <c r="BH97" i="1"/>
  <c r="BG98" i="1"/>
  <c r="BH98" i="1"/>
  <c r="BG99" i="1"/>
  <c r="BH99" i="1"/>
  <c r="BG100" i="1"/>
  <c r="BH100" i="1"/>
  <c r="BG101" i="1"/>
  <c r="BH101" i="1"/>
  <c r="BG102" i="1"/>
  <c r="BH102" i="1"/>
  <c r="BG103" i="1"/>
  <c r="BH103" i="1"/>
  <c r="BG104" i="1"/>
  <c r="BH104" i="1"/>
  <c r="BG105" i="1"/>
  <c r="BH105" i="1"/>
  <c r="BG106" i="1"/>
  <c r="BH106" i="1"/>
  <c r="BG107" i="1"/>
  <c r="BH107" i="1"/>
  <c r="BG108" i="1"/>
  <c r="BH108" i="1"/>
  <c r="BG109" i="1"/>
  <c r="BH109" i="1"/>
  <c r="BG110" i="1"/>
  <c r="BH110" i="1"/>
  <c r="BG111" i="1"/>
  <c r="BH111" i="1"/>
  <c r="BG112" i="1"/>
  <c r="BH112" i="1"/>
  <c r="BG113" i="1"/>
  <c r="BH113" i="1"/>
  <c r="BG114" i="1"/>
  <c r="BH114" i="1"/>
  <c r="BG115" i="1"/>
  <c r="BH115" i="1"/>
  <c r="BG116" i="1"/>
  <c r="BH116" i="1"/>
  <c r="BG117" i="1"/>
  <c r="BH117" i="1"/>
  <c r="BG118" i="1"/>
  <c r="BH118" i="1"/>
  <c r="BG119" i="1"/>
  <c r="BH119" i="1"/>
  <c r="BG120" i="1"/>
  <c r="BH120" i="1"/>
  <c r="BG121" i="1"/>
  <c r="BH121" i="1"/>
  <c r="BG122" i="1"/>
  <c r="BH122" i="1"/>
  <c r="BG123" i="1"/>
  <c r="BH123" i="1"/>
  <c r="BG124" i="1"/>
  <c r="BH124" i="1"/>
  <c r="BG125" i="1"/>
  <c r="BH125" i="1"/>
  <c r="BG126" i="1"/>
  <c r="BH126" i="1"/>
  <c r="BG127" i="1"/>
  <c r="BH127" i="1"/>
  <c r="BG128" i="1"/>
  <c r="BH128" i="1"/>
  <c r="BG129" i="1"/>
  <c r="BH129" i="1"/>
  <c r="BG130" i="1"/>
  <c r="BH130" i="1"/>
  <c r="BG131" i="1"/>
  <c r="BH131" i="1"/>
  <c r="BG132" i="1"/>
  <c r="BH132" i="1"/>
  <c r="BG133" i="1"/>
  <c r="BH133" i="1"/>
  <c r="BG134" i="1"/>
  <c r="BH134" i="1"/>
  <c r="BG135" i="1"/>
  <c r="BH135" i="1"/>
  <c r="BG136" i="1"/>
  <c r="BH136" i="1"/>
  <c r="BG137" i="1"/>
  <c r="BH137" i="1"/>
  <c r="BG138" i="1"/>
  <c r="BH138" i="1"/>
  <c r="BG139" i="1"/>
  <c r="BH139" i="1"/>
  <c r="BG140" i="1"/>
  <c r="BH140" i="1"/>
  <c r="BG141" i="1"/>
  <c r="BH141" i="1"/>
  <c r="BG142" i="1"/>
  <c r="BH142" i="1"/>
  <c r="BG143" i="1"/>
  <c r="BH143" i="1"/>
  <c r="BG144" i="1"/>
  <c r="BH144" i="1"/>
  <c r="BG145" i="1"/>
  <c r="BH145" i="1"/>
  <c r="BG146" i="1"/>
  <c r="BH146" i="1"/>
  <c r="BG147" i="1"/>
  <c r="BH147" i="1"/>
  <c r="BG148" i="1"/>
  <c r="BH148" i="1"/>
  <c r="BG149" i="1"/>
  <c r="BH149" i="1"/>
  <c r="BG150" i="1"/>
  <c r="BH150" i="1"/>
  <c r="BG151" i="1"/>
  <c r="BH151" i="1"/>
  <c r="BG152" i="1"/>
  <c r="BH152" i="1"/>
  <c r="BG153" i="1"/>
  <c r="BH153" i="1"/>
  <c r="BG154" i="1"/>
  <c r="BH154" i="1"/>
  <c r="BG155" i="1"/>
  <c r="BH155" i="1"/>
  <c r="BG156" i="1"/>
  <c r="BH156" i="1"/>
  <c r="BG157" i="1"/>
  <c r="BH157" i="1"/>
  <c r="BG158" i="1"/>
  <c r="BH158" i="1"/>
  <c r="BG159" i="1"/>
  <c r="BH159" i="1"/>
  <c r="BG160" i="1"/>
  <c r="BH160" i="1"/>
  <c r="BG161" i="1"/>
  <c r="BH161" i="1"/>
  <c r="BG162" i="1"/>
  <c r="BH162" i="1"/>
  <c r="BG163" i="1"/>
  <c r="BH163" i="1"/>
  <c r="BG164" i="1"/>
  <c r="BH164" i="1"/>
  <c r="BG165" i="1"/>
  <c r="BH165" i="1"/>
  <c r="BG166" i="1"/>
  <c r="BH166" i="1"/>
  <c r="BG167" i="1"/>
  <c r="BH167" i="1"/>
  <c r="BG168" i="1"/>
  <c r="BH168" i="1"/>
  <c r="BG169" i="1"/>
  <c r="BH169" i="1"/>
  <c r="BG170" i="1"/>
  <c r="BH170" i="1"/>
  <c r="BG171" i="1"/>
  <c r="BH171" i="1"/>
  <c r="BG172" i="1"/>
  <c r="BH172" i="1"/>
  <c r="BG173" i="1"/>
  <c r="BH173" i="1"/>
  <c r="BG174" i="1"/>
  <c r="BH174" i="1"/>
  <c r="BG175" i="1"/>
  <c r="BH175" i="1"/>
  <c r="BG176" i="1"/>
  <c r="BH176" i="1"/>
  <c r="BG177" i="1"/>
  <c r="BH177" i="1"/>
  <c r="BG178" i="1"/>
  <c r="BH178" i="1"/>
  <c r="BG179" i="1"/>
  <c r="BH179" i="1"/>
  <c r="BG180" i="1"/>
  <c r="BH180" i="1"/>
  <c r="BG181" i="1"/>
  <c r="BH181" i="1"/>
  <c r="BG182" i="1"/>
  <c r="BH182" i="1"/>
  <c r="BG183" i="1"/>
  <c r="BH183" i="1"/>
  <c r="BG184" i="1"/>
  <c r="BH184" i="1"/>
  <c r="BG185" i="1"/>
  <c r="BH185" i="1"/>
  <c r="BG186" i="1"/>
  <c r="BH186" i="1"/>
  <c r="BG187" i="1"/>
  <c r="BH187" i="1"/>
  <c r="BG188" i="1"/>
  <c r="BH188" i="1"/>
  <c r="BG189" i="1"/>
  <c r="BH189" i="1"/>
  <c r="BG190" i="1"/>
  <c r="BH190" i="1"/>
  <c r="BG191" i="1"/>
  <c r="BH191" i="1"/>
  <c r="BG192" i="1"/>
  <c r="BH192" i="1"/>
  <c r="BG193" i="1"/>
  <c r="BH193" i="1"/>
  <c r="BG194" i="1"/>
  <c r="BH194" i="1"/>
  <c r="BG195" i="1"/>
  <c r="BH195" i="1"/>
  <c r="BG196" i="1"/>
  <c r="BH196" i="1"/>
  <c r="BG197" i="1"/>
  <c r="BH197" i="1"/>
  <c r="BG198" i="1"/>
  <c r="BH198" i="1"/>
  <c r="BG199" i="1"/>
  <c r="BH199" i="1"/>
  <c r="BG200" i="1"/>
  <c r="BH200" i="1"/>
  <c r="BG201" i="1"/>
  <c r="BH201" i="1"/>
  <c r="BG202" i="1"/>
  <c r="BH202" i="1"/>
  <c r="BG203" i="1"/>
  <c r="BH203" i="1"/>
  <c r="BG204" i="1"/>
  <c r="BH204" i="1"/>
  <c r="BG205" i="1"/>
  <c r="BH205" i="1"/>
  <c r="BG206" i="1"/>
  <c r="BH206" i="1"/>
  <c r="BG207" i="1"/>
  <c r="BH207" i="1"/>
  <c r="BG208" i="1"/>
  <c r="BH208" i="1"/>
  <c r="BG209" i="1"/>
  <c r="BH209" i="1"/>
  <c r="BG210" i="1"/>
  <c r="BH210" i="1"/>
  <c r="BG211" i="1"/>
  <c r="BH211" i="1"/>
  <c r="BG212" i="1"/>
  <c r="BH212" i="1"/>
  <c r="BG213" i="1"/>
  <c r="BH213" i="1"/>
  <c r="BG214" i="1"/>
  <c r="BH214" i="1"/>
  <c r="BG215" i="1"/>
  <c r="BH215" i="1"/>
  <c r="BG216" i="1"/>
  <c r="BH216" i="1"/>
  <c r="BG217" i="1"/>
  <c r="BH217" i="1"/>
  <c r="BG218" i="1"/>
  <c r="BH218" i="1"/>
  <c r="BG219" i="1"/>
  <c r="BH219" i="1"/>
  <c r="BG220" i="1"/>
  <c r="BH220" i="1"/>
  <c r="BG221" i="1"/>
  <c r="BH221" i="1"/>
  <c r="BG222" i="1"/>
  <c r="BH222" i="1"/>
  <c r="BG223" i="1"/>
  <c r="BH223" i="1"/>
  <c r="BG224" i="1"/>
  <c r="BH224" i="1"/>
  <c r="BG225" i="1"/>
  <c r="BH225" i="1"/>
  <c r="BG226" i="1"/>
  <c r="BH226" i="1"/>
  <c r="BG227" i="1"/>
  <c r="BH227" i="1"/>
  <c r="BG228" i="1"/>
  <c r="BH228" i="1"/>
  <c r="BG229" i="1"/>
  <c r="BH229" i="1"/>
  <c r="BG230" i="1"/>
  <c r="BH230" i="1"/>
  <c r="BG231" i="1"/>
  <c r="BH231" i="1"/>
  <c r="BG232" i="1"/>
  <c r="BH232" i="1"/>
  <c r="BG233" i="1"/>
  <c r="BH233" i="1"/>
  <c r="BG234" i="1"/>
  <c r="BH234" i="1"/>
  <c r="BG235" i="1"/>
  <c r="BH235" i="1"/>
  <c r="BG236" i="1"/>
  <c r="BH236" i="1"/>
  <c r="BG237" i="1"/>
  <c r="BH237" i="1"/>
  <c r="BG238" i="1"/>
  <c r="BH238" i="1"/>
  <c r="BG239" i="1"/>
  <c r="BH239" i="1"/>
  <c r="BG240" i="1"/>
  <c r="BH240" i="1"/>
  <c r="BG241" i="1"/>
  <c r="BH241" i="1"/>
  <c r="BG242" i="1"/>
  <c r="BH242" i="1"/>
  <c r="BG243" i="1"/>
  <c r="BH243" i="1"/>
  <c r="BG244" i="1"/>
  <c r="BH244" i="1"/>
  <c r="BG245" i="1"/>
  <c r="BH245" i="1"/>
  <c r="BG246" i="1"/>
  <c r="BH246" i="1"/>
  <c r="BG247" i="1"/>
  <c r="BH247" i="1"/>
  <c r="BG248" i="1"/>
  <c r="BH248" i="1"/>
  <c r="BG249" i="1"/>
  <c r="BH249" i="1"/>
  <c r="BG250" i="1"/>
  <c r="BH250" i="1"/>
  <c r="BG251" i="1"/>
  <c r="BH251" i="1"/>
  <c r="BG252" i="1"/>
  <c r="BH252" i="1"/>
  <c r="BG253" i="1"/>
  <c r="BH253" i="1"/>
  <c r="BG254" i="1"/>
  <c r="BH254" i="1"/>
  <c r="BG255" i="1"/>
  <c r="BH255" i="1"/>
  <c r="BG256" i="1"/>
  <c r="BH256" i="1"/>
  <c r="BG257" i="1"/>
  <c r="BH257" i="1"/>
  <c r="BG258" i="1"/>
  <c r="BH258" i="1"/>
  <c r="BG259" i="1"/>
  <c r="BH259" i="1"/>
  <c r="BG260" i="1"/>
  <c r="BH260" i="1"/>
  <c r="BG261" i="1"/>
  <c r="BH261" i="1"/>
  <c r="BG262" i="1"/>
  <c r="BH262" i="1"/>
  <c r="BG263" i="1"/>
  <c r="BH263" i="1"/>
  <c r="BG264" i="1"/>
  <c r="BH264" i="1"/>
  <c r="BG265" i="1"/>
  <c r="BH265" i="1"/>
  <c r="BG266" i="1"/>
  <c r="BH266" i="1"/>
  <c r="BG267" i="1"/>
  <c r="BH267" i="1"/>
  <c r="BG268" i="1"/>
  <c r="BH268" i="1"/>
  <c r="BG269" i="1"/>
  <c r="BH269" i="1"/>
  <c r="BG270" i="1"/>
  <c r="BH270" i="1"/>
  <c r="BG271" i="1"/>
  <c r="BH271" i="1"/>
  <c r="BG272" i="1"/>
  <c r="BH272" i="1"/>
  <c r="BG273" i="1"/>
  <c r="BH273" i="1"/>
  <c r="BG274" i="1"/>
  <c r="BH274" i="1"/>
  <c r="BG275" i="1"/>
  <c r="BH275" i="1"/>
  <c r="BG276" i="1"/>
  <c r="BH276" i="1"/>
  <c r="BG277" i="1"/>
  <c r="BH277" i="1"/>
  <c r="BG278" i="1"/>
  <c r="BH278" i="1"/>
  <c r="BG279" i="1"/>
  <c r="BH279" i="1"/>
  <c r="BG280" i="1"/>
  <c r="BH280" i="1"/>
  <c r="BG281" i="1"/>
  <c r="BH281" i="1"/>
  <c r="BG282" i="1"/>
  <c r="BH282" i="1"/>
  <c r="BG283" i="1"/>
  <c r="BH283" i="1"/>
  <c r="BG284" i="1"/>
  <c r="BH284" i="1"/>
  <c r="BG285" i="1"/>
  <c r="BH285" i="1"/>
  <c r="BG286" i="1"/>
  <c r="BH286" i="1"/>
  <c r="BG287" i="1"/>
  <c r="BH287" i="1"/>
  <c r="BG288" i="1"/>
  <c r="BH288" i="1"/>
  <c r="BG289" i="1"/>
  <c r="BH289" i="1"/>
  <c r="BG290" i="1"/>
  <c r="BH290" i="1"/>
  <c r="BG291" i="1"/>
  <c r="BH291" i="1"/>
  <c r="BG292" i="1"/>
  <c r="BH292" i="1"/>
  <c r="BG293" i="1"/>
  <c r="BH293" i="1"/>
  <c r="BG294" i="1"/>
  <c r="BH294" i="1"/>
  <c r="BG295" i="1"/>
  <c r="BH295" i="1"/>
  <c r="BG296" i="1"/>
  <c r="BH296" i="1"/>
  <c r="BG297" i="1"/>
  <c r="BH297" i="1"/>
  <c r="BG298" i="1"/>
  <c r="BH298" i="1"/>
  <c r="BG299" i="1"/>
  <c r="BH299" i="1"/>
  <c r="BG300" i="1"/>
  <c r="BH300" i="1"/>
  <c r="BG301" i="1"/>
  <c r="BH301" i="1"/>
  <c r="BG302" i="1"/>
  <c r="BH302" i="1"/>
  <c r="BG303" i="1"/>
  <c r="BH303" i="1"/>
  <c r="BG304" i="1"/>
  <c r="BH304" i="1"/>
  <c r="BG305" i="1"/>
  <c r="BH305" i="1"/>
  <c r="BG306" i="1"/>
  <c r="BH306" i="1"/>
  <c r="BG307" i="1"/>
  <c r="BH307" i="1"/>
  <c r="BG308" i="1"/>
  <c r="BH308" i="1"/>
  <c r="BG309" i="1"/>
  <c r="BH309" i="1"/>
  <c r="BG310" i="1"/>
  <c r="BH310" i="1"/>
  <c r="BG311" i="1"/>
  <c r="BH311" i="1"/>
  <c r="BG312" i="1"/>
  <c r="BH312" i="1"/>
  <c r="BG313" i="1"/>
  <c r="BH313" i="1"/>
  <c r="BG314" i="1"/>
  <c r="BH314" i="1"/>
  <c r="BG315" i="1"/>
  <c r="BH315" i="1"/>
  <c r="BG316" i="1"/>
  <c r="BH316" i="1"/>
  <c r="BG317" i="1"/>
  <c r="BH317" i="1"/>
  <c r="BG318" i="1"/>
  <c r="BH318" i="1"/>
  <c r="BG319" i="1"/>
  <c r="BH319" i="1"/>
  <c r="BG320" i="1"/>
  <c r="BH320" i="1"/>
  <c r="BG321" i="1"/>
  <c r="BH321" i="1"/>
  <c r="BG322" i="1"/>
  <c r="BH322" i="1"/>
  <c r="BG323" i="1"/>
  <c r="BH323" i="1"/>
  <c r="BG324" i="1"/>
  <c r="BH324" i="1"/>
  <c r="BG325" i="1"/>
  <c r="BH325" i="1"/>
  <c r="BG326" i="1"/>
  <c r="BH326" i="1"/>
  <c r="BG327" i="1"/>
  <c r="BH327" i="1"/>
  <c r="BG328" i="1"/>
  <c r="BH328" i="1"/>
  <c r="BG329" i="1"/>
  <c r="BH329" i="1"/>
  <c r="BG330" i="1"/>
  <c r="BH330" i="1"/>
  <c r="BG331" i="1"/>
  <c r="BH331" i="1"/>
  <c r="BG332" i="1"/>
  <c r="BH332" i="1"/>
  <c r="BG333" i="1"/>
  <c r="BH333" i="1"/>
  <c r="BG334" i="1"/>
  <c r="BH334" i="1"/>
  <c r="BG335" i="1"/>
  <c r="BH335" i="1"/>
  <c r="BG336" i="1"/>
  <c r="BH336" i="1"/>
  <c r="BG337" i="1"/>
  <c r="BH337" i="1"/>
  <c r="BG338" i="1"/>
  <c r="BH338" i="1"/>
  <c r="BG339" i="1"/>
  <c r="BH339" i="1"/>
  <c r="BG340" i="1"/>
  <c r="BH340" i="1"/>
  <c r="BG341" i="1"/>
  <c r="BH341" i="1"/>
  <c r="BG342" i="1"/>
  <c r="BH342" i="1"/>
  <c r="BG343" i="1"/>
  <c r="BH343" i="1"/>
  <c r="BG344" i="1"/>
  <c r="BH344" i="1"/>
  <c r="BG345" i="1"/>
  <c r="BH345" i="1"/>
  <c r="BG346" i="1"/>
  <c r="BH346" i="1"/>
  <c r="BG347" i="1"/>
  <c r="BH347" i="1"/>
  <c r="BG348" i="1"/>
  <c r="BH348" i="1"/>
  <c r="BG349" i="1"/>
  <c r="BH349" i="1"/>
  <c r="BG350" i="1"/>
  <c r="BH350" i="1"/>
  <c r="BG351" i="1"/>
  <c r="BH351" i="1"/>
  <c r="BG352" i="1"/>
  <c r="BH352" i="1"/>
  <c r="BG353" i="1"/>
  <c r="BH353" i="1"/>
  <c r="BG354" i="1"/>
  <c r="BH354" i="1"/>
  <c r="BG355" i="1"/>
  <c r="BH355" i="1"/>
  <c r="BG356" i="1"/>
  <c r="BH356" i="1"/>
  <c r="BG357" i="1"/>
  <c r="BH357" i="1"/>
  <c r="BG358" i="1"/>
  <c r="BH358" i="1"/>
  <c r="BG359" i="1"/>
  <c r="BH359" i="1"/>
  <c r="BG360" i="1"/>
  <c r="BH360" i="1"/>
  <c r="BG361" i="1"/>
  <c r="BH361" i="1"/>
  <c r="BG362" i="1"/>
  <c r="BH362" i="1"/>
  <c r="BG363" i="1"/>
  <c r="BH363" i="1"/>
  <c r="BG364" i="1"/>
  <c r="BH364" i="1"/>
  <c r="BG365" i="1"/>
  <c r="BH365" i="1"/>
  <c r="BG366" i="1"/>
  <c r="BH366" i="1"/>
  <c r="BG367" i="1"/>
  <c r="BH367" i="1"/>
  <c r="BG368" i="1"/>
  <c r="BH368" i="1"/>
  <c r="BG369" i="1"/>
  <c r="BH369" i="1"/>
  <c r="BG370" i="1"/>
  <c r="BH370" i="1"/>
  <c r="BG371" i="1"/>
  <c r="BH371" i="1"/>
  <c r="BH9" i="1"/>
  <c r="BG9" i="1"/>
  <c r="AI10" i="1"/>
  <c r="AJ10" i="1"/>
  <c r="AI11" i="1"/>
  <c r="AJ11" i="1"/>
  <c r="AI12" i="1"/>
  <c r="AJ12" i="1"/>
  <c r="AI13" i="1"/>
  <c r="AJ13" i="1"/>
  <c r="AI14" i="1"/>
  <c r="AJ14" i="1"/>
  <c r="AI15" i="1"/>
  <c r="AJ15" i="1"/>
  <c r="AI16" i="1"/>
  <c r="AJ16" i="1"/>
  <c r="AI17" i="1"/>
  <c r="AJ17" i="1"/>
  <c r="AI18" i="1"/>
  <c r="AJ18" i="1"/>
  <c r="AI19" i="1"/>
  <c r="AJ19" i="1"/>
  <c r="AI20" i="1"/>
  <c r="AJ20" i="1"/>
  <c r="AI21" i="1"/>
  <c r="AJ21" i="1"/>
  <c r="AI22" i="1"/>
  <c r="AJ22" i="1"/>
  <c r="AI23" i="1"/>
  <c r="AJ23" i="1"/>
  <c r="AI24" i="1"/>
  <c r="AJ24" i="1"/>
  <c r="AI25" i="1"/>
  <c r="AJ25" i="1"/>
  <c r="AI26" i="1"/>
  <c r="AJ26" i="1"/>
  <c r="AI27" i="1"/>
  <c r="AJ27" i="1"/>
  <c r="AI28" i="1"/>
  <c r="AJ28" i="1"/>
  <c r="AI29" i="1"/>
  <c r="AJ29" i="1"/>
  <c r="AI30" i="1"/>
  <c r="AJ30" i="1"/>
  <c r="AI31" i="1"/>
  <c r="AJ31" i="1"/>
  <c r="AI32" i="1"/>
  <c r="AJ32" i="1"/>
  <c r="AI33" i="1"/>
  <c r="AJ33" i="1"/>
  <c r="AI34" i="1"/>
  <c r="AJ34" i="1"/>
  <c r="AI35" i="1"/>
  <c r="AJ35" i="1"/>
  <c r="AI36" i="1"/>
  <c r="AJ36" i="1"/>
  <c r="AI37" i="1"/>
  <c r="AJ37" i="1"/>
  <c r="AI38" i="1"/>
  <c r="AJ38" i="1"/>
  <c r="AI39" i="1"/>
  <c r="AJ39" i="1"/>
  <c r="AI40" i="1"/>
  <c r="AJ40" i="1"/>
  <c r="AI41" i="1"/>
  <c r="AJ41" i="1"/>
  <c r="AI42" i="1"/>
  <c r="AJ42" i="1"/>
  <c r="AI43" i="1"/>
  <c r="AJ43" i="1"/>
  <c r="AI44" i="1"/>
  <c r="AJ44" i="1"/>
  <c r="AI45" i="1"/>
  <c r="AJ45" i="1"/>
  <c r="AI46" i="1"/>
  <c r="AJ46" i="1"/>
  <c r="AI47" i="1"/>
  <c r="AJ47" i="1"/>
  <c r="AI48" i="1"/>
  <c r="AJ48" i="1"/>
  <c r="AI49" i="1"/>
  <c r="AJ49" i="1"/>
  <c r="AI50" i="1"/>
  <c r="AJ50" i="1"/>
  <c r="AI51" i="1"/>
  <c r="AJ51" i="1"/>
  <c r="AI52" i="1"/>
  <c r="AJ52" i="1"/>
  <c r="AI53" i="1"/>
  <c r="AJ53" i="1"/>
  <c r="AI54" i="1"/>
  <c r="AJ54" i="1"/>
  <c r="AI55" i="1"/>
  <c r="AJ55" i="1"/>
  <c r="AI56" i="1"/>
  <c r="AJ56" i="1"/>
  <c r="AI57" i="1"/>
  <c r="AJ57" i="1"/>
  <c r="AI58" i="1"/>
  <c r="AJ58" i="1"/>
  <c r="AI59" i="1"/>
  <c r="AJ59" i="1"/>
  <c r="AI60" i="1"/>
  <c r="AJ60" i="1"/>
  <c r="AI61" i="1"/>
  <c r="AJ61" i="1"/>
  <c r="AI62" i="1"/>
  <c r="AJ62" i="1"/>
  <c r="AI63" i="1"/>
  <c r="AJ63" i="1"/>
  <c r="AI64" i="1"/>
  <c r="AJ64" i="1"/>
  <c r="AI65" i="1"/>
  <c r="AJ65" i="1"/>
  <c r="AI66" i="1"/>
  <c r="AJ66" i="1"/>
  <c r="AI67" i="1"/>
  <c r="AJ67" i="1"/>
  <c r="AI68" i="1"/>
  <c r="AJ68" i="1"/>
  <c r="AI69" i="1"/>
  <c r="AJ69" i="1"/>
  <c r="AI70" i="1"/>
  <c r="AJ70" i="1"/>
  <c r="AI71" i="1"/>
  <c r="AJ71" i="1"/>
  <c r="AI72" i="1"/>
  <c r="AJ72" i="1"/>
  <c r="AI73" i="1"/>
  <c r="AJ73" i="1"/>
  <c r="AI74" i="1"/>
  <c r="AJ74" i="1"/>
  <c r="AI75" i="1"/>
  <c r="AJ75" i="1"/>
  <c r="AI76" i="1"/>
  <c r="AJ76" i="1"/>
  <c r="AI77" i="1"/>
  <c r="AJ77" i="1"/>
  <c r="AI78" i="1"/>
  <c r="AJ78" i="1"/>
  <c r="AI79" i="1"/>
  <c r="AJ79" i="1"/>
  <c r="AI80" i="1"/>
  <c r="AJ80" i="1"/>
  <c r="AI81" i="1"/>
  <c r="AJ81" i="1"/>
  <c r="AI82" i="1"/>
  <c r="AJ82" i="1"/>
  <c r="AI83" i="1"/>
  <c r="AJ83" i="1"/>
  <c r="AI84" i="1"/>
  <c r="AJ84" i="1"/>
  <c r="AI85" i="1"/>
  <c r="AJ85" i="1"/>
  <c r="AI86" i="1"/>
  <c r="AJ86" i="1"/>
  <c r="AI87" i="1"/>
  <c r="AJ87" i="1"/>
  <c r="AI88" i="1"/>
  <c r="AJ88" i="1"/>
  <c r="AI89" i="1"/>
  <c r="AJ89" i="1"/>
  <c r="AI90" i="1"/>
  <c r="AJ90" i="1"/>
  <c r="AI91" i="1"/>
  <c r="AJ91" i="1"/>
  <c r="AI92" i="1"/>
  <c r="AJ92" i="1"/>
  <c r="AI93" i="1"/>
  <c r="AJ93" i="1"/>
  <c r="AI94" i="1"/>
  <c r="AJ94" i="1"/>
  <c r="AI95" i="1"/>
  <c r="AJ95" i="1"/>
  <c r="AI96" i="1"/>
  <c r="AJ96" i="1"/>
  <c r="AI97" i="1"/>
  <c r="AJ97" i="1"/>
  <c r="AI98" i="1"/>
  <c r="AJ98" i="1"/>
  <c r="AI99" i="1"/>
  <c r="AJ99" i="1"/>
  <c r="AI100" i="1"/>
  <c r="AJ100" i="1"/>
  <c r="AI101" i="1"/>
  <c r="AJ101" i="1"/>
  <c r="AI102" i="1"/>
  <c r="AJ102" i="1"/>
  <c r="AI103" i="1"/>
  <c r="AJ103" i="1"/>
  <c r="AI104" i="1"/>
  <c r="AJ104" i="1"/>
  <c r="AI105" i="1"/>
  <c r="AJ105" i="1"/>
  <c r="AI106" i="1"/>
  <c r="AJ106" i="1"/>
  <c r="AI107" i="1"/>
  <c r="AJ107" i="1"/>
  <c r="AI108" i="1"/>
  <c r="AJ108" i="1"/>
  <c r="AI109" i="1"/>
  <c r="AJ109" i="1"/>
  <c r="AI110" i="1"/>
  <c r="AJ110" i="1"/>
  <c r="AI111" i="1"/>
  <c r="AJ111" i="1"/>
  <c r="AI112" i="1"/>
  <c r="AJ112" i="1"/>
  <c r="AI113" i="1"/>
  <c r="AJ113" i="1"/>
  <c r="AI114" i="1"/>
  <c r="AJ114" i="1"/>
  <c r="AI115" i="1"/>
  <c r="AJ115" i="1"/>
  <c r="AI116" i="1"/>
  <c r="AJ116" i="1"/>
  <c r="AI117" i="1"/>
  <c r="AJ117" i="1"/>
  <c r="AI118" i="1"/>
  <c r="AJ118" i="1"/>
  <c r="AI119" i="1"/>
  <c r="AJ119" i="1"/>
  <c r="AI120" i="1"/>
  <c r="AJ120" i="1"/>
  <c r="AI121" i="1"/>
  <c r="AJ121" i="1"/>
  <c r="AI122" i="1"/>
  <c r="AJ122" i="1"/>
  <c r="AI123" i="1"/>
  <c r="AJ123" i="1"/>
  <c r="AI124" i="1"/>
  <c r="AJ124" i="1"/>
  <c r="AI125" i="1"/>
  <c r="AJ125" i="1"/>
  <c r="AI126" i="1"/>
  <c r="AJ126" i="1"/>
  <c r="AI127" i="1"/>
  <c r="AJ127" i="1"/>
  <c r="AI128" i="1"/>
  <c r="AJ128" i="1"/>
  <c r="AI129" i="1"/>
  <c r="AJ129" i="1"/>
  <c r="AI130" i="1"/>
  <c r="AJ130" i="1"/>
  <c r="AI131" i="1"/>
  <c r="AJ131" i="1"/>
  <c r="AI132" i="1"/>
  <c r="AJ132" i="1"/>
  <c r="AI133" i="1"/>
  <c r="AJ133" i="1"/>
  <c r="AI134" i="1"/>
  <c r="AJ134" i="1"/>
  <c r="AI135" i="1"/>
  <c r="AJ135" i="1"/>
  <c r="AI136" i="1"/>
  <c r="AJ136" i="1"/>
  <c r="AI137" i="1"/>
  <c r="AJ137" i="1"/>
  <c r="AI138" i="1"/>
  <c r="AJ138" i="1"/>
  <c r="AI139" i="1"/>
  <c r="AJ139" i="1"/>
  <c r="AI140" i="1"/>
  <c r="AJ140" i="1"/>
  <c r="AI141" i="1"/>
  <c r="AJ141" i="1"/>
  <c r="AI142" i="1"/>
  <c r="AJ142" i="1"/>
  <c r="AI143" i="1"/>
  <c r="AJ143" i="1"/>
  <c r="AI144" i="1"/>
  <c r="AJ144" i="1"/>
  <c r="AI145" i="1"/>
  <c r="AJ145" i="1"/>
  <c r="AI146" i="1"/>
  <c r="AJ146" i="1"/>
  <c r="AI147" i="1"/>
  <c r="AJ147" i="1"/>
  <c r="AI148" i="1"/>
  <c r="AJ148" i="1"/>
  <c r="AI149" i="1"/>
  <c r="AJ149" i="1"/>
  <c r="AI150" i="1"/>
  <c r="AJ150" i="1"/>
  <c r="AI151" i="1"/>
  <c r="AJ151" i="1"/>
  <c r="AI152" i="1"/>
  <c r="AJ152" i="1"/>
  <c r="AI153" i="1"/>
  <c r="AJ153" i="1"/>
  <c r="AI154" i="1"/>
  <c r="AJ154" i="1"/>
  <c r="AI155" i="1"/>
  <c r="AJ155" i="1"/>
  <c r="AI156" i="1"/>
  <c r="AJ156" i="1"/>
  <c r="AI157" i="1"/>
  <c r="AJ157" i="1"/>
  <c r="AI158" i="1"/>
  <c r="AJ158" i="1"/>
  <c r="AI159" i="1"/>
  <c r="AJ159" i="1"/>
  <c r="AI160" i="1"/>
  <c r="AJ160" i="1"/>
  <c r="AI161" i="1"/>
  <c r="AJ161" i="1"/>
  <c r="AI162" i="1"/>
  <c r="AJ162" i="1"/>
  <c r="AI163" i="1"/>
  <c r="AJ163" i="1"/>
  <c r="AI164" i="1"/>
  <c r="AJ164" i="1"/>
  <c r="AI165" i="1"/>
  <c r="AJ165" i="1"/>
  <c r="AI166" i="1"/>
  <c r="AJ166" i="1"/>
  <c r="AI167" i="1"/>
  <c r="AJ167" i="1"/>
  <c r="AI168" i="1"/>
  <c r="AJ168" i="1"/>
  <c r="AI169" i="1"/>
  <c r="AJ169" i="1"/>
  <c r="AI170" i="1"/>
  <c r="AJ170" i="1"/>
  <c r="AI171" i="1"/>
  <c r="AJ171" i="1"/>
  <c r="AI172" i="1"/>
  <c r="AJ172" i="1"/>
  <c r="AI173" i="1"/>
  <c r="AJ173" i="1"/>
  <c r="AI174" i="1"/>
  <c r="AJ174" i="1"/>
  <c r="AI175" i="1"/>
  <c r="AJ175" i="1"/>
  <c r="AI176" i="1"/>
  <c r="AJ176" i="1"/>
  <c r="AI177" i="1"/>
  <c r="AJ177" i="1"/>
  <c r="AI178" i="1"/>
  <c r="AJ178" i="1"/>
  <c r="AI179" i="1"/>
  <c r="AJ179" i="1"/>
  <c r="AI180" i="1"/>
  <c r="AJ180" i="1"/>
  <c r="AI181" i="1"/>
  <c r="AJ181" i="1"/>
  <c r="AI182" i="1"/>
  <c r="AJ182" i="1"/>
  <c r="AI183" i="1"/>
  <c r="AJ183" i="1"/>
  <c r="AI184" i="1"/>
  <c r="AJ184" i="1"/>
  <c r="AI185" i="1"/>
  <c r="AJ185" i="1"/>
  <c r="AI186" i="1"/>
  <c r="AJ186" i="1"/>
  <c r="AI187" i="1"/>
  <c r="AJ187" i="1"/>
  <c r="AI188" i="1"/>
  <c r="AJ188" i="1"/>
  <c r="AI189" i="1"/>
  <c r="AJ189" i="1"/>
  <c r="AI190" i="1"/>
  <c r="AJ190" i="1"/>
  <c r="AI191" i="1"/>
  <c r="AJ191" i="1"/>
  <c r="AI192" i="1"/>
  <c r="AJ192" i="1"/>
  <c r="AI193" i="1"/>
  <c r="AJ193" i="1"/>
  <c r="AI194" i="1"/>
  <c r="AJ194" i="1"/>
  <c r="AI195" i="1"/>
  <c r="AJ195" i="1"/>
  <c r="AI196" i="1"/>
  <c r="AJ196" i="1"/>
  <c r="AI197" i="1"/>
  <c r="AJ197" i="1"/>
  <c r="AI198" i="1"/>
  <c r="AJ198" i="1"/>
  <c r="AI199" i="1"/>
  <c r="AJ199" i="1"/>
  <c r="AI200" i="1"/>
  <c r="AJ200" i="1"/>
  <c r="AI201" i="1"/>
  <c r="AJ201" i="1"/>
  <c r="AI202" i="1"/>
  <c r="AJ202" i="1"/>
  <c r="AI203" i="1"/>
  <c r="AJ203" i="1"/>
  <c r="AI204" i="1"/>
  <c r="AJ204" i="1"/>
  <c r="AI205" i="1"/>
  <c r="AJ205" i="1"/>
  <c r="AI206" i="1"/>
  <c r="AJ206" i="1"/>
  <c r="AI207" i="1"/>
  <c r="AJ207" i="1"/>
  <c r="AI208" i="1"/>
  <c r="AJ208" i="1"/>
  <c r="AI209" i="1"/>
  <c r="AJ209" i="1"/>
  <c r="AI210" i="1"/>
  <c r="AJ210" i="1"/>
  <c r="AI211" i="1"/>
  <c r="AJ211" i="1"/>
  <c r="AI212" i="1"/>
  <c r="AJ212" i="1"/>
  <c r="AI213" i="1"/>
  <c r="AJ213" i="1"/>
  <c r="AI214" i="1"/>
  <c r="AJ214" i="1"/>
  <c r="AI215" i="1"/>
  <c r="AJ215" i="1"/>
  <c r="AI216" i="1"/>
  <c r="AJ216" i="1"/>
  <c r="AI217" i="1"/>
  <c r="AJ217" i="1"/>
  <c r="AI218" i="1"/>
  <c r="AJ218" i="1"/>
  <c r="AI219" i="1"/>
  <c r="AJ219" i="1"/>
  <c r="AI220" i="1"/>
  <c r="AJ220" i="1"/>
  <c r="AI221" i="1"/>
  <c r="AJ221" i="1"/>
  <c r="AI222" i="1"/>
  <c r="AJ222" i="1"/>
  <c r="AI223" i="1"/>
  <c r="AJ223" i="1"/>
  <c r="AI224" i="1"/>
  <c r="AJ224" i="1"/>
  <c r="AI225" i="1"/>
  <c r="AJ225" i="1"/>
  <c r="AI226" i="1"/>
  <c r="AJ226" i="1"/>
  <c r="AI227" i="1"/>
  <c r="AJ227" i="1"/>
  <c r="AI228" i="1"/>
  <c r="AJ228" i="1"/>
  <c r="AI229" i="1"/>
  <c r="AJ229" i="1"/>
  <c r="AI230" i="1"/>
  <c r="AJ230" i="1"/>
  <c r="AI231" i="1"/>
  <c r="AJ231" i="1"/>
  <c r="AI232" i="1"/>
  <c r="AJ232" i="1"/>
  <c r="AI233" i="1"/>
  <c r="AJ233" i="1"/>
  <c r="AI234" i="1"/>
  <c r="AJ234" i="1"/>
  <c r="AI235" i="1"/>
  <c r="AJ235" i="1"/>
  <c r="AI236" i="1"/>
  <c r="AJ236" i="1"/>
  <c r="AI237" i="1"/>
  <c r="AJ237" i="1"/>
  <c r="AI238" i="1"/>
  <c r="AJ238" i="1"/>
  <c r="AI239" i="1"/>
  <c r="AJ239" i="1"/>
  <c r="AI240" i="1"/>
  <c r="AJ240" i="1"/>
  <c r="AI241" i="1"/>
  <c r="AJ241" i="1"/>
  <c r="AI242" i="1"/>
  <c r="AJ242" i="1"/>
  <c r="AI243" i="1"/>
  <c r="AJ243" i="1"/>
  <c r="AI244" i="1"/>
  <c r="AJ244" i="1"/>
  <c r="AI245" i="1"/>
  <c r="AJ245" i="1"/>
  <c r="AI246" i="1"/>
  <c r="AJ246" i="1"/>
  <c r="AI247" i="1"/>
  <c r="AJ247" i="1"/>
  <c r="AI248" i="1"/>
  <c r="AJ248" i="1"/>
  <c r="AI249" i="1"/>
  <c r="AJ249" i="1"/>
  <c r="AI250" i="1"/>
  <c r="AJ250" i="1"/>
  <c r="AI251" i="1"/>
  <c r="AJ251" i="1"/>
  <c r="AI252" i="1"/>
  <c r="AJ252" i="1"/>
  <c r="AI253" i="1"/>
  <c r="AJ253" i="1"/>
  <c r="AI254" i="1"/>
  <c r="AJ254" i="1"/>
  <c r="AI255" i="1"/>
  <c r="AJ255" i="1"/>
  <c r="AI256" i="1"/>
  <c r="AJ256" i="1"/>
  <c r="AI257" i="1"/>
  <c r="AJ257" i="1"/>
  <c r="AI258" i="1"/>
  <c r="AJ258" i="1"/>
  <c r="AI259" i="1"/>
  <c r="AJ259" i="1"/>
  <c r="AI260" i="1"/>
  <c r="AJ260" i="1"/>
  <c r="AI261" i="1"/>
  <c r="AJ261" i="1"/>
  <c r="AI262" i="1"/>
  <c r="AJ262" i="1"/>
  <c r="AI263" i="1"/>
  <c r="AJ263" i="1"/>
  <c r="AI264" i="1"/>
  <c r="AJ264" i="1"/>
  <c r="AI265" i="1"/>
  <c r="AJ265" i="1"/>
  <c r="AI266" i="1"/>
  <c r="AJ266" i="1"/>
  <c r="AI267" i="1"/>
  <c r="AJ267" i="1"/>
  <c r="AI268" i="1"/>
  <c r="AJ268" i="1"/>
  <c r="AI269" i="1"/>
  <c r="AJ269" i="1"/>
  <c r="AI270" i="1"/>
  <c r="AJ270" i="1"/>
  <c r="AI271" i="1"/>
  <c r="AJ271" i="1"/>
  <c r="AI272" i="1"/>
  <c r="AJ272" i="1"/>
  <c r="AI273" i="1"/>
  <c r="AJ273" i="1"/>
  <c r="AI274" i="1"/>
  <c r="AJ274" i="1"/>
  <c r="AI275" i="1"/>
  <c r="AJ275" i="1"/>
  <c r="AI276" i="1"/>
  <c r="AJ276" i="1"/>
  <c r="AI277" i="1"/>
  <c r="AJ277" i="1"/>
  <c r="AI278" i="1"/>
  <c r="AJ278" i="1"/>
  <c r="AI279" i="1"/>
  <c r="AJ279" i="1"/>
  <c r="AI280" i="1"/>
  <c r="AJ280" i="1"/>
  <c r="AI281" i="1"/>
  <c r="AJ281" i="1"/>
  <c r="AI282" i="1"/>
  <c r="AJ282" i="1"/>
  <c r="AI283" i="1"/>
  <c r="AJ283" i="1"/>
  <c r="AI284" i="1"/>
  <c r="AJ284" i="1"/>
  <c r="AI285" i="1"/>
  <c r="AJ285" i="1"/>
  <c r="AI286" i="1"/>
  <c r="AJ286" i="1"/>
  <c r="AI287" i="1"/>
  <c r="AJ287" i="1"/>
  <c r="AI288" i="1"/>
  <c r="AJ288" i="1"/>
  <c r="AI289" i="1"/>
  <c r="AJ289" i="1"/>
  <c r="AI290" i="1"/>
  <c r="AJ290" i="1"/>
  <c r="AI291" i="1"/>
  <c r="AJ291" i="1"/>
  <c r="AI292" i="1"/>
  <c r="AJ292" i="1"/>
  <c r="AI293" i="1"/>
  <c r="AJ293" i="1"/>
  <c r="AI294" i="1"/>
  <c r="AJ294" i="1"/>
  <c r="AI295" i="1"/>
  <c r="AJ295" i="1"/>
  <c r="AI296" i="1"/>
  <c r="AJ296" i="1"/>
  <c r="AI297" i="1"/>
  <c r="AJ297" i="1"/>
  <c r="AI298" i="1"/>
  <c r="AJ298" i="1"/>
  <c r="AI299" i="1"/>
  <c r="AJ299" i="1"/>
  <c r="AI300" i="1"/>
  <c r="AJ300" i="1"/>
  <c r="AI301" i="1"/>
  <c r="AJ301" i="1"/>
  <c r="AI302" i="1"/>
  <c r="AJ302" i="1"/>
  <c r="AI303" i="1"/>
  <c r="AJ303" i="1"/>
  <c r="AI304" i="1"/>
  <c r="AJ304" i="1"/>
  <c r="AI305" i="1"/>
  <c r="AJ305" i="1"/>
  <c r="AI306" i="1"/>
  <c r="AJ306" i="1"/>
  <c r="AI307" i="1"/>
  <c r="AJ307" i="1"/>
  <c r="AI308" i="1"/>
  <c r="AJ308" i="1"/>
  <c r="AI309" i="1"/>
  <c r="AJ309" i="1"/>
  <c r="AI310" i="1"/>
  <c r="AJ310" i="1"/>
  <c r="AI311" i="1"/>
  <c r="AJ311" i="1"/>
  <c r="AI312" i="1"/>
  <c r="AJ312" i="1"/>
  <c r="AI313" i="1"/>
  <c r="AJ313" i="1"/>
  <c r="AI314" i="1"/>
  <c r="AJ314" i="1"/>
  <c r="AI315" i="1"/>
  <c r="AJ315" i="1"/>
  <c r="AI316" i="1"/>
  <c r="AJ316" i="1"/>
  <c r="AI317" i="1"/>
  <c r="AJ317" i="1"/>
  <c r="AI318" i="1"/>
  <c r="AJ318" i="1"/>
  <c r="AI319" i="1"/>
  <c r="AJ319" i="1"/>
  <c r="AI320" i="1"/>
  <c r="AJ320" i="1"/>
  <c r="AI321" i="1"/>
  <c r="AJ321" i="1"/>
  <c r="AI322" i="1"/>
  <c r="AJ322" i="1"/>
  <c r="AI323" i="1"/>
  <c r="AJ323" i="1"/>
  <c r="AI324" i="1"/>
  <c r="AJ324" i="1"/>
  <c r="AI325" i="1"/>
  <c r="AJ325" i="1"/>
  <c r="AI326" i="1"/>
  <c r="AJ326" i="1"/>
  <c r="AI327" i="1"/>
  <c r="AJ327" i="1"/>
  <c r="AI328" i="1"/>
  <c r="AJ328" i="1"/>
  <c r="AI329" i="1"/>
  <c r="AJ329" i="1"/>
  <c r="AI330" i="1"/>
  <c r="AJ330" i="1"/>
  <c r="AI331" i="1"/>
  <c r="AJ331" i="1"/>
  <c r="AI332" i="1"/>
  <c r="AJ332" i="1"/>
  <c r="AI333" i="1"/>
  <c r="AJ333" i="1"/>
  <c r="AI334" i="1"/>
  <c r="AJ334" i="1"/>
  <c r="AI335" i="1"/>
  <c r="AJ335" i="1"/>
  <c r="AI336" i="1"/>
  <c r="AJ336" i="1"/>
  <c r="AI337" i="1"/>
  <c r="AJ337" i="1"/>
  <c r="AI338" i="1"/>
  <c r="AJ338" i="1"/>
  <c r="AI339" i="1"/>
  <c r="AJ339" i="1"/>
  <c r="AI340" i="1"/>
  <c r="AJ340" i="1"/>
  <c r="AI341" i="1"/>
  <c r="AJ341" i="1"/>
  <c r="AI342" i="1"/>
  <c r="AJ342" i="1"/>
  <c r="AI343" i="1"/>
  <c r="AJ343" i="1"/>
  <c r="AI344" i="1"/>
  <c r="AJ344" i="1"/>
  <c r="AI345" i="1"/>
  <c r="AJ345" i="1"/>
  <c r="AI346" i="1"/>
  <c r="AJ346" i="1"/>
  <c r="AI347" i="1"/>
  <c r="AJ347" i="1"/>
  <c r="AI348" i="1"/>
  <c r="AJ348" i="1"/>
  <c r="AI349" i="1"/>
  <c r="AJ349" i="1"/>
  <c r="AI350" i="1"/>
  <c r="AJ350" i="1"/>
  <c r="AI351" i="1"/>
  <c r="AJ351" i="1"/>
  <c r="AI352" i="1"/>
  <c r="AJ352" i="1"/>
  <c r="AI353" i="1"/>
  <c r="AJ353" i="1"/>
  <c r="AI354" i="1"/>
  <c r="AJ354" i="1"/>
  <c r="AI355" i="1"/>
  <c r="AJ355" i="1"/>
  <c r="AI356" i="1"/>
  <c r="AJ356" i="1"/>
  <c r="AI357" i="1"/>
  <c r="AJ357" i="1"/>
  <c r="AI358" i="1"/>
  <c r="AJ358" i="1"/>
  <c r="AI359" i="1"/>
  <c r="AJ359" i="1"/>
  <c r="AI360" i="1"/>
  <c r="AJ360" i="1"/>
  <c r="AI361" i="1"/>
  <c r="AJ361" i="1"/>
  <c r="AI362" i="1"/>
  <c r="AJ362" i="1"/>
  <c r="AI363" i="1"/>
  <c r="AJ363" i="1"/>
  <c r="AI364" i="1"/>
  <c r="AJ364" i="1"/>
  <c r="AI365" i="1"/>
  <c r="AJ365" i="1"/>
  <c r="AI366" i="1"/>
  <c r="AJ366" i="1"/>
  <c r="AI367" i="1"/>
  <c r="AJ367" i="1"/>
  <c r="AI368" i="1"/>
  <c r="AJ368" i="1"/>
  <c r="AI369" i="1"/>
  <c r="AJ369" i="1"/>
  <c r="AI370" i="1"/>
  <c r="AJ370" i="1"/>
  <c r="AI371" i="1"/>
  <c r="AJ371" i="1"/>
  <c r="AJ9" i="1"/>
  <c r="AI9" i="1"/>
  <c r="L2" i="1"/>
  <c r="E2" i="1"/>
  <c r="I6" i="1" s="1"/>
  <c r="EA71" i="1" l="1"/>
  <c r="EA67" i="1"/>
  <c r="EA63" i="1"/>
  <c r="EA59" i="1"/>
  <c r="EA55" i="1"/>
  <c r="EA51" i="1"/>
  <c r="EA170" i="1"/>
  <c r="EA166" i="1"/>
  <c r="EA134" i="1"/>
  <c r="EA130" i="1"/>
  <c r="EA122" i="1"/>
  <c r="EA98" i="1"/>
  <c r="EA94" i="1"/>
  <c r="EA365" i="1"/>
  <c r="EA361" i="1"/>
  <c r="EA353" i="1"/>
  <c r="EA349" i="1"/>
  <c r="EA345" i="1"/>
  <c r="EA364" i="1"/>
  <c r="EA360" i="1"/>
  <c r="EA223" i="1"/>
  <c r="EA47" i="1"/>
  <c r="EA43" i="1"/>
  <c r="EA39" i="1"/>
  <c r="EA31" i="1"/>
  <c r="EA338" i="1"/>
  <c r="EA334" i="1"/>
  <c r="EA326" i="1"/>
  <c r="EA322" i="1"/>
  <c r="EA318" i="1"/>
  <c r="EA298" i="1"/>
  <c r="EA290" i="1"/>
  <c r="EA286" i="1"/>
  <c r="EA282" i="1"/>
  <c r="EA274" i="1"/>
  <c r="EA250" i="1"/>
  <c r="EA222" i="1"/>
  <c r="EA218" i="1"/>
  <c r="EA186" i="1"/>
  <c r="EA90" i="1"/>
  <c r="EA28" i="1"/>
  <c r="EA25" i="1"/>
  <c r="EA21" i="1"/>
  <c r="EA17" i="1"/>
  <c r="EA348" i="1"/>
  <c r="EA344" i="1"/>
  <c r="EA300" i="1"/>
  <c r="EA296" i="1"/>
  <c r="EA12" i="1"/>
  <c r="EA335" i="1"/>
  <c r="EA323" i="1"/>
  <c r="EA255" i="1"/>
  <c r="EA251" i="1"/>
  <c r="EA235" i="1"/>
  <c r="EA219" i="1"/>
  <c r="EA215" i="1"/>
  <c r="EA103" i="1"/>
  <c r="EA270" i="1"/>
  <c r="EA246" i="1"/>
  <c r="EA214" i="1"/>
  <c r="EA118" i="1"/>
  <c r="EA114" i="1"/>
  <c r="EA82" i="1"/>
  <c r="EA332" i="1"/>
  <c r="EA328" i="1"/>
  <c r="EA316" i="1"/>
  <c r="EA312" i="1"/>
  <c r="EA308" i="1"/>
  <c r="EA304" i="1"/>
  <c r="EA292" i="1"/>
  <c r="EA288" i="1"/>
  <c r="EA284" i="1"/>
  <c r="EA268" i="1"/>
  <c r="EA264" i="1"/>
  <c r="EA260" i="1"/>
  <c r="EA256" i="1"/>
  <c r="EA236" i="1"/>
  <c r="EA228" i="1"/>
  <c r="EA224" i="1"/>
  <c r="EA220" i="1"/>
  <c r="EA112" i="1"/>
  <c r="EA108" i="1"/>
  <c r="EA100" i="1"/>
  <c r="EA96" i="1"/>
  <c r="EA88" i="1"/>
  <c r="EA84" i="1"/>
  <c r="EA80" i="1"/>
  <c r="EA42" i="1"/>
  <c r="EA27" i="1"/>
  <c r="EA15" i="1"/>
  <c r="EA9" i="1"/>
  <c r="EA249" i="1"/>
  <c r="EA245" i="1"/>
  <c r="EA241" i="1"/>
  <c r="EA237" i="1"/>
  <c r="EA213" i="1"/>
  <c r="EA205" i="1"/>
  <c r="EA201" i="1"/>
  <c r="EA197" i="1"/>
  <c r="EA193" i="1"/>
  <c r="EA185" i="1"/>
  <c r="EA181" i="1"/>
  <c r="EA173" i="1"/>
  <c r="EA169" i="1"/>
  <c r="EA165" i="1"/>
  <c r="EA161" i="1"/>
  <c r="EA157" i="1"/>
  <c r="EA153" i="1"/>
  <c r="EA149" i="1"/>
  <c r="EA141" i="1"/>
  <c r="EA137" i="1"/>
  <c r="EA133" i="1"/>
  <c r="EA129" i="1"/>
  <c r="EA125" i="1"/>
  <c r="EA121" i="1"/>
  <c r="EA117" i="1"/>
  <c r="EA113" i="1"/>
  <c r="EA109" i="1"/>
  <c r="EA101" i="1"/>
  <c r="EA97" i="1"/>
  <c r="EA93" i="1"/>
  <c r="EA89" i="1"/>
  <c r="EA81" i="1"/>
  <c r="EA77" i="1"/>
  <c r="EA61" i="1"/>
  <c r="EA49" i="1"/>
  <c r="EA45" i="1"/>
  <c r="EA41" i="1"/>
  <c r="EA37" i="1"/>
  <c r="EA33" i="1"/>
  <c r="EA370" i="1"/>
  <c r="EA358" i="1"/>
  <c r="EA354" i="1"/>
  <c r="EA350" i="1"/>
  <c r="EA346" i="1"/>
  <c r="EA253" i="1"/>
  <c r="EA242" i="1"/>
  <c r="EA238" i="1"/>
  <c r="EA211" i="1"/>
  <c r="EA207" i="1"/>
  <c r="EA199" i="1"/>
  <c r="EA195" i="1"/>
  <c r="EA175" i="1"/>
  <c r="EA171" i="1"/>
  <c r="EA167" i="1"/>
  <c r="EA163" i="1"/>
  <c r="EA155" i="1"/>
  <c r="EA151" i="1"/>
  <c r="EA147" i="1"/>
  <c r="EA143" i="1"/>
  <c r="EA139" i="1"/>
  <c r="EA135" i="1"/>
  <c r="EA131" i="1"/>
  <c r="EA127" i="1"/>
  <c r="EA123" i="1"/>
  <c r="EA119" i="1"/>
  <c r="EA115" i="1"/>
  <c r="EA76" i="1"/>
  <c r="EA72" i="1"/>
  <c r="EA68" i="1"/>
  <c r="EA64" i="1"/>
  <c r="EA60" i="1"/>
  <c r="EA56" i="1"/>
  <c r="EA52" i="1"/>
  <c r="EA48" i="1"/>
  <c r="EA44" i="1"/>
  <c r="EA40" i="1"/>
  <c r="EA36" i="1"/>
  <c r="EA32" i="1"/>
  <c r="EA111" i="1"/>
  <c r="EA91" i="1"/>
  <c r="EA87" i="1"/>
  <c r="EA83" i="1"/>
  <c r="EA79" i="1"/>
  <c r="EA252" i="1"/>
  <c r="EA182" i="1"/>
  <c r="EA150" i="1"/>
  <c r="EA78" i="1"/>
  <c r="EA337" i="1"/>
  <c r="EA319" i="1"/>
  <c r="EA315" i="1"/>
  <c r="EA311" i="1"/>
  <c r="EA244" i="1"/>
  <c r="EA23" i="1"/>
  <c r="EA243" i="1"/>
  <c r="EA189" i="1"/>
  <c r="EA177" i="1"/>
  <c r="EA74" i="1"/>
  <c r="EA70" i="1"/>
  <c r="EA62" i="1"/>
  <c r="EA46" i="1"/>
  <c r="EA34" i="1"/>
  <c r="EA11" i="1"/>
  <c r="EA324" i="1"/>
  <c r="EA26" i="1"/>
  <c r="EA363" i="1"/>
  <c r="EA266" i="1"/>
  <c r="EA254" i="1"/>
  <c r="EA212" i="1"/>
  <c r="EA208" i="1"/>
  <c r="EA200" i="1"/>
  <c r="EA192" i="1"/>
  <c r="EA188" i="1"/>
  <c r="EA184" i="1"/>
  <c r="EA176" i="1"/>
  <c r="EA160" i="1"/>
  <c r="EA156" i="1"/>
  <c r="EA152" i="1"/>
  <c r="EA148" i="1"/>
  <c r="EA144" i="1"/>
  <c r="EA136" i="1"/>
  <c r="EA132" i="1"/>
  <c r="EA128" i="1"/>
  <c r="EA124" i="1"/>
  <c r="EA116" i="1"/>
  <c r="EA73" i="1"/>
  <c r="EA57" i="1"/>
  <c r="EA53" i="1"/>
  <c r="EA29" i="1"/>
  <c r="EA342" i="1"/>
  <c r="EA247" i="1"/>
  <c r="EA191" i="1"/>
  <c r="EA145" i="1"/>
  <c r="EA85" i="1"/>
  <c r="EA69" i="1"/>
  <c r="DZ42" i="1"/>
  <c r="L3" i="1" s="1"/>
  <c r="L4" i="1" s="1"/>
  <c r="EA357" i="1"/>
  <c r="EA331" i="1"/>
  <c r="EA327" i="1"/>
  <c r="EA321" i="1"/>
  <c r="EA317" i="1"/>
  <c r="EA306" i="1"/>
  <c r="EA302" i="1"/>
  <c r="EA280" i="1"/>
  <c r="EA276" i="1"/>
  <c r="EA272" i="1"/>
  <c r="EA240" i="1"/>
  <c r="EA233" i="1"/>
  <c r="EA229" i="1"/>
  <c r="EA225" i="1"/>
  <c r="EA221" i="1"/>
  <c r="EA206" i="1"/>
  <c r="EA202" i="1"/>
  <c r="EA198" i="1"/>
  <c r="EA187" i="1"/>
  <c r="EA183" i="1"/>
  <c r="EA179" i="1"/>
  <c r="EA168" i="1"/>
  <c r="EA164" i="1"/>
  <c r="EA120" i="1"/>
  <c r="EA106" i="1"/>
  <c r="EA99" i="1"/>
  <c r="EA95" i="1"/>
  <c r="EA92" i="1"/>
  <c r="EA75" i="1"/>
  <c r="EA65" i="1"/>
  <c r="EA35" i="1"/>
  <c r="EA19" i="1"/>
  <c r="EA126" i="1"/>
  <c r="EA320" i="1"/>
  <c r="EA105" i="1"/>
  <c r="EA366" i="1"/>
  <c r="EA362" i="1"/>
  <c r="EA351" i="1"/>
  <c r="EA347" i="1"/>
  <c r="EA325" i="1"/>
  <c r="EA248" i="1"/>
  <c r="EA371" i="1"/>
  <c r="EA355" i="1"/>
  <c r="EA339" i="1"/>
  <c r="EA333" i="1"/>
  <c r="EA313" i="1"/>
  <c r="EA258" i="1"/>
  <c r="EA239" i="1"/>
  <c r="EA232" i="1"/>
  <c r="EA216" i="1"/>
  <c r="EA210" i="1"/>
  <c r="EA203" i="1"/>
  <c r="EA190" i="1"/>
  <c r="EA174" i="1"/>
  <c r="EA158" i="1"/>
  <c r="EA142" i="1"/>
  <c r="EA104" i="1"/>
  <c r="EA66" i="1"/>
  <c r="EA58" i="1"/>
  <c r="EA30" i="1"/>
  <c r="I2" i="1"/>
  <c r="EA196" i="1"/>
  <c r="EA180" i="1"/>
  <c r="EA13" i="1"/>
  <c r="EA367" i="1"/>
  <c r="EA329" i="1"/>
  <c r="EA309" i="1"/>
  <c r="EA209" i="1"/>
  <c r="EA154" i="1"/>
  <c r="EA138" i="1"/>
  <c r="EA341" i="1"/>
  <c r="EA50" i="1"/>
  <c r="EA10" i="1"/>
  <c r="EA356" i="1"/>
  <c r="EA340" i="1"/>
  <c r="EA314" i="1"/>
  <c r="EA159" i="1"/>
  <c r="EA86" i="1"/>
  <c r="EA227" i="1"/>
  <c r="EA172" i="1"/>
  <c r="EA140" i="1"/>
  <c r="EA107" i="1"/>
  <c r="EA54" i="1"/>
  <c r="EA38" i="1"/>
  <c r="EA24" i="1"/>
  <c r="EA22" i="1"/>
  <c r="EA20" i="1"/>
  <c r="EA18" i="1"/>
  <c r="EA16" i="1"/>
  <c r="EA14" i="1"/>
  <c r="EA368" i="1"/>
  <c r="EA359" i="1"/>
  <c r="EA352" i="1"/>
  <c r="EA343" i="1"/>
  <c r="EA336" i="1"/>
  <c r="EA330" i="1"/>
  <c r="EA310" i="1"/>
  <c r="EA294" i="1"/>
  <c r="EA278" i="1"/>
  <c r="EA262" i="1"/>
  <c r="EA217" i="1"/>
  <c r="EA204" i="1"/>
  <c r="EA194" i="1"/>
  <c r="EA178" i="1"/>
  <c r="EA162" i="1"/>
  <c r="EA146" i="1"/>
  <c r="EA110" i="1"/>
  <c r="EA102" i="1"/>
  <c r="EA234" i="1"/>
  <c r="EA231" i="1"/>
  <c r="EA369" i="1"/>
  <c r="EA307" i="1"/>
  <c r="EA305" i="1"/>
  <c r="EA303" i="1"/>
  <c r="EA301" i="1"/>
  <c r="EA299" i="1"/>
  <c r="EA297" i="1"/>
  <c r="EA295" i="1"/>
  <c r="EA293" i="1"/>
  <c r="EA291" i="1"/>
  <c r="EA289" i="1"/>
  <c r="EA287" i="1"/>
  <c r="EA285" i="1"/>
  <c r="EA283" i="1"/>
  <c r="EA281" i="1"/>
  <c r="EA279" i="1"/>
  <c r="EA277" i="1"/>
  <c r="EA275" i="1"/>
  <c r="EA273" i="1"/>
  <c r="EA271" i="1"/>
  <c r="EA269" i="1"/>
  <c r="EA267" i="1"/>
  <c r="EA265" i="1"/>
  <c r="EA263" i="1"/>
  <c r="EA261" i="1"/>
  <c r="EA259" i="1"/>
  <c r="EA257" i="1"/>
  <c r="EA226" i="1"/>
  <c r="EA230" i="1"/>
  <c r="I3" i="1"/>
  <c r="I4" i="1"/>
  <c r="I1" i="1"/>
  <c r="I5" i="1"/>
</calcChain>
</file>

<file path=xl/sharedStrings.xml><?xml version="1.0" encoding="utf-8"?>
<sst xmlns="http://schemas.openxmlformats.org/spreadsheetml/2006/main" count="3767" uniqueCount="1037">
  <si>
    <t>Unnamed: 0</t>
  </si>
  <si>
    <t>TICKER</t>
  </si>
  <si>
    <t>Tech_buy</t>
  </si>
  <si>
    <t>Tech_sell</t>
  </si>
  <si>
    <t>SMA_buy</t>
  </si>
  <si>
    <t>SMA_sell</t>
  </si>
  <si>
    <t>SMA_20</t>
  </si>
  <si>
    <t>SMA_100</t>
  </si>
  <si>
    <t>EMA_buy</t>
  </si>
  <si>
    <t>EMA_sell</t>
  </si>
  <si>
    <t>EMA_20</t>
  </si>
  <si>
    <t>EMA_100</t>
  </si>
  <si>
    <t>p1_Op_0,5_up</t>
  </si>
  <si>
    <t>p1_0,5_1.0_up</t>
  </si>
  <si>
    <t>p1_1,0_1,5_up</t>
  </si>
  <si>
    <t>p1_1,5_2,0_up</t>
  </si>
  <si>
    <t>p1_2,0_over_up</t>
  </si>
  <si>
    <t>p1_c_h_l_o_1</t>
  </si>
  <si>
    <t>p1_c_mt_h_l_o_1</t>
  </si>
  <si>
    <t>p1_c_h_l_o_2</t>
  </si>
  <si>
    <t>p1_c_mt_h_l_o_2</t>
  </si>
  <si>
    <t>p1_Op_0,2_dwn</t>
  </si>
  <si>
    <t>p1_0,2_0,3_dwn</t>
  </si>
  <si>
    <t>p1_0,3_0,4_dwn</t>
  </si>
  <si>
    <t>p1_0,4_0,5_dwn</t>
  </si>
  <si>
    <t>p1_0,5_less_dwn</t>
  </si>
  <si>
    <t>p1_c_l_h_o_1</t>
  </si>
  <si>
    <t>p1_c_mt_l_h_o_1</t>
  </si>
  <si>
    <t>p1_c_l_h_o_2</t>
  </si>
  <si>
    <t>p1_c_mt_l_h_o_2</t>
  </si>
  <si>
    <t>Percentage_1</t>
  </si>
  <si>
    <t>1_CLOSE_prev</t>
  </si>
  <si>
    <t>1_Open_point</t>
  </si>
  <si>
    <t>1_High_point</t>
  </si>
  <si>
    <t>1_C-O</t>
  </si>
  <si>
    <t>1_O-H</t>
  </si>
  <si>
    <t>p2_Op_0,5_up</t>
  </si>
  <si>
    <t>p2_0,5_1.0_up</t>
  </si>
  <si>
    <t>p2_1,0_1,5_up</t>
  </si>
  <si>
    <t>p2_1,5_2,0_up</t>
  </si>
  <si>
    <t>p2_2,0_over_up</t>
  </si>
  <si>
    <t>p2_c_h_l_o_1</t>
  </si>
  <si>
    <t>p2_c_mt_h_l_o_1</t>
  </si>
  <si>
    <t>p2_c_h_l_o_2</t>
  </si>
  <si>
    <t>p2_c_mt_h_l_o_2</t>
  </si>
  <si>
    <t>p2_Op_0,2_dwn</t>
  </si>
  <si>
    <t>p2_0,2_0,3_dwn</t>
  </si>
  <si>
    <t>p2_0,3_0,4_dwn</t>
  </si>
  <si>
    <t>p2_0,4_0,5_dwn</t>
  </si>
  <si>
    <t>p2_0,5_less_dwn</t>
  </si>
  <si>
    <t>p2_c_l_h_o_1</t>
  </si>
  <si>
    <t>p2_c_mt_l_h_o_1</t>
  </si>
  <si>
    <t>p2_c_l_h_o_2</t>
  </si>
  <si>
    <t>p2_c_mt_l_h_o_2</t>
  </si>
  <si>
    <t>Percentage_2</t>
  </si>
  <si>
    <t>2_CLOSE_prev</t>
  </si>
  <si>
    <t>2_Open_point</t>
  </si>
  <si>
    <t>2_High_point</t>
  </si>
  <si>
    <t>2_C-O</t>
  </si>
  <si>
    <t>2_O-H</t>
  </si>
  <si>
    <t>p3_Op_0,5_up</t>
  </si>
  <si>
    <t>p3_0,5_1.0_up</t>
  </si>
  <si>
    <t>p3_1,0_1,5_up</t>
  </si>
  <si>
    <t>p3_1,5_2,0_up</t>
  </si>
  <si>
    <t>p3_2,0_over_up</t>
  </si>
  <si>
    <t>p3_c_h_l_o_1</t>
  </si>
  <si>
    <t>p3_c_mt_h_l_o_1</t>
  </si>
  <si>
    <t>p3_c_h_l_o_2</t>
  </si>
  <si>
    <t>p3_c_mt_h_l_o_2</t>
  </si>
  <si>
    <t>p3_Op_0,2_dwn</t>
  </si>
  <si>
    <t>p3_0,2_0,3_dwn</t>
  </si>
  <si>
    <t>p3_0,3_0,4_dwn</t>
  </si>
  <si>
    <t>p3_0,4_0,5_dwn</t>
  </si>
  <si>
    <t>p3_0,5_less_dwn</t>
  </si>
  <si>
    <t>p3_c_l_h_o_1</t>
  </si>
  <si>
    <t>p3_c_mt_l_h_o_1</t>
  </si>
  <si>
    <t>p3_c_l_h_o_2</t>
  </si>
  <si>
    <t>p3_c_mt_l_h_o_2</t>
  </si>
  <si>
    <t>Percentage_3</t>
  </si>
  <si>
    <t>3_CLOSE_prev</t>
  </si>
  <si>
    <t>3_Open_point</t>
  </si>
  <si>
    <t>3_High_point</t>
  </si>
  <si>
    <t>3_C-O</t>
  </si>
  <si>
    <t>3_O-H</t>
  </si>
  <si>
    <t>p4_Op_0,5_up</t>
  </si>
  <si>
    <t>p4_0,5_1.0_up</t>
  </si>
  <si>
    <t>p4_1,0_1,5_up</t>
  </si>
  <si>
    <t>p4_1,5_2,0_up</t>
  </si>
  <si>
    <t>p4_2,0_over_up</t>
  </si>
  <si>
    <t>p4_c_h_l_o_1</t>
  </si>
  <si>
    <t>p4_c_mt_h_l_o_1</t>
  </si>
  <si>
    <t>p4_c_h_l_o_2</t>
  </si>
  <si>
    <t>p4_c_mt_h_l_o_2</t>
  </si>
  <si>
    <t>p4_Op_0,2_dwn</t>
  </si>
  <si>
    <t>p4_0,2_0,3_dwn</t>
  </si>
  <si>
    <t>p4_0,3_0,4_dwn</t>
  </si>
  <si>
    <t>p4_0,4_0,5_dwn</t>
  </si>
  <si>
    <t>p4_0,5_less_dwn</t>
  </si>
  <si>
    <t>p4_c_l_h_o_1</t>
  </si>
  <si>
    <t>p4_c_mt_l_h_o_1</t>
  </si>
  <si>
    <t>p4_c_l_h_o_2</t>
  </si>
  <si>
    <t>p4_c_mt_l_h_o_2</t>
  </si>
  <si>
    <t>Percentage_4</t>
  </si>
  <si>
    <t>4_CLOSE_prev</t>
  </si>
  <si>
    <t>4_Open_point</t>
  </si>
  <si>
    <t>4_High_point</t>
  </si>
  <si>
    <t>Count_H_4</t>
  </si>
  <si>
    <t>Count_L_4</t>
  </si>
  <si>
    <t>Count_H_2</t>
  </si>
  <si>
    <t>Count_L_2</t>
  </si>
  <si>
    <t>res_mt_h_l_o_2_4</t>
  </si>
  <si>
    <t>res_1_5_o_up_4</t>
  </si>
  <si>
    <t>res_mt_h_l_o_2_2</t>
  </si>
  <si>
    <t>res_1_5_o_up_2</t>
  </si>
  <si>
    <t>res_mt_l_h_o_2_4</t>
  </si>
  <si>
    <t>res_0_5_less_4</t>
  </si>
  <si>
    <t>res_mt_l_h_o_2_2</t>
  </si>
  <si>
    <t>res_0_5_less_2</t>
  </si>
  <si>
    <t>Yahoo_Rating</t>
  </si>
  <si>
    <t>Yahoo_Rating_Key</t>
  </si>
  <si>
    <t>regVolume</t>
  </si>
  <si>
    <t>avgVolume</t>
  </si>
  <si>
    <t>quickRatio</t>
  </si>
  <si>
    <t>currentRatio</t>
  </si>
  <si>
    <t>pegRatio</t>
  </si>
  <si>
    <t>shortRatio</t>
  </si>
  <si>
    <t>payoutRatio</t>
  </si>
  <si>
    <t>4_C-O</t>
  </si>
  <si>
    <t>4_O-H</t>
  </si>
  <si>
    <t>MMM</t>
  </si>
  <si>
    <t>buy</t>
  </si>
  <si>
    <t>-0.69%</t>
  </si>
  <si>
    <t>+0.14%</t>
  </si>
  <si>
    <t>+0.37%</t>
  </si>
  <si>
    <t>+0.56%</t>
  </si>
  <si>
    <t>hold</t>
  </si>
  <si>
    <t>ABT</t>
  </si>
  <si>
    <t>+1.63%</t>
  </si>
  <si>
    <t>-1.23%</t>
  </si>
  <si>
    <t>+2.01%</t>
  </si>
  <si>
    <t>+0.33%</t>
  </si>
  <si>
    <t>ABBV</t>
  </si>
  <si>
    <t>-0.03%</t>
  </si>
  <si>
    <t>-2.14%</t>
  </si>
  <si>
    <t>+0.93%</t>
  </si>
  <si>
    <t>+0.95%</t>
  </si>
  <si>
    <t>ABMD</t>
  </si>
  <si>
    <t>-0.94%</t>
  </si>
  <si>
    <t>+0.19%</t>
  </si>
  <si>
    <t>+2.11%</t>
  </si>
  <si>
    <t>-2.09%</t>
  </si>
  <si>
    <t>ACN</t>
  </si>
  <si>
    <t>-0.81%</t>
  </si>
  <si>
    <t>-0.27%</t>
  </si>
  <si>
    <t>+0.25%</t>
  </si>
  <si>
    <t>+0.63%</t>
  </si>
  <si>
    <t>AYI</t>
  </si>
  <si>
    <t>-1.56%</t>
  </si>
  <si>
    <t>+0.13%</t>
  </si>
  <si>
    <t>+0.04%</t>
  </si>
  <si>
    <t>+0.58%</t>
  </si>
  <si>
    <t>ASIX</t>
  </si>
  <si>
    <t>-2.07%</t>
  </si>
  <si>
    <t>+2.46%</t>
  </si>
  <si>
    <t>-1.37%</t>
  </si>
  <si>
    <t>+1.29%</t>
  </si>
  <si>
    <t>strong_buy</t>
  </si>
  <si>
    <t>ACM</t>
  </si>
  <si>
    <t>-0.36%</t>
  </si>
  <si>
    <t>+0.17%</t>
  </si>
  <si>
    <t>+1.31%</t>
  </si>
  <si>
    <t>-0.37%</t>
  </si>
  <si>
    <t>AMG</t>
  </si>
  <si>
    <t>-2.38%</t>
  </si>
  <si>
    <t>+1.24%</t>
  </si>
  <si>
    <t>+0.66%</t>
  </si>
  <si>
    <t>-0.2%</t>
  </si>
  <si>
    <t>AGCO</t>
  </si>
  <si>
    <t>-0.18%</t>
  </si>
  <si>
    <t>+1.45%</t>
  </si>
  <si>
    <t>+0.24%</t>
  </si>
  <si>
    <t>A</t>
  </si>
  <si>
    <t>+1.3%</t>
  </si>
  <si>
    <t>-0.75%</t>
  </si>
  <si>
    <t>+0.99%</t>
  </si>
  <si>
    <t>+0.98%</t>
  </si>
  <si>
    <t>AGIO</t>
  </si>
  <si>
    <t>-0.34%</t>
  </si>
  <si>
    <t>+2.5%</t>
  </si>
  <si>
    <t>+3.15%</t>
  </si>
  <si>
    <t>-0.64%</t>
  </si>
  <si>
    <t>APD</t>
  </si>
  <si>
    <t>+0.79%</t>
  </si>
  <si>
    <t>-0.78%</t>
  </si>
  <si>
    <t>+1.51%</t>
  </si>
  <si>
    <t>+0.11%</t>
  </si>
  <si>
    <t>AKAM</t>
  </si>
  <si>
    <t>+0.3%</t>
  </si>
  <si>
    <t>-0.93%</t>
  </si>
  <si>
    <t>+2.18%</t>
  </si>
  <si>
    <t>+0.12%</t>
  </si>
  <si>
    <t>ALRM</t>
  </si>
  <si>
    <t>+2.12%</t>
  </si>
  <si>
    <t>+1.08%</t>
  </si>
  <si>
    <t>-0.1%</t>
  </si>
  <si>
    <t>ARE</t>
  </si>
  <si>
    <t>+1.28%</t>
  </si>
  <si>
    <t>-0.08%</t>
  </si>
  <si>
    <t>+1.88%</t>
  </si>
  <si>
    <t>+0.82%</t>
  </si>
  <si>
    <t>Y</t>
  </si>
  <si>
    <t>+0.06%</t>
  </si>
  <si>
    <t>+0.65%</t>
  </si>
  <si>
    <t>+0.59%</t>
  </si>
  <si>
    <t>ALLE</t>
  </si>
  <si>
    <t>-1.72%</t>
  </si>
  <si>
    <t>+0.7%</t>
  </si>
  <si>
    <t>+0.22%</t>
  </si>
  <si>
    <t>+1.9%</t>
  </si>
  <si>
    <t>ALSN</t>
  </si>
  <si>
    <t>-1.16%</t>
  </si>
  <si>
    <t>+4.27%</t>
  </si>
  <si>
    <t>-0.91%</t>
  </si>
  <si>
    <t>MO</t>
  </si>
  <si>
    <t>-1.12%</t>
  </si>
  <si>
    <t>+0.35%</t>
  </si>
  <si>
    <t>+0.51%</t>
  </si>
  <si>
    <t>+1.36%</t>
  </si>
  <si>
    <t>AMED</t>
  </si>
  <si>
    <t>-1.27%</t>
  </si>
  <si>
    <t>+2.59%</t>
  </si>
  <si>
    <t>AMWD</t>
  </si>
  <si>
    <t>-1.54%</t>
  </si>
  <si>
    <t>+1.32%</t>
  </si>
  <si>
    <t>+0.87%</t>
  </si>
  <si>
    <t>+1.39%</t>
  </si>
  <si>
    <t>ABC</t>
  </si>
  <si>
    <t>+0.75%</t>
  </si>
  <si>
    <t>+0.88%</t>
  </si>
  <si>
    <t>+0.55%</t>
  </si>
  <si>
    <t>AME</t>
  </si>
  <si>
    <t>-0.85%</t>
  </si>
  <si>
    <t>-0.57%</t>
  </si>
  <si>
    <t>+1.56%</t>
  </si>
  <si>
    <t>-0.23%</t>
  </si>
  <si>
    <t>AMGN</t>
  </si>
  <si>
    <t>+0.41%</t>
  </si>
  <si>
    <t>-0.13%</t>
  </si>
  <si>
    <t>+2.21%</t>
  </si>
  <si>
    <t>+0.23%</t>
  </si>
  <si>
    <t>AMN</t>
  </si>
  <si>
    <t>+0.83%</t>
  </si>
  <si>
    <t>+0.44%</t>
  </si>
  <si>
    <t>APH</t>
  </si>
  <si>
    <t>+0.16%</t>
  </si>
  <si>
    <t>+1.2%</t>
  </si>
  <si>
    <t>-0.06%</t>
  </si>
  <si>
    <t>ANGI</t>
  </si>
  <si>
    <t>+11.97%</t>
  </si>
  <si>
    <t>-0.53%</t>
  </si>
  <si>
    <t>-1.18%</t>
  </si>
  <si>
    <t>ANTM</t>
  </si>
  <si>
    <t>-0.11%</t>
  </si>
  <si>
    <t>+1.0%</t>
  </si>
  <si>
    <t>+2.75%</t>
  </si>
  <si>
    <t>+0.81%</t>
  </si>
  <si>
    <t>AON</t>
  </si>
  <si>
    <t>-1.83%</t>
  </si>
  <si>
    <t>+0.69%</t>
  </si>
  <si>
    <t>+1.11%</t>
  </si>
  <si>
    <t>AIT</t>
  </si>
  <si>
    <t>-2.29%</t>
  </si>
  <si>
    <t>-0.48%</t>
  </si>
  <si>
    <t>ATR</t>
  </si>
  <si>
    <t>+0.08%</t>
  </si>
  <si>
    <t>+0.6%</t>
  </si>
  <si>
    <t>ARNC</t>
  </si>
  <si>
    <t>-0.38%</t>
  </si>
  <si>
    <t>+4.74%</t>
  </si>
  <si>
    <t>-0.54%</t>
  </si>
  <si>
    <t>+0.91%</t>
  </si>
  <si>
    <t>ANET</t>
  </si>
  <si>
    <t>+0.1%</t>
  </si>
  <si>
    <t>-0.59%</t>
  </si>
  <si>
    <t>+0.76%</t>
  </si>
  <si>
    <t>ARW</t>
  </si>
  <si>
    <t>-0.5%</t>
  </si>
  <si>
    <t>+0.43%</t>
  </si>
  <si>
    <t>+1.14%</t>
  </si>
  <si>
    <t>ABG</t>
  </si>
  <si>
    <t>-0.26%</t>
  </si>
  <si>
    <t>+5.55%</t>
  </si>
  <si>
    <t>+2.56%</t>
  </si>
  <si>
    <t>-3.23%</t>
  </si>
  <si>
    <t>ASH</t>
  </si>
  <si>
    <t>-0.95%</t>
  </si>
  <si>
    <t>+1.18%</t>
  </si>
  <si>
    <t>ATRC</t>
  </si>
  <si>
    <t>+0.2%</t>
  </si>
  <si>
    <t>+0.52%</t>
  </si>
  <si>
    <t>+1.95%</t>
  </si>
  <si>
    <t>+0.61%</t>
  </si>
  <si>
    <t>ADSK</t>
  </si>
  <si>
    <t>+0.29%</t>
  </si>
  <si>
    <t>+1.53%</t>
  </si>
  <si>
    <t>ADP</t>
  </si>
  <si>
    <t>-0.4%</t>
  </si>
  <si>
    <t>+0.39%</t>
  </si>
  <si>
    <t>AN</t>
  </si>
  <si>
    <t>-1.09%</t>
  </si>
  <si>
    <t>+3.55%</t>
  </si>
  <si>
    <t>+0.8%</t>
  </si>
  <si>
    <t>+1.02%</t>
  </si>
  <si>
    <t>BECN</t>
  </si>
  <si>
    <t>-1.17%</t>
  </si>
  <si>
    <t>+1.7%</t>
  </si>
  <si>
    <t>BERY</t>
  </si>
  <si>
    <t>-0.8%</t>
  </si>
  <si>
    <t>-1.7%</t>
  </si>
  <si>
    <t>+2.71%</t>
  </si>
  <si>
    <t>-0.25%</t>
  </si>
  <si>
    <t>BIO</t>
  </si>
  <si>
    <t>+1.8%</t>
  </si>
  <si>
    <t>-0.45%</t>
  </si>
  <si>
    <t>+2.07%</t>
  </si>
  <si>
    <t>+0.21%</t>
  </si>
  <si>
    <t>BLK</t>
  </si>
  <si>
    <t>-0.68%</t>
  </si>
  <si>
    <t>+2.09%</t>
  </si>
  <si>
    <t>BKNG</t>
  </si>
  <si>
    <t>+2.08%</t>
  </si>
  <si>
    <t>-0.86%</t>
  </si>
  <si>
    <t>BAH</t>
  </si>
  <si>
    <t>sell</t>
  </si>
  <si>
    <t>+0.32%</t>
  </si>
  <si>
    <t>+0.68%</t>
  </si>
  <si>
    <t>+1.57%</t>
  </si>
  <si>
    <t>SAM</t>
  </si>
  <si>
    <t>+0.57%</t>
  </si>
  <si>
    <t>-1.14%</t>
  </si>
  <si>
    <t>+3.06%</t>
  </si>
  <si>
    <t>+0.31%</t>
  </si>
  <si>
    <t>EPAY</t>
  </si>
  <si>
    <t>+1.4%</t>
  </si>
  <si>
    <t>+1.74%</t>
  </si>
  <si>
    <t>+2.72%</t>
  </si>
  <si>
    <t>-1.63%</t>
  </si>
  <si>
    <t>BHF</t>
  </si>
  <si>
    <t>-0.58%</t>
  </si>
  <si>
    <t>+1.25%</t>
  </si>
  <si>
    <t>-0.7%</t>
  </si>
  <si>
    <t>+1.65%</t>
  </si>
  <si>
    <t>BR</t>
  </si>
  <si>
    <t>+0.07%</t>
  </si>
  <si>
    <t>+0.92%</t>
  </si>
  <si>
    <t>BC</t>
  </si>
  <si>
    <t>+1.15%</t>
  </si>
  <si>
    <t>-0.96%</t>
  </si>
  <si>
    <t>+2.34%</t>
  </si>
  <si>
    <t>BLDR</t>
  </si>
  <si>
    <t>-1.99%</t>
  </si>
  <si>
    <t>-1.03%</t>
  </si>
  <si>
    <t>+1.42%</t>
  </si>
  <si>
    <t>+2.7%</t>
  </si>
  <si>
    <t>BWXT</t>
  </si>
  <si>
    <t>-1.35%</t>
  </si>
  <si>
    <t>+0.46%</t>
  </si>
  <si>
    <t>COF</t>
  </si>
  <si>
    <t>-0.66%</t>
  </si>
  <si>
    <t>+1.34%</t>
  </si>
  <si>
    <t>CARA</t>
  </si>
  <si>
    <t>-3.07%</t>
  </si>
  <si>
    <t>+3.75%</t>
  </si>
  <si>
    <t>-0.74%</t>
  </si>
  <si>
    <t>+0.71%</t>
  </si>
  <si>
    <t>CSL</t>
  </si>
  <si>
    <t>-0.56%</t>
  </si>
  <si>
    <t>+0.47%</t>
  </si>
  <si>
    <t>-0.46%</t>
  </si>
  <si>
    <t>+1.94%</t>
  </si>
  <si>
    <t>CARS</t>
  </si>
  <si>
    <t>+4.86%</t>
  </si>
  <si>
    <t>-1.94%</t>
  </si>
  <si>
    <t>-0.14%</t>
  </si>
  <si>
    <t>-1.69%</t>
  </si>
  <si>
    <t>CRI</t>
  </si>
  <si>
    <t>-0.55%</t>
  </si>
  <si>
    <t>+0.94%</t>
  </si>
  <si>
    <t>CWST</t>
  </si>
  <si>
    <t>+2.44%</t>
  </si>
  <si>
    <t>-0.79%</t>
  </si>
  <si>
    <t>+0.48%</t>
  </si>
  <si>
    <t>CTLT</t>
  </si>
  <si>
    <t>-0.31%</t>
  </si>
  <si>
    <t>-0.35%</t>
  </si>
  <si>
    <t>CAT</t>
  </si>
  <si>
    <t>+1.41%</t>
  </si>
  <si>
    <t>+0.36%</t>
  </si>
  <si>
    <t>CBRE</t>
  </si>
  <si>
    <t>-2.52%</t>
  </si>
  <si>
    <t>+2.63%</t>
  </si>
  <si>
    <t>+0.05%</t>
  </si>
  <si>
    <t>CNC</t>
  </si>
  <si>
    <t>-0.32%</t>
  </si>
  <si>
    <t>+2.65%</t>
  </si>
  <si>
    <t>+1.12%</t>
  </si>
  <si>
    <t>CERN</t>
  </si>
  <si>
    <t>+1.06%</t>
  </si>
  <si>
    <t>CF</t>
  </si>
  <si>
    <t>+4.47%</t>
  </si>
  <si>
    <t>CHEF</t>
  </si>
  <si>
    <t>-0.12%</t>
  </si>
  <si>
    <t>PLCE</t>
  </si>
  <si>
    <t>+2.92%</t>
  </si>
  <si>
    <t>-1.26%</t>
  </si>
  <si>
    <t>-1.31%</t>
  </si>
  <si>
    <t>CMG</t>
  </si>
  <si>
    <t>CHH</t>
  </si>
  <si>
    <t>+0.89%</t>
  </si>
  <si>
    <t>CIEN</t>
  </si>
  <si>
    <t>CI</t>
  </si>
  <si>
    <t>+1.97%</t>
  </si>
  <si>
    <t>CLH</t>
  </si>
  <si>
    <t>-1.84%</t>
  </si>
  <si>
    <t>+1.27%</t>
  </si>
  <si>
    <t>+0.78%</t>
  </si>
  <si>
    <t>KO</t>
  </si>
  <si>
    <t>-0.49%</t>
  </si>
  <si>
    <t>-0.02%</t>
  </si>
  <si>
    <t>COKE</t>
  </si>
  <si>
    <t>none</t>
  </si>
  <si>
    <t>CGNX</t>
  </si>
  <si>
    <t>-0.21%</t>
  </si>
  <si>
    <t>-1.08%</t>
  </si>
  <si>
    <t>+3.29%</t>
  </si>
  <si>
    <t>-0.24%</t>
  </si>
  <si>
    <t>CTSH</t>
  </si>
  <si>
    <t>+0.26%</t>
  </si>
  <si>
    <t>-1.22%</t>
  </si>
  <si>
    <t>+1.07%</t>
  </si>
  <si>
    <t>CL</t>
  </si>
  <si>
    <t>-0.41%</t>
  </si>
  <si>
    <t>CVLT</t>
  </si>
  <si>
    <t>+1.23%</t>
  </si>
  <si>
    <t>-0.84%</t>
  </si>
  <si>
    <t>+1.77%</t>
  </si>
  <si>
    <t>-1.07%</t>
  </si>
  <si>
    <t>CTB</t>
  </si>
  <si>
    <t>-0.3%</t>
  </si>
  <si>
    <t>+0.4%</t>
  </si>
  <si>
    <t>CPRT</t>
  </si>
  <si>
    <t>+2.28%</t>
  </si>
  <si>
    <t>+1.48%</t>
  </si>
  <si>
    <t>GLW</t>
  </si>
  <si>
    <t>+1.46%</t>
  </si>
  <si>
    <t>-0.22%</t>
  </si>
  <si>
    <t>CSGP</t>
  </si>
  <si>
    <t>+2.06%</t>
  </si>
  <si>
    <t>+2.02%</t>
  </si>
  <si>
    <t>-0.92%</t>
  </si>
  <si>
    <t>COST</t>
  </si>
  <si>
    <t>+1.55%</t>
  </si>
  <si>
    <t>COTY</t>
  </si>
  <si>
    <t>+0.0%</t>
  </si>
  <si>
    <t>-1.42%</t>
  </si>
  <si>
    <t>CRWD</t>
  </si>
  <si>
    <t>+6.06%</t>
  </si>
  <si>
    <t>-3.77%</t>
  </si>
  <si>
    <t>+2.35%</t>
  </si>
  <si>
    <t>CCI</t>
  </si>
  <si>
    <t>+2.15%</t>
  </si>
  <si>
    <t>CSWI</t>
  </si>
  <si>
    <t>-1.43%</t>
  </si>
  <si>
    <t>+0.85%</t>
  </si>
  <si>
    <t>CSX</t>
  </si>
  <si>
    <t>-0.82%</t>
  </si>
  <si>
    <t>CMI</t>
  </si>
  <si>
    <t>+0.38%</t>
  </si>
  <si>
    <t>CW</t>
  </si>
  <si>
    <t>+0.34%</t>
  </si>
  <si>
    <t>CVS</t>
  </si>
  <si>
    <t>+1.43%</t>
  </si>
  <si>
    <t>DHI</t>
  </si>
  <si>
    <t>-0.65%</t>
  </si>
  <si>
    <t>-0.33%</t>
  </si>
  <si>
    <t>+3.57%</t>
  </si>
  <si>
    <t>DHR</t>
  </si>
  <si>
    <t>+3.41%</t>
  </si>
  <si>
    <t>-2.28%</t>
  </si>
  <si>
    <t>+2.23%</t>
  </si>
  <si>
    <t>DECK</t>
  </si>
  <si>
    <t>-2.93%</t>
  </si>
  <si>
    <t>+1.01%</t>
  </si>
  <si>
    <t>+0.45%</t>
  </si>
  <si>
    <t>DE</t>
  </si>
  <si>
    <t>XRAY</t>
  </si>
  <si>
    <t>-0.47%</t>
  </si>
  <si>
    <t>-0.6%</t>
  </si>
  <si>
    <t>DKS</t>
  </si>
  <si>
    <t>-1.58%</t>
  </si>
  <si>
    <t>-0.67%</t>
  </si>
  <si>
    <t>+3.13%</t>
  </si>
  <si>
    <t>DLR</t>
  </si>
  <si>
    <t>+1.86%</t>
  </si>
  <si>
    <t>-1.76%</t>
  </si>
  <si>
    <t>+2.52%</t>
  </si>
  <si>
    <t>-0.87%</t>
  </si>
  <si>
    <t>DDS</t>
  </si>
  <si>
    <t>-3.3%</t>
  </si>
  <si>
    <t>-0.97%</t>
  </si>
  <si>
    <t>+3.17%</t>
  </si>
  <si>
    <t>DFS</t>
  </si>
  <si>
    <t>+0.67%</t>
  </si>
  <si>
    <t>DOCU</t>
  </si>
  <si>
    <t>+4.76%</t>
  </si>
  <si>
    <t>+0.77%</t>
  </si>
  <si>
    <t>+3.48%</t>
  </si>
  <si>
    <t>DLB</t>
  </si>
  <si>
    <t>+1.58%</t>
  </si>
  <si>
    <t>+0.03%</t>
  </si>
  <si>
    <t>DORM</t>
  </si>
  <si>
    <t>+0.84%</t>
  </si>
  <si>
    <t>DOV</t>
  </si>
  <si>
    <t>-1.3%</t>
  </si>
  <si>
    <t>RDY</t>
  </si>
  <si>
    <t>-4.77%</t>
  </si>
  <si>
    <t>+1.66%</t>
  </si>
  <si>
    <t>+1.37%</t>
  </si>
  <si>
    <t>EXP</t>
  </si>
  <si>
    <t>-1.39%</t>
  </si>
  <si>
    <t>+1.09%</t>
  </si>
  <si>
    <t>EBAY</t>
  </si>
  <si>
    <t>-1.61%</t>
  </si>
  <si>
    <t>ECHO</t>
  </si>
  <si>
    <t>+1.62%</t>
  </si>
  <si>
    <t>ECL</t>
  </si>
  <si>
    <t>EIX</t>
  </si>
  <si>
    <t>+1.13%</t>
  </si>
  <si>
    <t>+0.64%</t>
  </si>
  <si>
    <t>EW</t>
  </si>
  <si>
    <t>+0.72%</t>
  </si>
  <si>
    <t>+2.03%</t>
  </si>
  <si>
    <t>+1.16%</t>
  </si>
  <si>
    <t>EME</t>
  </si>
  <si>
    <t>-1.04%</t>
  </si>
  <si>
    <t>+0.86%</t>
  </si>
  <si>
    <t>EMR</t>
  </si>
  <si>
    <t>-1.5%</t>
  </si>
  <si>
    <t>EFX</t>
  </si>
  <si>
    <t>+1.52%</t>
  </si>
  <si>
    <t>EQIX</t>
  </si>
  <si>
    <t>-1.62%</t>
  </si>
  <si>
    <t>+3.53%</t>
  </si>
  <si>
    <t>-1.49%</t>
  </si>
  <si>
    <t>ETSY</t>
  </si>
  <si>
    <t>-2.66%</t>
  </si>
  <si>
    <t>EEFT</t>
  </si>
  <si>
    <t>-1.24%</t>
  </si>
  <si>
    <t>+0.73%</t>
  </si>
  <si>
    <t>+1.89%</t>
  </si>
  <si>
    <t>-1.21%</t>
  </si>
  <si>
    <t>EVR</t>
  </si>
  <si>
    <t>-1.9%</t>
  </si>
  <si>
    <t>+2.62%</t>
  </si>
  <si>
    <t>+2.24%</t>
  </si>
  <si>
    <t>EXEL</t>
  </si>
  <si>
    <t>+1.69%</t>
  </si>
  <si>
    <t>+2.69%</t>
  </si>
  <si>
    <t>-0.42%</t>
  </si>
  <si>
    <t>EXR</t>
  </si>
  <si>
    <t>+1.35%</t>
  </si>
  <si>
    <t>+2.27%</t>
  </si>
  <si>
    <t>FICO</t>
  </si>
  <si>
    <t>-0.61%</t>
  </si>
  <si>
    <t>+1.79%</t>
  </si>
  <si>
    <t>FDX</t>
  </si>
  <si>
    <t>-1.06%</t>
  </si>
  <si>
    <t>FIS</t>
  </si>
  <si>
    <t>+1.85%</t>
  </si>
  <si>
    <t>-0.09%</t>
  </si>
  <si>
    <t>FIVN</t>
  </si>
  <si>
    <t>+1.54%</t>
  </si>
  <si>
    <t>-2.84%</t>
  </si>
  <si>
    <t>+2.78%</t>
  </si>
  <si>
    <t>FLT</t>
  </si>
  <si>
    <t>FL</t>
  </si>
  <si>
    <t>-2.48%</t>
  </si>
  <si>
    <t>FTNT</t>
  </si>
  <si>
    <t>+1.5%</t>
  </si>
  <si>
    <t>+3.12%</t>
  </si>
  <si>
    <t>FTV</t>
  </si>
  <si>
    <t>FELE</t>
  </si>
  <si>
    <t>-1.51%</t>
  </si>
  <si>
    <t>+0.5%</t>
  </si>
  <si>
    <t>+1.05%</t>
  </si>
  <si>
    <t>+0.54%</t>
  </si>
  <si>
    <t>FRPT</t>
  </si>
  <si>
    <t>GCP</t>
  </si>
  <si>
    <t>+1.82%</t>
  </si>
  <si>
    <t>GNRC</t>
  </si>
  <si>
    <t>-0.88%</t>
  </si>
  <si>
    <t>GCO</t>
  </si>
  <si>
    <t>-4.54%</t>
  </si>
  <si>
    <t>+2.61%</t>
  </si>
  <si>
    <t>THRM</t>
  </si>
  <si>
    <t>+2.41%</t>
  </si>
  <si>
    <t>GBCI</t>
  </si>
  <si>
    <t>+2.26%</t>
  </si>
  <si>
    <t>GPN</t>
  </si>
  <si>
    <t>+1.99%</t>
  </si>
  <si>
    <t>GGG</t>
  </si>
  <si>
    <t>-0.15%</t>
  </si>
  <si>
    <t>LOPE</t>
  </si>
  <si>
    <t>GTN</t>
  </si>
  <si>
    <t>-2.45%</t>
  </si>
  <si>
    <t>GEF</t>
  </si>
  <si>
    <t>-3.12%</t>
  </si>
  <si>
    <t>+1.17%</t>
  </si>
  <si>
    <t>GPI</t>
  </si>
  <si>
    <t>-2.77%</t>
  </si>
  <si>
    <t>+3.45%</t>
  </si>
  <si>
    <t>GRUB</t>
  </si>
  <si>
    <t>+7.61%</t>
  </si>
  <si>
    <t>+1.76%</t>
  </si>
  <si>
    <t>-1.02%</t>
  </si>
  <si>
    <t>HALO</t>
  </si>
  <si>
    <t>+3.56%</t>
  </si>
  <si>
    <t>+3.3%</t>
  </si>
  <si>
    <t>HBI</t>
  </si>
  <si>
    <t>-2.43%</t>
  </si>
  <si>
    <t>+0.15%</t>
  </si>
  <si>
    <t>+1.1%</t>
  </si>
  <si>
    <t>HSC</t>
  </si>
  <si>
    <t>-2.61%</t>
  </si>
  <si>
    <t>+3.54%</t>
  </si>
  <si>
    <t>HHR</t>
  </si>
  <si>
    <t>+6.62%</t>
  </si>
  <si>
    <t>-1.65%</t>
  </si>
  <si>
    <t>+2.36%</t>
  </si>
  <si>
    <t>PEAK</t>
  </si>
  <si>
    <t>-1.6%</t>
  </si>
  <si>
    <t>HSY</t>
  </si>
  <si>
    <t>+1.71%</t>
  </si>
  <si>
    <t>HRC</t>
  </si>
  <si>
    <t>HLT</t>
  </si>
  <si>
    <t>HOLX</t>
  </si>
  <si>
    <t>HPQ</t>
  </si>
  <si>
    <t>HUBG</t>
  </si>
  <si>
    <t>-0.43%</t>
  </si>
  <si>
    <t>+2.53%</t>
  </si>
  <si>
    <t>-0.29%</t>
  </si>
  <si>
    <t>HUM</t>
  </si>
  <si>
    <t>HII</t>
  </si>
  <si>
    <t>-1.96%</t>
  </si>
  <si>
    <t>HURN</t>
  </si>
  <si>
    <t>-1.73%</t>
  </si>
  <si>
    <t>+2.84%</t>
  </si>
  <si>
    <t>-0.52%</t>
  </si>
  <si>
    <t>IAC</t>
  </si>
  <si>
    <t>+5.83%</t>
  </si>
  <si>
    <t>-3.73%</t>
  </si>
  <si>
    <t>IEX</t>
  </si>
  <si>
    <t>IIVI</t>
  </si>
  <si>
    <t>+2.77%</t>
  </si>
  <si>
    <t>IBP</t>
  </si>
  <si>
    <t>+3.77%</t>
  </si>
  <si>
    <t>ICE</t>
  </si>
  <si>
    <t>IFF</t>
  </si>
  <si>
    <t>ISRG</t>
  </si>
  <si>
    <t>+2.4%</t>
  </si>
  <si>
    <t>IVZ</t>
  </si>
  <si>
    <t>-3.0%</t>
  </si>
  <si>
    <t>IPG</t>
  </si>
  <si>
    <t>IRM</t>
  </si>
  <si>
    <t>+0.42%</t>
  </si>
  <si>
    <t>JCOM</t>
  </si>
  <si>
    <t>+2.25%</t>
  </si>
  <si>
    <t>+2.43%</t>
  </si>
  <si>
    <t>JACK</t>
  </si>
  <si>
    <t>-1.2%</t>
  </si>
  <si>
    <t>+2.73%</t>
  </si>
  <si>
    <t>+1.38%</t>
  </si>
  <si>
    <t>JEF</t>
  </si>
  <si>
    <t>-1.67%</t>
  </si>
  <si>
    <t>+2.04%</t>
  </si>
  <si>
    <t>SJM</t>
  </si>
  <si>
    <t>+1.33%</t>
  </si>
  <si>
    <t>JCI</t>
  </si>
  <si>
    <t>+1.22%</t>
  </si>
  <si>
    <t>JOUT</t>
  </si>
  <si>
    <t>-1.59%</t>
  </si>
  <si>
    <t>+2.17%</t>
  </si>
  <si>
    <t>KMPR</t>
  </si>
  <si>
    <t>+2.55%</t>
  </si>
  <si>
    <t>KMT</t>
  </si>
  <si>
    <t>-0.19%</t>
  </si>
  <si>
    <t>KDP</t>
  </si>
  <si>
    <t>KMB</t>
  </si>
  <si>
    <t>-0.01%</t>
  </si>
  <si>
    <t>KIM</t>
  </si>
  <si>
    <t>+2.31%</t>
  </si>
  <si>
    <t>-1.05%</t>
  </si>
  <si>
    <t>KNX</t>
  </si>
  <si>
    <t>KFY</t>
  </si>
  <si>
    <t>KHC</t>
  </si>
  <si>
    <t>LHX</t>
  </si>
  <si>
    <t>+0.01%</t>
  </si>
  <si>
    <t>LSTR</t>
  </si>
  <si>
    <t>+1.04%</t>
  </si>
  <si>
    <t>LNTH</t>
  </si>
  <si>
    <t>+2.1%</t>
  </si>
  <si>
    <t>LCII</t>
  </si>
  <si>
    <t>-0.89%</t>
  </si>
  <si>
    <t>+3.81%</t>
  </si>
  <si>
    <t>-2.04%</t>
  </si>
  <si>
    <t>+3.22%</t>
  </si>
  <si>
    <t>LEA</t>
  </si>
  <si>
    <t>-1.89%</t>
  </si>
  <si>
    <t>+0.97%</t>
  </si>
  <si>
    <t>LEG</t>
  </si>
  <si>
    <t>-0.9%</t>
  </si>
  <si>
    <t>+0.9%</t>
  </si>
  <si>
    <t>LDOS</t>
  </si>
  <si>
    <t>-1.0%</t>
  </si>
  <si>
    <t>+0.09%</t>
  </si>
  <si>
    <t>LEN</t>
  </si>
  <si>
    <t>+2.88%</t>
  </si>
  <si>
    <t>LHCG</t>
  </si>
  <si>
    <t>+1.6%</t>
  </si>
  <si>
    <t>+1.19%</t>
  </si>
  <si>
    <t>LIN</t>
  </si>
  <si>
    <t>LKQ</t>
  </si>
  <si>
    <t>-1.86%</t>
  </si>
  <si>
    <t>LPLA</t>
  </si>
  <si>
    <t>MHO</t>
  </si>
  <si>
    <t>-1.92%</t>
  </si>
  <si>
    <t>MAN</t>
  </si>
  <si>
    <t>+1.78%</t>
  </si>
  <si>
    <t>MKL</t>
  </si>
  <si>
    <t>MMC</t>
  </si>
  <si>
    <t>+0.02%</t>
  </si>
  <si>
    <t>-0.63%</t>
  </si>
  <si>
    <t>+1.21%</t>
  </si>
  <si>
    <t>MLM</t>
  </si>
  <si>
    <t>-1.48%</t>
  </si>
  <si>
    <t>MAS</t>
  </si>
  <si>
    <t>MASI</t>
  </si>
  <si>
    <t>+1.92%</t>
  </si>
  <si>
    <t>MA</t>
  </si>
  <si>
    <t>+2.16%</t>
  </si>
  <si>
    <t>MMS</t>
  </si>
  <si>
    <t>+1.49%</t>
  </si>
  <si>
    <t>MXL</t>
  </si>
  <si>
    <t>+1.98%</t>
  </si>
  <si>
    <t>+2.0%</t>
  </si>
  <si>
    <t>MCD</t>
  </si>
  <si>
    <t>-0.44%</t>
  </si>
  <si>
    <t>MD</t>
  </si>
  <si>
    <t>+2.93%</t>
  </si>
  <si>
    <t>MEDP</t>
  </si>
  <si>
    <t>+2.42%</t>
  </si>
  <si>
    <t>+4.03%</t>
  </si>
  <si>
    <t>-2.76%</t>
  </si>
  <si>
    <t>MDT</t>
  </si>
  <si>
    <t>MMSI</t>
  </si>
  <si>
    <t>+0.74%</t>
  </si>
  <si>
    <t>-0.07%</t>
  </si>
  <si>
    <t>MTD</t>
  </si>
  <si>
    <t>-0.51%</t>
  </si>
  <si>
    <t>+3.05%</t>
  </si>
  <si>
    <t>+1.61%</t>
  </si>
  <si>
    <t>MTG</t>
  </si>
  <si>
    <t>MOH</t>
  </si>
  <si>
    <t>TAP</t>
  </si>
  <si>
    <t>+3.5%</t>
  </si>
  <si>
    <t>MCRI</t>
  </si>
  <si>
    <t>+0.53%</t>
  </si>
  <si>
    <t>MPWR</t>
  </si>
  <si>
    <t>-1.75%</t>
  </si>
  <si>
    <t>-0.77%</t>
  </si>
  <si>
    <t>MNRO</t>
  </si>
  <si>
    <t>-2.7%</t>
  </si>
  <si>
    <t>+0.62%</t>
  </si>
  <si>
    <t>MNST</t>
  </si>
  <si>
    <t>+0.49%</t>
  </si>
  <si>
    <t>MCO</t>
  </si>
  <si>
    <t>MOS</t>
  </si>
  <si>
    <t>+3.35%</t>
  </si>
  <si>
    <t>MOV</t>
  </si>
  <si>
    <t>+2.29%</t>
  </si>
  <si>
    <t>MSCI</t>
  </si>
  <si>
    <t>+2.68%</t>
  </si>
  <si>
    <t>NDAQ</t>
  </si>
  <si>
    <t>NTUS</t>
  </si>
  <si>
    <t>+4.83%</t>
  </si>
  <si>
    <t>+4.68%</t>
  </si>
  <si>
    <t>-2.34%</t>
  </si>
  <si>
    <t>NAVI</t>
  </si>
  <si>
    <t>-2.15%</t>
  </si>
  <si>
    <t>NCR</t>
  </si>
  <si>
    <t>NEOG</t>
  </si>
  <si>
    <t>+2.22%</t>
  </si>
  <si>
    <t>-1.45%</t>
  </si>
  <si>
    <t>NJR</t>
  </si>
  <si>
    <t>+1.03%</t>
  </si>
  <si>
    <t>NXST</t>
  </si>
  <si>
    <t>-2.21%</t>
  </si>
  <si>
    <t>+1.44%</t>
  </si>
  <si>
    <t>NEE</t>
  </si>
  <si>
    <t>NOK</t>
  </si>
  <si>
    <t>+1.47%</t>
  </si>
  <si>
    <t>NUVA</t>
  </si>
  <si>
    <t>OKTA</t>
  </si>
  <si>
    <t>+6.57%</t>
  </si>
  <si>
    <t>+5.52%</t>
  </si>
  <si>
    <t>ODFL</t>
  </si>
  <si>
    <t>-0.28%</t>
  </si>
  <si>
    <t>OMCL</t>
  </si>
  <si>
    <t>+0.28%</t>
  </si>
  <si>
    <t>OMC</t>
  </si>
  <si>
    <t>OKE</t>
  </si>
  <si>
    <t>ONTO</t>
  </si>
  <si>
    <t>OC</t>
  </si>
  <si>
    <t>-0.72%</t>
  </si>
  <si>
    <t>PKG</t>
  </si>
  <si>
    <t>-1.28%</t>
  </si>
  <si>
    <t>PANW</t>
  </si>
  <si>
    <t>+2.6%</t>
  </si>
  <si>
    <t>-1.01%</t>
  </si>
  <si>
    <t>PZZA</t>
  </si>
  <si>
    <t>PH</t>
  </si>
  <si>
    <t>PATK</t>
  </si>
  <si>
    <t>PCTY</t>
  </si>
  <si>
    <t>PYPL</t>
  </si>
  <si>
    <t>+2.38%</t>
  </si>
  <si>
    <t>-2.98%</t>
  </si>
  <si>
    <t>+2.54%</t>
  </si>
  <si>
    <t>PEGA</t>
  </si>
  <si>
    <t>+3.31%</t>
  </si>
  <si>
    <t>-0.71%</t>
  </si>
  <si>
    <t>+3.01%</t>
  </si>
  <si>
    <t>-1.38%</t>
  </si>
  <si>
    <t>PEP</t>
  </si>
  <si>
    <t>PRFT</t>
  </si>
  <si>
    <t>PGTI</t>
  </si>
  <si>
    <t>-1.79%</t>
  </si>
  <si>
    <t>+2.58%</t>
  </si>
  <si>
    <t>PM</t>
  </si>
  <si>
    <t>PII</t>
  </si>
  <si>
    <t>-1.36%</t>
  </si>
  <si>
    <t>POOL</t>
  </si>
  <si>
    <t>+1.83%</t>
  </si>
  <si>
    <t>POST</t>
  </si>
  <si>
    <t>-0.62%</t>
  </si>
  <si>
    <t>PINC</t>
  </si>
  <si>
    <t>+1.87%</t>
  </si>
  <si>
    <t>PBH</t>
  </si>
  <si>
    <t>PFG</t>
  </si>
  <si>
    <t>PG</t>
  </si>
  <si>
    <t>-1.32%</t>
  </si>
  <si>
    <t>PLD</t>
  </si>
  <si>
    <t>+0.18%</t>
  </si>
  <si>
    <t>PFPT</t>
  </si>
  <si>
    <t>-0.73%</t>
  </si>
  <si>
    <t>PRU</t>
  </si>
  <si>
    <t>-0.04%</t>
  </si>
  <si>
    <t>PTC</t>
  </si>
  <si>
    <t>PEG</t>
  </si>
  <si>
    <t>PSA</t>
  </si>
  <si>
    <t>+2.33%</t>
  </si>
  <si>
    <t>PHM</t>
  </si>
  <si>
    <t>PWR</t>
  </si>
  <si>
    <t>-0.05%</t>
  </si>
  <si>
    <t>DGX</t>
  </si>
  <si>
    <t>RPD</t>
  </si>
  <si>
    <t>RAVN</t>
  </si>
  <si>
    <t>+4.09%</t>
  </si>
  <si>
    <t>RJF</t>
  </si>
  <si>
    <t>+1.96%</t>
  </si>
  <si>
    <t>O</t>
  </si>
  <si>
    <t>+2.39%</t>
  </si>
  <si>
    <t>REG</t>
  </si>
  <si>
    <t>RGA</t>
  </si>
  <si>
    <t>RGEN</t>
  </si>
  <si>
    <t>+2.82%</t>
  </si>
  <si>
    <t>-3.56%</t>
  </si>
  <si>
    <t>RSG</t>
  </si>
  <si>
    <t>-0.16%</t>
  </si>
  <si>
    <t>RMD</t>
  </si>
  <si>
    <t>+1.84%</t>
  </si>
  <si>
    <t>-1.68%</t>
  </si>
  <si>
    <t>RHI</t>
  </si>
  <si>
    <t>ROP</t>
  </si>
  <si>
    <t>-0.39%</t>
  </si>
  <si>
    <t>RGLD</t>
  </si>
  <si>
    <t>+3.26%</t>
  </si>
  <si>
    <t>SPGI</t>
  </si>
  <si>
    <t>SBH</t>
  </si>
  <si>
    <t>-3.11%</t>
  </si>
  <si>
    <t>SNY</t>
  </si>
  <si>
    <t>STX</t>
  </si>
  <si>
    <t>SEE</t>
  </si>
  <si>
    <t>-1.33%</t>
  </si>
  <si>
    <t>+2.19%</t>
  </si>
  <si>
    <t>SEIC</t>
  </si>
  <si>
    <t>SIGI</t>
  </si>
  <si>
    <t>-1.13%</t>
  </si>
  <si>
    <t>SXT</t>
  </si>
  <si>
    <t>SHEN</t>
  </si>
  <si>
    <t>SSTK</t>
  </si>
  <si>
    <t>+6.04%</t>
  </si>
  <si>
    <t>-1.46%</t>
  </si>
  <si>
    <t>SIG</t>
  </si>
  <si>
    <t>-2.37%</t>
  </si>
  <si>
    <t>-2.17%</t>
  </si>
  <si>
    <t>SMPL</t>
  </si>
  <si>
    <t>SSD</t>
  </si>
  <si>
    <t>SKX</t>
  </si>
  <si>
    <t>SWKS</t>
  </si>
  <si>
    <t>SNAP</t>
  </si>
  <si>
    <t>+3.03%</t>
  </si>
  <si>
    <t>-4.13%</t>
  </si>
  <si>
    <t>SNA</t>
  </si>
  <si>
    <t>-1.44%</t>
  </si>
  <si>
    <t>SOHU</t>
  </si>
  <si>
    <t>+4.95%</t>
  </si>
  <si>
    <t>SON</t>
  </si>
  <si>
    <t>-1.1%</t>
  </si>
  <si>
    <t>SONO</t>
  </si>
  <si>
    <t>+3.04%</t>
  </si>
  <si>
    <t>SCCO</t>
  </si>
  <si>
    <t>SRC</t>
  </si>
  <si>
    <t>SPSC</t>
  </si>
  <si>
    <t>SSNC</t>
  </si>
  <si>
    <t>SWK</t>
  </si>
  <si>
    <t>-0.83%</t>
  </si>
  <si>
    <t>SBUX</t>
  </si>
  <si>
    <t>-0.17%</t>
  </si>
  <si>
    <t>SRCL</t>
  </si>
  <si>
    <t>-0.76%</t>
  </si>
  <si>
    <t>SF</t>
  </si>
  <si>
    <t>+2.45%</t>
  </si>
  <si>
    <t>SYK</t>
  </si>
  <si>
    <t>+1.81%</t>
  </si>
  <si>
    <t>RGR</t>
  </si>
  <si>
    <t>SRDX</t>
  </si>
  <si>
    <t>SWCH</t>
  </si>
  <si>
    <t>-1.77%</t>
  </si>
  <si>
    <t>SNPS</t>
  </si>
  <si>
    <t>TPR</t>
  </si>
  <si>
    <t>TGT</t>
  </si>
  <si>
    <t>TGNA</t>
  </si>
  <si>
    <t>+2.64%</t>
  </si>
  <si>
    <t>TDY</t>
  </si>
  <si>
    <t>TFX</t>
  </si>
  <si>
    <t>TSLA</t>
  </si>
  <si>
    <t>+8.6%</t>
  </si>
  <si>
    <t>-3.95%</t>
  </si>
  <si>
    <t>TXT</t>
  </si>
  <si>
    <t>AES</t>
  </si>
  <si>
    <t>EL</t>
  </si>
  <si>
    <t>TMO</t>
  </si>
  <si>
    <t>-1.4%</t>
  </si>
  <si>
    <t>+3.42%</t>
  </si>
  <si>
    <t>THO</t>
  </si>
  <si>
    <t>TMUS</t>
  </si>
  <si>
    <t>TOL</t>
  </si>
  <si>
    <t>BLD</t>
  </si>
  <si>
    <t>TW</t>
  </si>
  <si>
    <t>TDG</t>
  </si>
  <si>
    <t>TREX</t>
  </si>
  <si>
    <t>+1.59%</t>
  </si>
  <si>
    <t>TPH</t>
  </si>
  <si>
    <t>+0.27%</t>
  </si>
  <si>
    <t>+2.76%</t>
  </si>
  <si>
    <t>TTMI</t>
  </si>
  <si>
    <t>TWTR</t>
  </si>
  <si>
    <t>-3.74%</t>
  </si>
  <si>
    <t>-2.22%</t>
  </si>
  <si>
    <t>TYL</t>
  </si>
  <si>
    <t>+1.73%</t>
  </si>
  <si>
    <t>TSN</t>
  </si>
  <si>
    <t>+1.68%</t>
  </si>
  <si>
    <t>UDR</t>
  </si>
  <si>
    <t>ULTA</t>
  </si>
  <si>
    <t>UPS</t>
  </si>
  <si>
    <t>UNH</t>
  </si>
  <si>
    <t>+3.83%</t>
  </si>
  <si>
    <t>UNM</t>
  </si>
  <si>
    <t>UPWK</t>
  </si>
  <si>
    <t>+4.79%</t>
  </si>
  <si>
    <t>-3.5%</t>
  </si>
  <si>
    <t>-2.06%</t>
  </si>
  <si>
    <t>UFPI</t>
  </si>
  <si>
    <t>-2.79%</t>
  </si>
  <si>
    <t>MTN</t>
  </si>
  <si>
    <t>VALE</t>
  </si>
  <si>
    <t>+3.96%</t>
  </si>
  <si>
    <t>VREX</t>
  </si>
  <si>
    <t>VTR</t>
  </si>
  <si>
    <t>VCEL</t>
  </si>
  <si>
    <t>-2.72%</t>
  </si>
  <si>
    <t>VRSN</t>
  </si>
  <si>
    <t>VRTS</t>
  </si>
  <si>
    <t>V</t>
  </si>
  <si>
    <t>VG</t>
  </si>
  <si>
    <t>+5.33%</t>
  </si>
  <si>
    <t>+4.15%</t>
  </si>
  <si>
    <t>-1.55%</t>
  </si>
  <si>
    <t>VMC</t>
  </si>
  <si>
    <t>-0.98%</t>
  </si>
  <si>
    <t>WAB</t>
  </si>
  <si>
    <t>-2.12%</t>
  </si>
  <si>
    <t>WMT</t>
  </si>
  <si>
    <t>WELL</t>
  </si>
  <si>
    <t>WST</t>
  </si>
  <si>
    <t>+3.2%</t>
  </si>
  <si>
    <t>+3.63%</t>
  </si>
  <si>
    <t>WU</t>
  </si>
  <si>
    <t>WEX</t>
  </si>
  <si>
    <t>WY</t>
  </si>
  <si>
    <t>WHR</t>
  </si>
  <si>
    <t>WLTW</t>
  </si>
  <si>
    <t>-2.13%</t>
  </si>
  <si>
    <t>WWD</t>
  </si>
  <si>
    <t>GWW</t>
  </si>
  <si>
    <t>WH</t>
  </si>
  <si>
    <t>XPO</t>
  </si>
  <si>
    <t>XYL</t>
  </si>
  <si>
    <t>больше 2,0%</t>
  </si>
  <si>
    <t>1,5% vs 2%</t>
  </si>
  <si>
    <t>Заход</t>
  </si>
  <si>
    <t>1% vs 1,5%</t>
  </si>
  <si>
    <t>Выход</t>
  </si>
  <si>
    <t xml:space="preserve">0,5% vs 1%  </t>
  </si>
  <si>
    <t>%</t>
  </si>
  <si>
    <t>0,0% vs 0,5%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</si>
</sst>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DDF0C8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8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0" fillId="2" borderId="1" xfId="0" applyFill="1" applyBorder="1"/>
    <xf numFmtId="9" fontId="0" fillId="0" borderId="0" xfId="1" applyFont="1"/>
    <xf numFmtId="1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0" fillId="3" borderId="1" xfId="0" applyFill="1" applyBorder="1"/>
    <xf numFmtId="0" fontId="0" fillId="4" borderId="1" xfId="0" applyFill="1" applyBorder="1"/>
    <xf numFmtId="2" fontId="0" fillId="0" borderId="1" xfId="0" applyNumberFormat="1" applyBorder="1"/>
    <xf numFmtId="0" fontId="0" fillId="5" borderId="1" xfId="0" applyFill="1" applyBorder="1"/>
    <xf numFmtId="10" fontId="0" fillId="6" borderId="1" xfId="1" applyNumberFormat="1" applyFont="1" applyFill="1" applyBorder="1"/>
    <xf numFmtId="0" fontId="0" fillId="7" borderId="1" xfId="0" applyFill="1" applyBorder="1"/>
    <xf numFmtId="10" fontId="0" fillId="0" borderId="1" xfId="0" applyNumberFormat="1" applyBorder="1"/>
    <xf numFmtId="0" fontId="0" fillId="8" borderId="1" xfId="0" applyFill="1" applyBorder="1"/>
    <xf numFmtId="10" fontId="0" fillId="0" borderId="0" xfId="1" applyNumberFormat="1" applyFont="1" applyFill="1"/>
    <xf numFmtId="2" fontId="0" fillId="0" borderId="0" xfId="0" applyNumberFormat="1"/>
    <xf numFmtId="10" fontId="0" fillId="0" borderId="0" xfId="0" applyNumberFormat="1"/>
  </cellXfs>
  <cellStyles count="2">
    <cellStyle name="Обычный" xfId="0" builtinId="0"/>
    <cellStyle name="Процентный" xfId="1" builtinId="5"/>
  </cellStyles>
  <dxfs count="27">
    <dxf>
      <fill>
        <patternFill patternType="solid">
          <fgColor rgb="FF92CDDC"/>
          <bgColor rgb="FF000000"/>
        </patternFill>
      </fill>
    </dxf>
    <dxf>
      <fill>
        <patternFill patternType="solid">
          <fgColor rgb="FFB1A0C7"/>
          <bgColor rgb="FF000000"/>
        </patternFill>
      </fill>
    </dxf>
    <dxf>
      <fill>
        <patternFill patternType="solid">
          <fgColor rgb="FFB1A0C7"/>
          <bgColor rgb="FF000000"/>
        </patternFill>
      </fill>
    </dxf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EA371"/>
  <sheetViews>
    <sheetView tabSelected="1" topLeftCell="CU1" workbookViewId="0">
      <selection activeCell="DU385" sqref="DU385"/>
    </sheetView>
  </sheetViews>
  <sheetFormatPr defaultRowHeight="15" x14ac:dyDescent="0.25"/>
  <sheetData>
    <row r="1" spans="1:131" x14ac:dyDescent="0.25">
      <c r="G1" s="2" t="s">
        <v>1029</v>
      </c>
      <c r="H1" s="3">
        <v>51</v>
      </c>
      <c r="I1" s="4">
        <f>H1/$E$2</f>
        <v>17</v>
      </c>
    </row>
    <row r="2" spans="1:131" x14ac:dyDescent="0.25">
      <c r="B2" s="5">
        <v>44305</v>
      </c>
      <c r="C2" s="6"/>
      <c r="E2">
        <f>SUBTOTAL(  2,A:A)</f>
        <v>3</v>
      </c>
      <c r="G2" s="2" t="s">
        <v>1030</v>
      </c>
      <c r="H2" s="7">
        <v>16</v>
      </c>
      <c r="I2" s="4">
        <f t="shared" ref="I2:I6" si="0">H2/$E$2</f>
        <v>5.333333333333333</v>
      </c>
      <c r="K2" s="2" t="s">
        <v>1031</v>
      </c>
      <c r="L2" s="2">
        <f>SUBTOTAL( 9,DA:DA)</f>
        <v>527.10000610351563</v>
      </c>
    </row>
    <row r="3" spans="1:131" x14ac:dyDescent="0.25">
      <c r="G3" s="2" t="s">
        <v>1032</v>
      </c>
      <c r="H3" s="8">
        <v>17</v>
      </c>
      <c r="I3" s="4">
        <f t="shared" si="0"/>
        <v>5.666666666666667</v>
      </c>
      <c r="K3" s="2" t="s">
        <v>1033</v>
      </c>
      <c r="L3" s="9">
        <f>SUBTOTAL( 9,DZ:DZ)</f>
        <v>544.9452632159929</v>
      </c>
    </row>
    <row r="4" spans="1:131" x14ac:dyDescent="0.25">
      <c r="G4" s="2" t="s">
        <v>1034</v>
      </c>
      <c r="H4" s="10">
        <v>23</v>
      </c>
      <c r="I4" s="4">
        <f t="shared" si="0"/>
        <v>7.666666666666667</v>
      </c>
      <c r="K4" s="2" t="s">
        <v>1035</v>
      </c>
      <c r="L4" s="11">
        <f>100%-(L2/L3)</f>
        <v>3.2746879947471275E-2</v>
      </c>
    </row>
    <row r="5" spans="1:131" x14ac:dyDescent="0.25">
      <c r="G5" s="2" t="s">
        <v>1036</v>
      </c>
      <c r="H5" s="12">
        <v>7</v>
      </c>
      <c r="I5" s="4">
        <f t="shared" si="0"/>
        <v>2.3333333333333335</v>
      </c>
    </row>
    <row r="6" spans="1:131" x14ac:dyDescent="0.25">
      <c r="G6" s="13">
        <v>0</v>
      </c>
      <c r="H6" s="14">
        <v>4</v>
      </c>
      <c r="I6" s="4">
        <f t="shared" si="0"/>
        <v>1.3333333333333333</v>
      </c>
    </row>
    <row r="8" spans="1:131" x14ac:dyDescent="0.25">
      <c r="A8" s="1" t="s">
        <v>0</v>
      </c>
      <c r="B8" s="1" t="s">
        <v>1</v>
      </c>
      <c r="C8" s="1" t="s">
        <v>2</v>
      </c>
      <c r="D8" s="1" t="s">
        <v>3</v>
      </c>
      <c r="E8" s="1" t="s">
        <v>4</v>
      </c>
      <c r="F8" s="1" t="s">
        <v>5</v>
      </c>
      <c r="G8" s="1" t="s">
        <v>6</v>
      </c>
      <c r="H8" s="1" t="s">
        <v>7</v>
      </c>
      <c r="I8" s="1" t="s">
        <v>8</v>
      </c>
      <c r="J8" s="1" t="s">
        <v>9</v>
      </c>
      <c r="K8" s="1" t="s">
        <v>10</v>
      </c>
      <c r="L8" s="1" t="s">
        <v>11</v>
      </c>
      <c r="M8" s="1" t="s">
        <v>12</v>
      </c>
      <c r="N8" s="1" t="s">
        <v>13</v>
      </c>
      <c r="O8" s="1" t="s">
        <v>14</v>
      </c>
      <c r="P8" s="1" t="s">
        <v>15</v>
      </c>
      <c r="Q8" s="1" t="s">
        <v>16</v>
      </c>
      <c r="R8" s="1" t="s">
        <v>17</v>
      </c>
      <c r="S8" s="1" t="s">
        <v>18</v>
      </c>
      <c r="T8" s="1" t="s">
        <v>19</v>
      </c>
      <c r="U8" s="1" t="s">
        <v>20</v>
      </c>
      <c r="V8" s="1" t="s">
        <v>21</v>
      </c>
      <c r="W8" s="1" t="s">
        <v>22</v>
      </c>
      <c r="X8" s="1" t="s">
        <v>23</v>
      </c>
      <c r="Y8" s="1" t="s">
        <v>24</v>
      </c>
      <c r="Z8" s="1" t="s">
        <v>25</v>
      </c>
      <c r="AA8" s="1" t="s">
        <v>26</v>
      </c>
      <c r="AB8" s="1" t="s">
        <v>27</v>
      </c>
      <c r="AC8" s="1" t="s">
        <v>28</v>
      </c>
      <c r="AD8" s="1" t="s">
        <v>29</v>
      </c>
      <c r="AE8" s="1" t="s">
        <v>30</v>
      </c>
      <c r="AF8" s="1" t="s">
        <v>31</v>
      </c>
      <c r="AG8" s="1" t="s">
        <v>32</v>
      </c>
      <c r="AH8" s="1" t="s">
        <v>33</v>
      </c>
      <c r="AI8" s="1" t="s">
        <v>34</v>
      </c>
      <c r="AJ8" s="1" t="s">
        <v>35</v>
      </c>
      <c r="AK8" s="1" t="s">
        <v>36</v>
      </c>
      <c r="AL8" s="1" t="s">
        <v>37</v>
      </c>
      <c r="AM8" s="1" t="s">
        <v>38</v>
      </c>
      <c r="AN8" s="1" t="s">
        <v>39</v>
      </c>
      <c r="AO8" s="1" t="s">
        <v>40</v>
      </c>
      <c r="AP8" s="1" t="s">
        <v>41</v>
      </c>
      <c r="AQ8" s="1" t="s">
        <v>42</v>
      </c>
      <c r="AR8" s="1" t="s">
        <v>43</v>
      </c>
      <c r="AS8" s="1" t="s">
        <v>44</v>
      </c>
      <c r="AT8" s="1" t="s">
        <v>45</v>
      </c>
      <c r="AU8" s="1" t="s">
        <v>46</v>
      </c>
      <c r="AV8" s="1" t="s">
        <v>47</v>
      </c>
      <c r="AW8" s="1" t="s">
        <v>48</v>
      </c>
      <c r="AX8" s="1" t="s">
        <v>49</v>
      </c>
      <c r="AY8" s="1" t="s">
        <v>50</v>
      </c>
      <c r="AZ8" s="1" t="s">
        <v>51</v>
      </c>
      <c r="BA8" s="1" t="s">
        <v>52</v>
      </c>
      <c r="BB8" s="1" t="s">
        <v>53</v>
      </c>
      <c r="BC8" s="1" t="s">
        <v>54</v>
      </c>
      <c r="BD8" s="1" t="s">
        <v>55</v>
      </c>
      <c r="BE8" s="1" t="s">
        <v>56</v>
      </c>
      <c r="BF8" s="1" t="s">
        <v>57</v>
      </c>
      <c r="BG8" s="1" t="s">
        <v>58</v>
      </c>
      <c r="BH8" s="1" t="s">
        <v>59</v>
      </c>
      <c r="BI8" s="1" t="s">
        <v>60</v>
      </c>
      <c r="BJ8" s="1" t="s">
        <v>61</v>
      </c>
      <c r="BK8" s="1" t="s">
        <v>62</v>
      </c>
      <c r="BL8" s="1" t="s">
        <v>63</v>
      </c>
      <c r="BM8" s="1" t="s">
        <v>64</v>
      </c>
      <c r="BN8" s="1" t="s">
        <v>65</v>
      </c>
      <c r="BO8" s="1" t="s">
        <v>66</v>
      </c>
      <c r="BP8" s="1" t="s">
        <v>67</v>
      </c>
      <c r="BQ8" s="1" t="s">
        <v>68</v>
      </c>
      <c r="BR8" s="1" t="s">
        <v>69</v>
      </c>
      <c r="BS8" s="1" t="s">
        <v>70</v>
      </c>
      <c r="BT8" s="1" t="s">
        <v>71</v>
      </c>
      <c r="BU8" s="1" t="s">
        <v>72</v>
      </c>
      <c r="BV8" s="1" t="s">
        <v>73</v>
      </c>
      <c r="BW8" s="1" t="s">
        <v>74</v>
      </c>
      <c r="BX8" s="1" t="s">
        <v>75</v>
      </c>
      <c r="BY8" s="1" t="s">
        <v>76</v>
      </c>
      <c r="BZ8" s="1" t="s">
        <v>77</v>
      </c>
      <c r="CA8" s="1" t="s">
        <v>78</v>
      </c>
      <c r="CB8" s="1" t="s">
        <v>79</v>
      </c>
      <c r="CC8" s="1" t="s">
        <v>80</v>
      </c>
      <c r="CD8" s="1" t="s">
        <v>81</v>
      </c>
      <c r="CE8" s="1" t="s">
        <v>82</v>
      </c>
      <c r="CF8" s="1" t="s">
        <v>83</v>
      </c>
      <c r="CG8" s="1" t="s">
        <v>84</v>
      </c>
      <c r="CH8" s="1" t="s">
        <v>85</v>
      </c>
      <c r="CI8" s="1" t="s">
        <v>86</v>
      </c>
      <c r="CJ8" s="1" t="s">
        <v>87</v>
      </c>
      <c r="CK8" s="1" t="s">
        <v>88</v>
      </c>
      <c r="CL8" s="1" t="s">
        <v>89</v>
      </c>
      <c r="CM8" s="1" t="s">
        <v>90</v>
      </c>
      <c r="CN8" s="1" t="s">
        <v>91</v>
      </c>
      <c r="CO8" s="1" t="s">
        <v>92</v>
      </c>
      <c r="CP8" s="1" t="s">
        <v>93</v>
      </c>
      <c r="CQ8" s="1" t="s">
        <v>94</v>
      </c>
      <c r="CR8" s="1" t="s">
        <v>95</v>
      </c>
      <c r="CS8" s="1" t="s">
        <v>96</v>
      </c>
      <c r="CT8" s="1" t="s">
        <v>97</v>
      </c>
      <c r="CU8" s="1" t="s">
        <v>98</v>
      </c>
      <c r="CV8" s="1" t="s">
        <v>99</v>
      </c>
      <c r="CW8" s="1" t="s">
        <v>100</v>
      </c>
      <c r="CX8" s="1" t="s">
        <v>101</v>
      </c>
      <c r="CY8" s="1" t="s">
        <v>102</v>
      </c>
      <c r="CZ8" s="1" t="s">
        <v>103</v>
      </c>
      <c r="DA8" s="1" t="s">
        <v>104</v>
      </c>
      <c r="DB8" s="1" t="s">
        <v>105</v>
      </c>
      <c r="DC8" s="1" t="s">
        <v>106</v>
      </c>
      <c r="DD8" s="1" t="s">
        <v>107</v>
      </c>
      <c r="DE8" s="1" t="s">
        <v>108</v>
      </c>
      <c r="DF8" s="1" t="s">
        <v>109</v>
      </c>
      <c r="DG8" s="1" t="s">
        <v>110</v>
      </c>
      <c r="DH8" s="1" t="s">
        <v>111</v>
      </c>
      <c r="DI8" s="1" t="s">
        <v>112</v>
      </c>
      <c r="DJ8" s="1" t="s">
        <v>113</v>
      </c>
      <c r="DK8" s="1" t="s">
        <v>114</v>
      </c>
      <c r="DL8" s="1" t="s">
        <v>115</v>
      </c>
      <c r="DM8" s="1" t="s">
        <v>116</v>
      </c>
      <c r="DN8" s="1" t="s">
        <v>117</v>
      </c>
      <c r="DO8" s="1" t="s">
        <v>118</v>
      </c>
      <c r="DP8" s="1" t="s">
        <v>119</v>
      </c>
      <c r="DQ8" s="1" t="s">
        <v>120</v>
      </c>
      <c r="DR8" s="1" t="s">
        <v>121</v>
      </c>
      <c r="DS8" s="1" t="s">
        <v>122</v>
      </c>
      <c r="DT8" s="1" t="s">
        <v>123</v>
      </c>
      <c r="DU8" s="1" t="s">
        <v>124</v>
      </c>
      <c r="DV8" s="1" t="s">
        <v>125</v>
      </c>
      <c r="DW8" s="1" t="s">
        <v>126</v>
      </c>
      <c r="DX8" s="1" t="s">
        <v>127</v>
      </c>
      <c r="DY8" s="1" t="s">
        <v>128</v>
      </c>
    </row>
    <row r="9" spans="1:131" hidden="1" x14ac:dyDescent="0.25">
      <c r="A9">
        <v>0</v>
      </c>
      <c r="B9" t="s">
        <v>129</v>
      </c>
      <c r="C9">
        <v>9</v>
      </c>
      <c r="D9">
        <v>0</v>
      </c>
      <c r="E9">
        <v>6</v>
      </c>
      <c r="F9">
        <v>0</v>
      </c>
      <c r="G9" t="s">
        <v>130</v>
      </c>
      <c r="H9" t="s">
        <v>130</v>
      </c>
      <c r="I9">
        <v>6</v>
      </c>
      <c r="J9">
        <v>0</v>
      </c>
      <c r="K9" t="s">
        <v>130</v>
      </c>
      <c r="L9" t="s">
        <v>130</v>
      </c>
      <c r="M9">
        <v>0</v>
      </c>
      <c r="N9">
        <v>91</v>
      </c>
      <c r="O9">
        <v>98</v>
      </c>
      <c r="P9">
        <v>6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 t="s">
        <v>131</v>
      </c>
      <c r="AF9">
        <v>196.4700012207031</v>
      </c>
      <c r="AG9">
        <v>195.55000305175781</v>
      </c>
      <c r="AH9">
        <v>197.38999938964841</v>
      </c>
      <c r="AI9" s="15">
        <f t="shared" ref="AI9:AJ9" si="1">100%-(AF9/AG9)</f>
        <v>-4.7046696731667392E-3</v>
      </c>
      <c r="AJ9" s="15">
        <f t="shared" si="1"/>
        <v>9.3216289760376103E-3</v>
      </c>
      <c r="AK9">
        <v>104</v>
      </c>
      <c r="AL9">
        <v>88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8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 t="s">
        <v>132</v>
      </c>
      <c r="BD9">
        <v>196.75</v>
      </c>
      <c r="BE9">
        <v>197.2799987792969</v>
      </c>
      <c r="BF9">
        <v>197.80999755859369</v>
      </c>
      <c r="BG9" s="15">
        <f t="shared" ref="BG9" si="2">100%-(BD9/BE9)</f>
        <v>2.6865307308209241E-3</v>
      </c>
      <c r="BH9" s="15">
        <f t="shared" ref="BH9" si="3">100%-(BE9/BF9)</f>
        <v>2.6793326213949697E-3</v>
      </c>
      <c r="BI9">
        <v>6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26</v>
      </c>
      <c r="BS9">
        <v>51</v>
      </c>
      <c r="BT9">
        <v>40</v>
      </c>
      <c r="BU9">
        <v>21</v>
      </c>
      <c r="BV9">
        <v>56</v>
      </c>
      <c r="BW9">
        <v>0</v>
      </c>
      <c r="BX9">
        <v>0</v>
      </c>
      <c r="BY9">
        <v>0</v>
      </c>
      <c r="BZ9">
        <v>0</v>
      </c>
      <c r="CA9" t="s">
        <v>133</v>
      </c>
      <c r="CB9">
        <v>197.47999572753901</v>
      </c>
      <c r="CC9">
        <v>198.7200012207031</v>
      </c>
      <c r="CD9">
        <v>199.66999816894531</v>
      </c>
      <c r="CE9" s="15">
        <f t="shared" ref="CE9" si="4">100%-(CB9/CC9)</f>
        <v>6.2399631921645771E-3</v>
      </c>
      <c r="CF9" s="15">
        <f t="shared" ref="CF9" si="5">100%-(CC9/CD9)</f>
        <v>4.7578352128716528E-3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195</v>
      </c>
      <c r="CU9">
        <v>0</v>
      </c>
      <c r="CV9">
        <v>0</v>
      </c>
      <c r="CW9">
        <v>0</v>
      </c>
      <c r="CX9">
        <v>0</v>
      </c>
      <c r="CY9" t="s">
        <v>134</v>
      </c>
      <c r="CZ9">
        <v>198.58000183105469</v>
      </c>
      <c r="DA9">
        <v>198.11000061035159</v>
      </c>
      <c r="DB9">
        <v>198.69000244140619</v>
      </c>
      <c r="DC9">
        <v>393</v>
      </c>
      <c r="DD9">
        <v>397</v>
      </c>
      <c r="DE9">
        <v>6</v>
      </c>
      <c r="DF9">
        <v>389</v>
      </c>
      <c r="DG9">
        <v>0</v>
      </c>
      <c r="DH9">
        <v>6</v>
      </c>
      <c r="DI9">
        <v>0</v>
      </c>
      <c r="DJ9">
        <v>0</v>
      </c>
      <c r="DK9">
        <v>0</v>
      </c>
      <c r="DL9">
        <v>251</v>
      </c>
      <c r="DM9">
        <v>0</v>
      </c>
      <c r="DN9">
        <v>251</v>
      </c>
      <c r="DO9">
        <v>3</v>
      </c>
      <c r="DP9" t="s">
        <v>135</v>
      </c>
      <c r="DQ9">
        <v>2769567</v>
      </c>
      <c r="DR9">
        <v>2201875</v>
      </c>
      <c r="DS9">
        <v>1.242</v>
      </c>
      <c r="DT9">
        <v>1.885</v>
      </c>
      <c r="DU9">
        <v>2.57</v>
      </c>
      <c r="DV9">
        <v>3.88</v>
      </c>
      <c r="DW9">
        <v>0.63570000000000004</v>
      </c>
      <c r="DX9" s="15">
        <f t="shared" ref="DX9:DY9" si="6">100%-(CZ9/DA9)</f>
        <v>-2.3724255174149E-3</v>
      </c>
      <c r="DY9" s="15">
        <f t="shared" si="6"/>
        <v>2.9191294173225302E-3</v>
      </c>
      <c r="DZ9" s="16">
        <f t="shared" ref="DZ9" si="7">(DA9*DY9)+DA9</f>
        <v>198.68830934099904</v>
      </c>
      <c r="EA9" s="17">
        <f t="shared" ref="EA9" si="8">DX9+DY9</f>
        <v>5.4670389990763013E-4</v>
      </c>
    </row>
    <row r="10" spans="1:131" hidden="1" x14ac:dyDescent="0.25">
      <c r="A10">
        <v>1</v>
      </c>
      <c r="B10" t="s">
        <v>136</v>
      </c>
      <c r="C10">
        <v>9</v>
      </c>
      <c r="D10">
        <v>0</v>
      </c>
      <c r="E10">
        <v>6</v>
      </c>
      <c r="F10">
        <v>0</v>
      </c>
      <c r="G10" t="s">
        <v>130</v>
      </c>
      <c r="H10" t="s">
        <v>130</v>
      </c>
      <c r="I10">
        <v>6</v>
      </c>
      <c r="J10">
        <v>0</v>
      </c>
      <c r="K10" t="s">
        <v>130</v>
      </c>
      <c r="L10" t="s">
        <v>130</v>
      </c>
      <c r="M10">
        <v>108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89</v>
      </c>
      <c r="W10">
        <v>18</v>
      </c>
      <c r="X10">
        <v>11</v>
      </c>
      <c r="Y10">
        <v>10</v>
      </c>
      <c r="Z10">
        <v>0</v>
      </c>
      <c r="AA10">
        <v>0</v>
      </c>
      <c r="AB10">
        <v>0</v>
      </c>
      <c r="AC10">
        <v>0</v>
      </c>
      <c r="AD10">
        <v>0</v>
      </c>
      <c r="AE10" t="s">
        <v>137</v>
      </c>
      <c r="AF10">
        <v>123.0100021362305</v>
      </c>
      <c r="AG10">
        <v>122.5500030517578</v>
      </c>
      <c r="AH10">
        <v>122.8300018310547</v>
      </c>
      <c r="AI10" s="15">
        <f t="shared" ref="AI10:AI73" si="9">100%-(AF10/AG10)</f>
        <v>-3.7535624073254947E-3</v>
      </c>
      <c r="AJ10" s="15">
        <f t="shared" ref="AJ10:AJ73" si="10">100%-(AG10/AH10)</f>
        <v>2.2795634219888727E-3</v>
      </c>
      <c r="AK10">
        <v>83</v>
      </c>
      <c r="AL10">
        <v>32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57</v>
      </c>
      <c r="AU10">
        <v>14</v>
      </c>
      <c r="AV10">
        <v>7</v>
      </c>
      <c r="AW10">
        <v>3</v>
      </c>
      <c r="AX10">
        <v>9</v>
      </c>
      <c r="AY10">
        <v>0</v>
      </c>
      <c r="AZ10">
        <v>0</v>
      </c>
      <c r="BA10">
        <v>0</v>
      </c>
      <c r="BB10">
        <v>0</v>
      </c>
      <c r="BC10" t="s">
        <v>138</v>
      </c>
      <c r="BD10">
        <v>121.5</v>
      </c>
      <c r="BE10">
        <v>122.40000152587891</v>
      </c>
      <c r="BF10">
        <v>124.6800003051758</v>
      </c>
      <c r="BG10" s="15">
        <f t="shared" ref="BG10:BG73" si="11">100%-(BD10/BE10)</f>
        <v>7.3529535511371868E-3</v>
      </c>
      <c r="BH10" s="15">
        <f t="shared" ref="BH10:BH73" si="12">100%-(BE10/BF10)</f>
        <v>1.8286804409016644E-2</v>
      </c>
      <c r="BI10">
        <v>16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12</v>
      </c>
      <c r="BS10">
        <v>2</v>
      </c>
      <c r="BT10">
        <v>18</v>
      </c>
      <c r="BU10">
        <v>43</v>
      </c>
      <c r="BV10">
        <v>113</v>
      </c>
      <c r="BW10">
        <v>0</v>
      </c>
      <c r="BX10">
        <v>0</v>
      </c>
      <c r="BY10">
        <v>0</v>
      </c>
      <c r="BZ10">
        <v>0</v>
      </c>
      <c r="CA10" t="s">
        <v>139</v>
      </c>
      <c r="CB10">
        <v>123.94000244140619</v>
      </c>
      <c r="CC10">
        <v>124.38999938964839</v>
      </c>
      <c r="CD10">
        <v>124.61000061035161</v>
      </c>
      <c r="CE10" s="15">
        <f t="shared" ref="CE10:CE73" si="13">100%-(CB10/CC10)</f>
        <v>3.6176296362265825E-3</v>
      </c>
      <c r="CF10" s="15">
        <f t="shared" ref="CF10:CF73" si="14">100%-(CC10/CD10)</f>
        <v>1.7655181737069592E-3</v>
      </c>
      <c r="CG10">
        <v>9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33</v>
      </c>
      <c r="CQ10">
        <v>40</v>
      </c>
      <c r="CR10">
        <v>40</v>
      </c>
      <c r="CS10">
        <v>31</v>
      </c>
      <c r="CT10">
        <v>47</v>
      </c>
      <c r="CU10">
        <v>0</v>
      </c>
      <c r="CV10">
        <v>0</v>
      </c>
      <c r="CW10">
        <v>0</v>
      </c>
      <c r="CX10">
        <v>0</v>
      </c>
      <c r="CY10" t="s">
        <v>140</v>
      </c>
      <c r="CZ10">
        <v>124.34999847412109</v>
      </c>
      <c r="DA10">
        <v>123.59999847412109</v>
      </c>
      <c r="DB10">
        <v>125.4199981689453</v>
      </c>
      <c r="DC10">
        <v>248</v>
      </c>
      <c r="DD10">
        <v>597</v>
      </c>
      <c r="DE10">
        <v>25</v>
      </c>
      <c r="DF10">
        <v>379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169</v>
      </c>
      <c r="DM10">
        <v>0</v>
      </c>
      <c r="DN10">
        <v>160</v>
      </c>
      <c r="DO10">
        <v>1.8</v>
      </c>
      <c r="DP10" t="s">
        <v>130</v>
      </c>
      <c r="DQ10">
        <v>6243068</v>
      </c>
      <c r="DR10">
        <v>4918100</v>
      </c>
      <c r="DS10">
        <v>1.139</v>
      </c>
      <c r="DT10">
        <v>1.7170000000000001</v>
      </c>
      <c r="DU10">
        <v>1.58</v>
      </c>
      <c r="DV10">
        <v>2.61</v>
      </c>
      <c r="DW10">
        <v>0.57830000000000004</v>
      </c>
      <c r="DX10" s="15">
        <f t="shared" ref="DX10:DX73" si="15">100%-(CZ10/DA10)</f>
        <v>-6.0679612399592298E-3</v>
      </c>
      <c r="DY10" s="15">
        <f t="shared" ref="DY10:DY73" si="16">100%-(DA10/DB10)</f>
        <v>1.4511240004744685E-2</v>
      </c>
      <c r="DZ10" s="16">
        <f t="shared" ref="DZ10:DZ73" si="17">(DA10*DY10)+DA10</f>
        <v>125.39358771656514</v>
      </c>
      <c r="EA10" s="17">
        <f t="shared" ref="EA10:EA73" si="18">DX10+DY10</f>
        <v>8.4432787647854557E-3</v>
      </c>
    </row>
    <row r="11" spans="1:131" hidden="1" x14ac:dyDescent="0.25">
      <c r="A11">
        <v>2</v>
      </c>
      <c r="B11" t="s">
        <v>141</v>
      </c>
      <c r="C11">
        <v>9</v>
      </c>
      <c r="D11">
        <v>0</v>
      </c>
      <c r="E11">
        <v>6</v>
      </c>
      <c r="F11">
        <v>0</v>
      </c>
      <c r="G11" t="s">
        <v>130</v>
      </c>
      <c r="H11" t="s">
        <v>130</v>
      </c>
      <c r="I11">
        <v>6</v>
      </c>
      <c r="J11">
        <v>0</v>
      </c>
      <c r="K11" t="s">
        <v>130</v>
      </c>
      <c r="L11" t="s">
        <v>130</v>
      </c>
      <c r="M11">
        <v>146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35</v>
      </c>
      <c r="W11">
        <v>5</v>
      </c>
      <c r="X11">
        <v>11</v>
      </c>
      <c r="Y11">
        <v>5</v>
      </c>
      <c r="Z11">
        <v>16</v>
      </c>
      <c r="AA11">
        <v>0</v>
      </c>
      <c r="AB11">
        <v>0</v>
      </c>
      <c r="AC11">
        <v>0</v>
      </c>
      <c r="AD11">
        <v>0</v>
      </c>
      <c r="AE11" t="s">
        <v>142</v>
      </c>
      <c r="AF11">
        <v>108.2200012207031</v>
      </c>
      <c r="AG11">
        <v>106.2200012207031</v>
      </c>
      <c r="AH11">
        <v>106.6699981689453</v>
      </c>
      <c r="AI11" s="15">
        <f t="shared" si="9"/>
        <v>-1.8828845575367792E-2</v>
      </c>
      <c r="AJ11" s="15">
        <f t="shared" si="10"/>
        <v>4.2185896312615379E-3</v>
      </c>
      <c r="AK11">
        <v>0</v>
      </c>
      <c r="AL11">
        <v>29</v>
      </c>
      <c r="AM11">
        <v>87</v>
      </c>
      <c r="AN11">
        <v>76</v>
      </c>
      <c r="AO11">
        <v>3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 t="s">
        <v>143</v>
      </c>
      <c r="BD11">
        <v>105.90000152587891</v>
      </c>
      <c r="BE11">
        <v>105.9899978637695</v>
      </c>
      <c r="BF11">
        <v>106.9499969482422</v>
      </c>
      <c r="BG11" s="15">
        <f t="shared" si="11"/>
        <v>8.4910217666267496E-4</v>
      </c>
      <c r="BH11" s="15">
        <f t="shared" si="12"/>
        <v>8.976148778548243E-3</v>
      </c>
      <c r="BI11">
        <v>120</v>
      </c>
      <c r="BJ11">
        <v>1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104</v>
      </c>
      <c r="BS11">
        <v>11</v>
      </c>
      <c r="BT11">
        <v>12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 t="s">
        <v>144</v>
      </c>
      <c r="CB11">
        <v>106.88999938964839</v>
      </c>
      <c r="CC11">
        <v>107.4899978637695</v>
      </c>
      <c r="CD11">
        <v>108.5500030517578</v>
      </c>
      <c r="CE11" s="15">
        <f t="shared" si="13"/>
        <v>5.581900512097282E-3</v>
      </c>
      <c r="CF11" s="15">
        <f t="shared" si="14"/>
        <v>9.7651327331872428E-3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195</v>
      </c>
      <c r="CU11">
        <v>0</v>
      </c>
      <c r="CV11">
        <v>0</v>
      </c>
      <c r="CW11">
        <v>0</v>
      </c>
      <c r="CX11">
        <v>0</v>
      </c>
      <c r="CY11" t="s">
        <v>145</v>
      </c>
      <c r="CZ11">
        <v>107.9100036621094</v>
      </c>
      <c r="DA11">
        <v>107.9700012207031</v>
      </c>
      <c r="DB11">
        <v>108.73000335693359</v>
      </c>
      <c r="DC11">
        <v>462</v>
      </c>
      <c r="DD11">
        <v>394</v>
      </c>
      <c r="DE11">
        <v>121</v>
      </c>
      <c r="DF11">
        <v>322</v>
      </c>
      <c r="DG11">
        <v>0</v>
      </c>
      <c r="DH11">
        <v>79</v>
      </c>
      <c r="DI11">
        <v>0</v>
      </c>
      <c r="DJ11">
        <v>0</v>
      </c>
      <c r="DK11">
        <v>0</v>
      </c>
      <c r="DL11">
        <v>211</v>
      </c>
      <c r="DM11">
        <v>0</v>
      </c>
      <c r="DN11">
        <v>195</v>
      </c>
      <c r="DO11">
        <v>2</v>
      </c>
      <c r="DP11" t="s">
        <v>130</v>
      </c>
      <c r="DQ11">
        <v>8207672</v>
      </c>
      <c r="DR11">
        <v>6241625</v>
      </c>
      <c r="DS11">
        <v>0.60399999999999998</v>
      </c>
      <c r="DT11">
        <v>0.84299999999999997</v>
      </c>
      <c r="DU11">
        <v>2.15</v>
      </c>
      <c r="DV11">
        <v>2.2999999999999998</v>
      </c>
      <c r="DW11">
        <v>1.7353000000000001</v>
      </c>
      <c r="DX11" s="15">
        <f t="shared" si="15"/>
        <v>5.5568730124444521E-4</v>
      </c>
      <c r="DY11" s="15">
        <f t="shared" si="16"/>
        <v>6.9898106572809926E-3</v>
      </c>
      <c r="DZ11" s="16">
        <f t="shared" si="17"/>
        <v>108.72469108590221</v>
      </c>
      <c r="EA11" s="17">
        <f t="shared" si="18"/>
        <v>7.5454979585254378E-3</v>
      </c>
    </row>
    <row r="12" spans="1:131" hidden="1" x14ac:dyDescent="0.25">
      <c r="A12">
        <v>3</v>
      </c>
      <c r="B12" t="s">
        <v>146</v>
      </c>
      <c r="C12">
        <v>11</v>
      </c>
      <c r="D12">
        <v>0</v>
      </c>
      <c r="E12">
        <v>5</v>
      </c>
      <c r="F12">
        <v>1</v>
      </c>
      <c r="G12" t="s">
        <v>130</v>
      </c>
      <c r="H12" t="s">
        <v>130</v>
      </c>
      <c r="I12">
        <v>5</v>
      </c>
      <c r="J12">
        <v>1</v>
      </c>
      <c r="K12" t="s">
        <v>130</v>
      </c>
      <c r="L12" t="s">
        <v>130</v>
      </c>
      <c r="M12">
        <v>1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6</v>
      </c>
      <c r="W12">
        <v>4</v>
      </c>
      <c r="X12">
        <v>10</v>
      </c>
      <c r="Y12">
        <v>11</v>
      </c>
      <c r="Z12">
        <v>100</v>
      </c>
      <c r="AA12">
        <v>0</v>
      </c>
      <c r="AB12">
        <v>0</v>
      </c>
      <c r="AC12">
        <v>0</v>
      </c>
      <c r="AD12">
        <v>0</v>
      </c>
      <c r="AE12" t="s">
        <v>147</v>
      </c>
      <c r="AF12">
        <v>329.97000122070313</v>
      </c>
      <c r="AG12">
        <v>329.27999877929688</v>
      </c>
      <c r="AH12">
        <v>333.3900146484375</v>
      </c>
      <c r="AI12" s="15">
        <f t="shared" si="9"/>
        <v>-2.0954884717085953E-3</v>
      </c>
      <c r="AJ12" s="15">
        <f t="shared" si="10"/>
        <v>1.232795131394282E-2</v>
      </c>
      <c r="AK12">
        <v>81</v>
      </c>
      <c r="AL12">
        <v>22</v>
      </c>
      <c r="AM12">
        <v>9</v>
      </c>
      <c r="AN12">
        <v>5</v>
      </c>
      <c r="AO12">
        <v>6</v>
      </c>
      <c r="AP12">
        <v>1</v>
      </c>
      <c r="AQ12">
        <v>20</v>
      </c>
      <c r="AR12">
        <v>1</v>
      </c>
      <c r="AS12">
        <v>6</v>
      </c>
      <c r="AT12">
        <v>3</v>
      </c>
      <c r="AU12">
        <v>1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 t="s">
        <v>148</v>
      </c>
      <c r="BD12">
        <v>330.60000610351563</v>
      </c>
      <c r="BE12">
        <v>333.48001098632813</v>
      </c>
      <c r="BF12">
        <v>339.45999145507813</v>
      </c>
      <c r="BG12" s="15">
        <f t="shared" si="11"/>
        <v>8.6362144294477305E-3</v>
      </c>
      <c r="BH12" s="15">
        <f t="shared" si="12"/>
        <v>1.7616156894122104E-2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6</v>
      </c>
      <c r="BS12">
        <v>6</v>
      </c>
      <c r="BT12">
        <v>5</v>
      </c>
      <c r="BU12">
        <v>3</v>
      </c>
      <c r="BV12">
        <v>121</v>
      </c>
      <c r="BW12">
        <v>0</v>
      </c>
      <c r="BX12">
        <v>0</v>
      </c>
      <c r="BY12">
        <v>0</v>
      </c>
      <c r="BZ12">
        <v>0</v>
      </c>
      <c r="CA12" t="s">
        <v>149</v>
      </c>
      <c r="CB12">
        <v>337.58999633789063</v>
      </c>
      <c r="CC12">
        <v>334.54998779296881</v>
      </c>
      <c r="CD12">
        <v>339.07998657226563</v>
      </c>
      <c r="CE12" s="15">
        <f t="shared" si="13"/>
        <v>-9.0868589324328841E-3</v>
      </c>
      <c r="CF12" s="15">
        <f t="shared" si="14"/>
        <v>1.3359676060773262E-2</v>
      </c>
      <c r="CG12">
        <v>32</v>
      </c>
      <c r="CH12">
        <v>78</v>
      </c>
      <c r="CI12">
        <v>34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2</v>
      </c>
      <c r="CQ12">
        <v>0</v>
      </c>
      <c r="CR12">
        <v>1</v>
      </c>
      <c r="CS12">
        <v>0</v>
      </c>
      <c r="CT12">
        <v>2</v>
      </c>
      <c r="CU12">
        <v>1</v>
      </c>
      <c r="CV12">
        <v>3</v>
      </c>
      <c r="CW12">
        <v>0</v>
      </c>
      <c r="CX12">
        <v>0</v>
      </c>
      <c r="CY12" t="s">
        <v>150</v>
      </c>
      <c r="CZ12">
        <v>330.52999877929688</v>
      </c>
      <c r="DA12">
        <v>328.010009765625</v>
      </c>
      <c r="DB12">
        <v>333.04998779296881</v>
      </c>
      <c r="DC12">
        <v>268</v>
      </c>
      <c r="DD12">
        <v>281</v>
      </c>
      <c r="DE12">
        <v>144</v>
      </c>
      <c r="DF12">
        <v>146</v>
      </c>
      <c r="DG12">
        <v>6</v>
      </c>
      <c r="DH12">
        <v>11</v>
      </c>
      <c r="DI12">
        <v>0</v>
      </c>
      <c r="DJ12">
        <v>0</v>
      </c>
      <c r="DK12">
        <v>0</v>
      </c>
      <c r="DL12">
        <v>223</v>
      </c>
      <c r="DM12">
        <v>0</v>
      </c>
      <c r="DN12">
        <v>123</v>
      </c>
      <c r="DO12">
        <v>2.2999999999999998</v>
      </c>
      <c r="DP12" t="s">
        <v>130</v>
      </c>
      <c r="DQ12">
        <v>290136</v>
      </c>
      <c r="DR12">
        <v>248325</v>
      </c>
      <c r="DS12">
        <v>4.8129999999999997</v>
      </c>
      <c r="DT12">
        <v>5.7619999999999996</v>
      </c>
      <c r="DU12">
        <v>4.0199999999999996</v>
      </c>
      <c r="DV12">
        <v>3.95</v>
      </c>
      <c r="DW12">
        <v>0</v>
      </c>
      <c r="DX12" s="15">
        <f t="shared" si="15"/>
        <v>-7.6826588782230587E-3</v>
      </c>
      <c r="DY12" s="15">
        <f t="shared" si="16"/>
        <v>1.5132797514098018E-2</v>
      </c>
      <c r="DZ12" s="16">
        <f t="shared" si="17"/>
        <v>332.97371882600549</v>
      </c>
      <c r="EA12" s="17">
        <f t="shared" si="18"/>
        <v>7.4501386358749588E-3</v>
      </c>
    </row>
    <row r="13" spans="1:131" hidden="1" x14ac:dyDescent="0.25">
      <c r="A13">
        <v>4</v>
      </c>
      <c r="B13" t="s">
        <v>151</v>
      </c>
      <c r="C13">
        <v>9</v>
      </c>
      <c r="D13">
        <v>0</v>
      </c>
      <c r="E13">
        <v>6</v>
      </c>
      <c r="F13">
        <v>0</v>
      </c>
      <c r="G13" t="s">
        <v>130</v>
      </c>
      <c r="H13" t="s">
        <v>130</v>
      </c>
      <c r="I13">
        <v>6</v>
      </c>
      <c r="J13">
        <v>0</v>
      </c>
      <c r="K13" t="s">
        <v>130</v>
      </c>
      <c r="L13" t="s">
        <v>130</v>
      </c>
      <c r="M13">
        <v>152</v>
      </c>
      <c r="N13">
        <v>8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15</v>
      </c>
      <c r="W13">
        <v>11</v>
      </c>
      <c r="X13">
        <v>7</v>
      </c>
      <c r="Y13">
        <v>5</v>
      </c>
      <c r="Z13">
        <v>1</v>
      </c>
      <c r="AA13">
        <v>0</v>
      </c>
      <c r="AB13">
        <v>0</v>
      </c>
      <c r="AC13">
        <v>0</v>
      </c>
      <c r="AD13">
        <v>0</v>
      </c>
      <c r="AE13" t="s">
        <v>152</v>
      </c>
      <c r="AF13">
        <v>285.22000122070313</v>
      </c>
      <c r="AG13">
        <v>284.3800048828125</v>
      </c>
      <c r="AH13">
        <v>286.79998779296881</v>
      </c>
      <c r="AI13" s="15">
        <f t="shared" si="9"/>
        <v>-2.9537812907654004E-3</v>
      </c>
      <c r="AJ13" s="15">
        <f t="shared" si="10"/>
        <v>8.4378766149153517E-3</v>
      </c>
      <c r="AK13">
        <v>138</v>
      </c>
      <c r="AL13">
        <v>36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43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 t="s">
        <v>153</v>
      </c>
      <c r="BD13">
        <v>284.44000244140619</v>
      </c>
      <c r="BE13">
        <v>286.260009765625</v>
      </c>
      <c r="BF13">
        <v>287.17999267578119</v>
      </c>
      <c r="BG13" s="15">
        <f t="shared" si="11"/>
        <v>6.3578818630969369E-3</v>
      </c>
      <c r="BH13" s="15">
        <f t="shared" si="12"/>
        <v>3.2035062804490755E-3</v>
      </c>
      <c r="BI13">
        <v>14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25</v>
      </c>
      <c r="BS13">
        <v>35</v>
      </c>
      <c r="BT13">
        <v>46</v>
      </c>
      <c r="BU13">
        <v>49</v>
      </c>
      <c r="BV13">
        <v>32</v>
      </c>
      <c r="BW13">
        <v>0</v>
      </c>
      <c r="BX13">
        <v>0</v>
      </c>
      <c r="BY13">
        <v>0</v>
      </c>
      <c r="BZ13">
        <v>0</v>
      </c>
      <c r="CA13" t="s">
        <v>154</v>
      </c>
      <c r="CB13">
        <v>285.14999389648438</v>
      </c>
      <c r="CC13">
        <v>285.16000366210938</v>
      </c>
      <c r="CD13">
        <v>287.45999145507813</v>
      </c>
      <c r="CE13" s="15">
        <f t="shared" si="13"/>
        <v>3.510227765624041E-5</v>
      </c>
      <c r="CF13" s="15">
        <f t="shared" si="14"/>
        <v>8.0010709710474082E-3</v>
      </c>
      <c r="CG13">
        <v>188</v>
      </c>
      <c r="CH13">
        <v>1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18</v>
      </c>
      <c r="CQ13">
        <v>1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 t="s">
        <v>155</v>
      </c>
      <c r="CZ13">
        <v>286.95999145507813</v>
      </c>
      <c r="DA13">
        <v>287.10000610351563</v>
      </c>
      <c r="DB13">
        <v>287.23001098632813</v>
      </c>
      <c r="DC13">
        <v>537</v>
      </c>
      <c r="DD13">
        <v>288</v>
      </c>
      <c r="DE13">
        <v>203</v>
      </c>
      <c r="DF13">
        <v>206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33</v>
      </c>
      <c r="DM13">
        <v>0</v>
      </c>
      <c r="DN13">
        <v>32</v>
      </c>
      <c r="DO13">
        <v>2.1</v>
      </c>
      <c r="DP13" t="s">
        <v>130</v>
      </c>
      <c r="DQ13">
        <v>2625463</v>
      </c>
      <c r="DR13">
        <v>2209875</v>
      </c>
      <c r="DS13">
        <v>1.27</v>
      </c>
      <c r="DT13">
        <v>1.3879999999999999</v>
      </c>
      <c r="DU13">
        <v>3.47</v>
      </c>
      <c r="DV13">
        <v>1.97</v>
      </c>
      <c r="DW13">
        <v>0.39810002</v>
      </c>
      <c r="DX13" s="15">
        <f t="shared" si="15"/>
        <v>4.8768598209991687E-4</v>
      </c>
      <c r="DY13" s="15">
        <f t="shared" si="16"/>
        <v>4.5261594485224155E-4</v>
      </c>
      <c r="DZ13" s="16">
        <f t="shared" si="17"/>
        <v>287.22995214404523</v>
      </c>
      <c r="EA13" s="17">
        <f t="shared" si="18"/>
        <v>9.4030192695215842E-4</v>
      </c>
    </row>
    <row r="14" spans="1:131" hidden="1" x14ac:dyDescent="0.25">
      <c r="A14">
        <v>5</v>
      </c>
      <c r="B14" t="s">
        <v>156</v>
      </c>
      <c r="C14">
        <v>10</v>
      </c>
      <c r="D14">
        <v>0</v>
      </c>
      <c r="E14">
        <v>6</v>
      </c>
      <c r="F14">
        <v>0</v>
      </c>
      <c r="G14" t="s">
        <v>130</v>
      </c>
      <c r="H14" t="s">
        <v>130</v>
      </c>
      <c r="I14">
        <v>6</v>
      </c>
      <c r="J14">
        <v>0</v>
      </c>
      <c r="K14" t="s">
        <v>130</v>
      </c>
      <c r="L14" t="s">
        <v>130</v>
      </c>
      <c r="M14">
        <v>12</v>
      </c>
      <c r="N14">
        <v>65</v>
      </c>
      <c r="O14">
        <v>46</v>
      </c>
      <c r="P14">
        <v>1</v>
      </c>
      <c r="Q14">
        <v>0</v>
      </c>
      <c r="R14">
        <v>0</v>
      </c>
      <c r="S14">
        <v>0</v>
      </c>
      <c r="T14">
        <v>0</v>
      </c>
      <c r="U14">
        <v>0</v>
      </c>
      <c r="V14">
        <v>2</v>
      </c>
      <c r="W14">
        <v>2</v>
      </c>
      <c r="X14">
        <v>6</v>
      </c>
      <c r="Y14">
        <v>3</v>
      </c>
      <c r="Z14">
        <v>30</v>
      </c>
      <c r="AA14">
        <v>1</v>
      </c>
      <c r="AB14">
        <v>41</v>
      </c>
      <c r="AC14">
        <v>0</v>
      </c>
      <c r="AD14">
        <v>0</v>
      </c>
      <c r="AE14" t="s">
        <v>157</v>
      </c>
      <c r="AF14">
        <v>170.0299987792969</v>
      </c>
      <c r="AG14">
        <v>170.4700012207031</v>
      </c>
      <c r="AH14">
        <v>172.1600036621094</v>
      </c>
      <c r="AI14" s="15">
        <f t="shared" si="9"/>
        <v>2.5811136167972482E-3</v>
      </c>
      <c r="AJ14" s="15">
        <f t="shared" si="10"/>
        <v>9.8164637863460413E-3</v>
      </c>
      <c r="AK14">
        <v>2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9</v>
      </c>
      <c r="AU14">
        <v>5</v>
      </c>
      <c r="AV14">
        <v>15</v>
      </c>
      <c r="AW14">
        <v>13</v>
      </c>
      <c r="AX14">
        <v>135</v>
      </c>
      <c r="AY14">
        <v>0</v>
      </c>
      <c r="AZ14">
        <v>0</v>
      </c>
      <c r="BA14">
        <v>0</v>
      </c>
      <c r="BB14">
        <v>0</v>
      </c>
      <c r="BC14" t="s">
        <v>158</v>
      </c>
      <c r="BD14">
        <v>170.25</v>
      </c>
      <c r="BE14">
        <v>170.25999450683591</v>
      </c>
      <c r="BF14">
        <v>170.44999694824219</v>
      </c>
      <c r="BG14" s="15">
        <f t="shared" si="11"/>
        <v>5.8701439905828323E-5</v>
      </c>
      <c r="BH14" s="15">
        <f t="shared" si="12"/>
        <v>1.1147107351604513E-3</v>
      </c>
      <c r="BI14">
        <v>80</v>
      </c>
      <c r="BJ14">
        <v>65</v>
      </c>
      <c r="BK14">
        <v>4</v>
      </c>
      <c r="BL14">
        <v>0</v>
      </c>
      <c r="BM14">
        <v>0</v>
      </c>
      <c r="BN14">
        <v>1</v>
      </c>
      <c r="BO14">
        <v>4</v>
      </c>
      <c r="BP14">
        <v>0</v>
      </c>
      <c r="BQ14">
        <v>0</v>
      </c>
      <c r="BR14">
        <v>6</v>
      </c>
      <c r="BS14">
        <v>2</v>
      </c>
      <c r="BT14">
        <v>1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 t="s">
        <v>159</v>
      </c>
      <c r="CB14">
        <v>170.30999755859381</v>
      </c>
      <c r="CC14">
        <v>171.92999267578119</v>
      </c>
      <c r="CD14">
        <v>172.71000671386719</v>
      </c>
      <c r="CE14" s="15">
        <f t="shared" si="13"/>
        <v>9.422411366248995E-3</v>
      </c>
      <c r="CF14" s="15">
        <f t="shared" si="14"/>
        <v>4.5163222034856343E-3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173</v>
      </c>
      <c r="CU14">
        <v>0</v>
      </c>
      <c r="CV14">
        <v>0</v>
      </c>
      <c r="CW14">
        <v>0</v>
      </c>
      <c r="CX14">
        <v>0</v>
      </c>
      <c r="CY14" t="s">
        <v>160</v>
      </c>
      <c r="CZ14">
        <v>171.28999328613281</v>
      </c>
      <c r="DA14">
        <v>171.0299987792969</v>
      </c>
      <c r="DB14">
        <v>173.9100036621094</v>
      </c>
      <c r="DC14">
        <v>275</v>
      </c>
      <c r="DD14">
        <v>402</v>
      </c>
      <c r="DE14">
        <v>149</v>
      </c>
      <c r="DF14">
        <v>182</v>
      </c>
      <c r="DG14">
        <v>0</v>
      </c>
      <c r="DH14">
        <v>1</v>
      </c>
      <c r="DI14">
        <v>0</v>
      </c>
      <c r="DJ14">
        <v>0</v>
      </c>
      <c r="DK14">
        <v>0</v>
      </c>
      <c r="DL14">
        <v>338</v>
      </c>
      <c r="DM14">
        <v>0</v>
      </c>
      <c r="DN14">
        <v>173</v>
      </c>
      <c r="DO14">
        <v>2.2999999999999998</v>
      </c>
      <c r="DP14" t="s">
        <v>130</v>
      </c>
      <c r="DQ14">
        <v>322796</v>
      </c>
      <c r="DR14">
        <v>1200800</v>
      </c>
      <c r="DS14">
        <v>1.643</v>
      </c>
      <c r="DT14">
        <v>2.3319999999999999</v>
      </c>
      <c r="DU14">
        <v>1.65</v>
      </c>
      <c r="DV14">
        <v>6.88</v>
      </c>
      <c r="DW14">
        <v>7.7700000000000005E-2</v>
      </c>
      <c r="DX14" s="15">
        <f t="shared" si="15"/>
        <v>-1.5201690270221224E-3</v>
      </c>
      <c r="DY14" s="15">
        <f t="shared" si="16"/>
        <v>1.6560317533016011E-2</v>
      </c>
      <c r="DZ14" s="16">
        <f t="shared" si="17"/>
        <v>173.86230986675341</v>
      </c>
      <c r="EA14" s="17">
        <f t="shared" si="18"/>
        <v>1.5040148505993889E-2</v>
      </c>
    </row>
    <row r="15" spans="1:131" hidden="1" x14ac:dyDescent="0.25">
      <c r="A15">
        <v>6</v>
      </c>
      <c r="B15" t="s">
        <v>161</v>
      </c>
      <c r="C15">
        <v>9</v>
      </c>
      <c r="D15">
        <v>0</v>
      </c>
      <c r="E15">
        <v>6</v>
      </c>
      <c r="F15">
        <v>0</v>
      </c>
      <c r="G15" t="s">
        <v>130</v>
      </c>
      <c r="H15" t="s">
        <v>130</v>
      </c>
      <c r="I15">
        <v>6</v>
      </c>
      <c r="J15">
        <v>0</v>
      </c>
      <c r="K15" t="s">
        <v>130</v>
      </c>
      <c r="L15" t="s">
        <v>130</v>
      </c>
      <c r="M15">
        <v>38</v>
      </c>
      <c r="N15">
        <v>33</v>
      </c>
      <c r="O15">
        <v>23</v>
      </c>
      <c r="P15">
        <v>11</v>
      </c>
      <c r="Q15">
        <v>0</v>
      </c>
      <c r="R15">
        <v>0</v>
      </c>
      <c r="S15">
        <v>0</v>
      </c>
      <c r="T15">
        <v>0</v>
      </c>
      <c r="U15">
        <v>0</v>
      </c>
      <c r="V15">
        <v>14</v>
      </c>
      <c r="W15">
        <v>3</v>
      </c>
      <c r="X15">
        <v>1</v>
      </c>
      <c r="Y15">
        <v>1</v>
      </c>
      <c r="Z15">
        <v>12</v>
      </c>
      <c r="AA15">
        <v>1</v>
      </c>
      <c r="AB15">
        <v>17</v>
      </c>
      <c r="AC15">
        <v>0</v>
      </c>
      <c r="AD15">
        <v>0</v>
      </c>
      <c r="AE15" t="s">
        <v>162</v>
      </c>
      <c r="AF15">
        <v>28.440000534057621</v>
      </c>
      <c r="AG15">
        <v>28.579999923706051</v>
      </c>
      <c r="AH15">
        <v>29.829999923706051</v>
      </c>
      <c r="AI15" s="15">
        <f t="shared" si="9"/>
        <v>4.8985090980461221E-3</v>
      </c>
      <c r="AJ15" s="15">
        <f t="shared" si="10"/>
        <v>4.1904123472914168E-2</v>
      </c>
      <c r="AK15">
        <v>40</v>
      </c>
      <c r="AL15">
        <v>4</v>
      </c>
      <c r="AM15">
        <v>1</v>
      </c>
      <c r="AN15">
        <v>2</v>
      </c>
      <c r="AO15">
        <v>0</v>
      </c>
      <c r="AP15">
        <v>2</v>
      </c>
      <c r="AQ15">
        <v>3</v>
      </c>
      <c r="AR15">
        <v>0</v>
      </c>
      <c r="AS15">
        <v>0</v>
      </c>
      <c r="AT15">
        <v>7</v>
      </c>
      <c r="AU15">
        <v>6</v>
      </c>
      <c r="AV15">
        <v>10</v>
      </c>
      <c r="AW15">
        <v>9</v>
      </c>
      <c r="AX15">
        <v>30</v>
      </c>
      <c r="AY15">
        <v>1</v>
      </c>
      <c r="AZ15">
        <v>0</v>
      </c>
      <c r="BA15">
        <v>0</v>
      </c>
      <c r="BB15">
        <v>0</v>
      </c>
      <c r="BC15" t="s">
        <v>163</v>
      </c>
      <c r="BD15">
        <v>29.139999389648441</v>
      </c>
      <c r="BE15">
        <v>29.25</v>
      </c>
      <c r="BF15">
        <v>29.71299934387207</v>
      </c>
      <c r="BG15" s="15">
        <f t="shared" si="11"/>
        <v>3.7607046274037437E-3</v>
      </c>
      <c r="BH15" s="15">
        <f t="shared" si="12"/>
        <v>1.5582383269818201E-2</v>
      </c>
      <c r="BI15">
        <v>10</v>
      </c>
      <c r="BJ15">
        <v>19</v>
      </c>
      <c r="BK15">
        <v>3</v>
      </c>
      <c r="BL15">
        <v>5</v>
      </c>
      <c r="BM15">
        <v>0</v>
      </c>
      <c r="BN15">
        <v>1</v>
      </c>
      <c r="BO15">
        <v>8</v>
      </c>
      <c r="BP15">
        <v>0</v>
      </c>
      <c r="BQ15">
        <v>0</v>
      </c>
      <c r="BR15">
        <v>16</v>
      </c>
      <c r="BS15">
        <v>9</v>
      </c>
      <c r="BT15">
        <v>9</v>
      </c>
      <c r="BU15">
        <v>9</v>
      </c>
      <c r="BV15">
        <v>38</v>
      </c>
      <c r="BW15">
        <v>1</v>
      </c>
      <c r="BX15">
        <v>7</v>
      </c>
      <c r="BY15">
        <v>0</v>
      </c>
      <c r="BZ15">
        <v>0</v>
      </c>
      <c r="CA15" t="s">
        <v>164</v>
      </c>
      <c r="CB15">
        <v>28.739999771118161</v>
      </c>
      <c r="CC15">
        <v>29.110000610351559</v>
      </c>
      <c r="CD15">
        <v>29.35000038146973</v>
      </c>
      <c r="CE15" s="15">
        <f t="shared" si="13"/>
        <v>1.2710437357456694E-2</v>
      </c>
      <c r="CF15" s="15">
        <f t="shared" si="14"/>
        <v>8.1771641566892317E-3</v>
      </c>
      <c r="CG15">
        <v>1</v>
      </c>
      <c r="CH15">
        <v>0</v>
      </c>
      <c r="CI15">
        <v>0</v>
      </c>
      <c r="CJ15">
        <v>0</v>
      </c>
      <c r="CK15">
        <v>1</v>
      </c>
      <c r="CL15">
        <v>1</v>
      </c>
      <c r="CM15">
        <v>1</v>
      </c>
      <c r="CN15">
        <v>1</v>
      </c>
      <c r="CO15">
        <v>1</v>
      </c>
      <c r="CP15">
        <v>0</v>
      </c>
      <c r="CQ15">
        <v>1</v>
      </c>
      <c r="CR15">
        <v>0</v>
      </c>
      <c r="CS15">
        <v>2</v>
      </c>
      <c r="CT15">
        <v>74</v>
      </c>
      <c r="CU15">
        <v>1</v>
      </c>
      <c r="CV15">
        <v>1</v>
      </c>
      <c r="CW15">
        <v>1</v>
      </c>
      <c r="CX15">
        <v>1</v>
      </c>
      <c r="CY15" t="s">
        <v>165</v>
      </c>
      <c r="CZ15">
        <v>29.110000610351559</v>
      </c>
      <c r="DA15">
        <v>29.180000305175781</v>
      </c>
      <c r="DB15">
        <v>29.29000091552734</v>
      </c>
      <c r="DC15">
        <v>191</v>
      </c>
      <c r="DD15">
        <v>251</v>
      </c>
      <c r="DE15">
        <v>39</v>
      </c>
      <c r="DF15">
        <v>158</v>
      </c>
      <c r="DG15">
        <v>1</v>
      </c>
      <c r="DH15">
        <v>19</v>
      </c>
      <c r="DI15">
        <v>1</v>
      </c>
      <c r="DJ15">
        <v>6</v>
      </c>
      <c r="DK15">
        <v>1</v>
      </c>
      <c r="DL15">
        <v>154</v>
      </c>
      <c r="DM15">
        <v>1</v>
      </c>
      <c r="DN15">
        <v>112</v>
      </c>
      <c r="DO15">
        <v>1.5</v>
      </c>
      <c r="DP15" t="s">
        <v>166</v>
      </c>
      <c r="DQ15">
        <v>402399</v>
      </c>
      <c r="DR15">
        <v>220850</v>
      </c>
      <c r="DS15">
        <v>0.51</v>
      </c>
      <c r="DT15">
        <v>1.1619999999999999</v>
      </c>
      <c r="DU15">
        <v>1.06</v>
      </c>
      <c r="DV15">
        <v>1.61</v>
      </c>
      <c r="DW15">
        <v>0</v>
      </c>
      <c r="DX15" s="15">
        <f t="shared" si="15"/>
        <v>2.3988928749876237E-3</v>
      </c>
      <c r="DY15" s="15">
        <f t="shared" si="16"/>
        <v>3.7555686894241713E-3</v>
      </c>
      <c r="DZ15" s="16">
        <f t="shared" si="17"/>
        <v>29.289587800679286</v>
      </c>
      <c r="EA15" s="17">
        <f t="shared" si="18"/>
        <v>6.154461564411795E-3</v>
      </c>
    </row>
    <row r="16" spans="1:131" hidden="1" x14ac:dyDescent="0.25">
      <c r="A16">
        <v>7</v>
      </c>
      <c r="B16" t="s">
        <v>167</v>
      </c>
      <c r="C16">
        <v>9</v>
      </c>
      <c r="D16">
        <v>1</v>
      </c>
      <c r="E16">
        <v>6</v>
      </c>
      <c r="F16">
        <v>0</v>
      </c>
      <c r="G16" t="s">
        <v>130</v>
      </c>
      <c r="H16" t="s">
        <v>130</v>
      </c>
      <c r="I16">
        <v>6</v>
      </c>
      <c r="J16">
        <v>0</v>
      </c>
      <c r="K16" t="s">
        <v>130</v>
      </c>
      <c r="L16" t="s">
        <v>130</v>
      </c>
      <c r="M16">
        <v>105</v>
      </c>
      <c r="N16">
        <v>82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9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 t="s">
        <v>168</v>
      </c>
      <c r="AF16">
        <v>66.319999694824219</v>
      </c>
      <c r="AG16">
        <v>66.470001220703125</v>
      </c>
      <c r="AH16">
        <v>67.160003662109375</v>
      </c>
      <c r="AI16" s="15">
        <f t="shared" si="9"/>
        <v>2.2566800530189335E-3</v>
      </c>
      <c r="AJ16" s="15">
        <f t="shared" si="10"/>
        <v>1.0274008394605572E-2</v>
      </c>
      <c r="AK16">
        <v>18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21</v>
      </c>
      <c r="AU16">
        <v>25</v>
      </c>
      <c r="AV16">
        <v>9</v>
      </c>
      <c r="AW16">
        <v>14</v>
      </c>
      <c r="AX16">
        <v>118</v>
      </c>
      <c r="AY16">
        <v>0</v>
      </c>
      <c r="AZ16">
        <v>0</v>
      </c>
      <c r="BA16">
        <v>0</v>
      </c>
      <c r="BB16">
        <v>0</v>
      </c>
      <c r="BC16" t="s">
        <v>169</v>
      </c>
      <c r="BD16">
        <v>66.430000305175781</v>
      </c>
      <c r="BE16">
        <v>66.730003356933594</v>
      </c>
      <c r="BF16">
        <v>67.699996948242188</v>
      </c>
      <c r="BG16" s="15">
        <f t="shared" si="11"/>
        <v>4.4957745641509561E-3</v>
      </c>
      <c r="BH16" s="15">
        <f t="shared" si="12"/>
        <v>1.4327823264898676E-2</v>
      </c>
      <c r="BI16">
        <v>87</v>
      </c>
      <c r="BJ16">
        <v>2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59</v>
      </c>
      <c r="BS16">
        <v>22</v>
      </c>
      <c r="BT16">
        <v>29</v>
      </c>
      <c r="BU16">
        <v>16</v>
      </c>
      <c r="BV16">
        <v>4</v>
      </c>
      <c r="BW16">
        <v>0</v>
      </c>
      <c r="BX16">
        <v>0</v>
      </c>
      <c r="BY16">
        <v>0</v>
      </c>
      <c r="BZ16">
        <v>0</v>
      </c>
      <c r="CA16" t="s">
        <v>170</v>
      </c>
      <c r="CB16">
        <v>67.300003051757813</v>
      </c>
      <c r="CC16">
        <v>67.779998779296875</v>
      </c>
      <c r="CD16">
        <v>68.209999084472656</v>
      </c>
      <c r="CE16" s="15">
        <f t="shared" si="13"/>
        <v>7.0816721183782905E-3</v>
      </c>
      <c r="CF16" s="15">
        <f t="shared" si="14"/>
        <v>6.3040655468014073E-3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8</v>
      </c>
      <c r="CR16">
        <v>4</v>
      </c>
      <c r="CS16">
        <v>2</v>
      </c>
      <c r="CT16">
        <v>181</v>
      </c>
      <c r="CU16">
        <v>0</v>
      </c>
      <c r="CV16">
        <v>0</v>
      </c>
      <c r="CW16">
        <v>0</v>
      </c>
      <c r="CX16">
        <v>0</v>
      </c>
      <c r="CY16" t="s">
        <v>171</v>
      </c>
      <c r="CZ16">
        <v>67.050003051757813</v>
      </c>
      <c r="DA16">
        <v>67.510002136230469</v>
      </c>
      <c r="DB16">
        <v>67.769996643066406</v>
      </c>
      <c r="DC16">
        <v>294</v>
      </c>
      <c r="DD16">
        <v>521</v>
      </c>
      <c r="DE16">
        <v>89</v>
      </c>
      <c r="DF16">
        <v>325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303</v>
      </c>
      <c r="DM16">
        <v>0</v>
      </c>
      <c r="DN16">
        <v>185</v>
      </c>
      <c r="DO16">
        <v>1.6</v>
      </c>
      <c r="DP16" t="s">
        <v>130</v>
      </c>
      <c r="DQ16">
        <v>769711</v>
      </c>
      <c r="DR16">
        <v>1258800</v>
      </c>
      <c r="DS16">
        <v>0.91600000000000004</v>
      </c>
      <c r="DT16">
        <v>1.1499999999999999</v>
      </c>
      <c r="DU16">
        <v>1.08</v>
      </c>
      <c r="DV16">
        <v>2.88</v>
      </c>
      <c r="DW16">
        <v>0</v>
      </c>
      <c r="DX16" s="15">
        <f t="shared" si="15"/>
        <v>6.81379158519968E-3</v>
      </c>
      <c r="DY16" s="15">
        <f t="shared" si="16"/>
        <v>3.8364249625876257E-3</v>
      </c>
      <c r="DZ16" s="16">
        <f t="shared" si="17"/>
        <v>67.768999193650245</v>
      </c>
      <c r="EA16" s="17">
        <f t="shared" si="18"/>
        <v>1.0650216547787306E-2</v>
      </c>
    </row>
    <row r="17" spans="1:131" hidden="1" x14ac:dyDescent="0.25">
      <c r="A17">
        <v>8</v>
      </c>
      <c r="B17" t="s">
        <v>172</v>
      </c>
      <c r="C17">
        <v>10</v>
      </c>
      <c r="D17">
        <v>0</v>
      </c>
      <c r="E17">
        <v>6</v>
      </c>
      <c r="F17">
        <v>0</v>
      </c>
      <c r="G17" t="s">
        <v>130</v>
      </c>
      <c r="H17" t="s">
        <v>130</v>
      </c>
      <c r="I17">
        <v>6</v>
      </c>
      <c r="J17">
        <v>0</v>
      </c>
      <c r="K17" t="s">
        <v>130</v>
      </c>
      <c r="L17" t="s">
        <v>130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2</v>
      </c>
      <c r="X17">
        <v>9</v>
      </c>
      <c r="Y17">
        <v>6</v>
      </c>
      <c r="Z17">
        <v>131</v>
      </c>
      <c r="AA17">
        <v>0</v>
      </c>
      <c r="AB17">
        <v>0</v>
      </c>
      <c r="AC17">
        <v>0</v>
      </c>
      <c r="AD17">
        <v>0</v>
      </c>
      <c r="AE17" t="s">
        <v>173</v>
      </c>
      <c r="AF17">
        <v>154.86000061035159</v>
      </c>
      <c r="AG17">
        <v>155.42999267578119</v>
      </c>
      <c r="AH17">
        <v>159.0899963378906</v>
      </c>
      <c r="AI17" s="15">
        <f t="shared" si="9"/>
        <v>3.6671948291123746E-3</v>
      </c>
      <c r="AJ17" s="15">
        <f t="shared" si="10"/>
        <v>2.3005869296369386E-2</v>
      </c>
      <c r="AK17">
        <v>57</v>
      </c>
      <c r="AL17">
        <v>9</v>
      </c>
      <c r="AM17">
        <v>5</v>
      </c>
      <c r="AN17">
        <v>1</v>
      </c>
      <c r="AO17">
        <v>2</v>
      </c>
      <c r="AP17">
        <v>1</v>
      </c>
      <c r="AQ17">
        <v>8</v>
      </c>
      <c r="AR17">
        <v>1</v>
      </c>
      <c r="AS17">
        <v>2</v>
      </c>
      <c r="AT17">
        <v>39</v>
      </c>
      <c r="AU17">
        <v>17</v>
      </c>
      <c r="AV17">
        <v>13</v>
      </c>
      <c r="AW17">
        <v>16</v>
      </c>
      <c r="AX17">
        <v>2</v>
      </c>
      <c r="AY17">
        <v>0</v>
      </c>
      <c r="AZ17">
        <v>0</v>
      </c>
      <c r="BA17">
        <v>0</v>
      </c>
      <c r="BB17">
        <v>0</v>
      </c>
      <c r="BC17" t="s">
        <v>174</v>
      </c>
      <c r="BD17">
        <v>156.7799987792969</v>
      </c>
      <c r="BE17">
        <v>158.53999328613281</v>
      </c>
      <c r="BF17">
        <v>158.92999267578119</v>
      </c>
      <c r="BG17" s="15">
        <f t="shared" si="11"/>
        <v>1.1101265178304121E-2</v>
      </c>
      <c r="BH17" s="15">
        <f t="shared" si="12"/>
        <v>2.4539067993539776E-3</v>
      </c>
      <c r="BI17">
        <v>3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3</v>
      </c>
      <c r="BS17">
        <v>8</v>
      </c>
      <c r="BT17">
        <v>2</v>
      </c>
      <c r="BU17">
        <v>3</v>
      </c>
      <c r="BV17">
        <v>131</v>
      </c>
      <c r="BW17">
        <v>0</v>
      </c>
      <c r="BX17">
        <v>0</v>
      </c>
      <c r="BY17">
        <v>0</v>
      </c>
      <c r="BZ17">
        <v>0</v>
      </c>
      <c r="CA17" t="s">
        <v>175</v>
      </c>
      <c r="CB17">
        <v>157.80999755859381</v>
      </c>
      <c r="CC17">
        <v>158.25999450683591</v>
      </c>
      <c r="CD17">
        <v>158.74000549316409</v>
      </c>
      <c r="CE17" s="15">
        <f t="shared" si="13"/>
        <v>2.8434030321078385E-3</v>
      </c>
      <c r="CF17" s="15">
        <f t="shared" si="14"/>
        <v>3.0238816285592662E-3</v>
      </c>
      <c r="CG17">
        <v>32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28</v>
      </c>
      <c r="CQ17">
        <v>27</v>
      </c>
      <c r="CR17">
        <v>34</v>
      </c>
      <c r="CS17">
        <v>27</v>
      </c>
      <c r="CT17">
        <v>27</v>
      </c>
      <c r="CU17">
        <v>0</v>
      </c>
      <c r="CV17">
        <v>0</v>
      </c>
      <c r="CW17">
        <v>0</v>
      </c>
      <c r="CX17">
        <v>0</v>
      </c>
      <c r="CY17" t="s">
        <v>176</v>
      </c>
      <c r="CZ17">
        <v>157.5</v>
      </c>
      <c r="DA17">
        <v>157.4100036621094</v>
      </c>
      <c r="DB17">
        <v>157.53999328613281</v>
      </c>
      <c r="DC17">
        <v>109</v>
      </c>
      <c r="DD17">
        <v>525</v>
      </c>
      <c r="DE17">
        <v>35</v>
      </c>
      <c r="DF17">
        <v>290</v>
      </c>
      <c r="DG17">
        <v>2</v>
      </c>
      <c r="DH17">
        <v>3</v>
      </c>
      <c r="DI17">
        <v>0</v>
      </c>
      <c r="DJ17">
        <v>0</v>
      </c>
      <c r="DK17">
        <v>0</v>
      </c>
      <c r="DL17">
        <v>291</v>
      </c>
      <c r="DM17">
        <v>0</v>
      </c>
      <c r="DN17">
        <v>158</v>
      </c>
      <c r="DO17">
        <v>2.5</v>
      </c>
      <c r="DP17" t="s">
        <v>130</v>
      </c>
      <c r="DQ17">
        <v>150157</v>
      </c>
      <c r="DR17">
        <v>294875</v>
      </c>
      <c r="DS17">
        <v>3.476</v>
      </c>
      <c r="DT17">
        <v>3.484</v>
      </c>
      <c r="DU17">
        <v>0.71</v>
      </c>
      <c r="DV17">
        <v>2.92</v>
      </c>
      <c r="DW17">
        <v>8.0799999999999997E-2</v>
      </c>
      <c r="DX17" s="15">
        <f t="shared" si="15"/>
        <v>-5.7173201065285895E-4</v>
      </c>
      <c r="DY17" s="15">
        <f t="shared" si="16"/>
        <v>8.2512142670532196E-4</v>
      </c>
      <c r="DZ17" s="16">
        <f t="shared" si="17"/>
        <v>157.53988602890877</v>
      </c>
      <c r="EA17" s="17">
        <f t="shared" si="18"/>
        <v>2.5338941605246301E-4</v>
      </c>
    </row>
    <row r="18" spans="1:131" hidden="1" x14ac:dyDescent="0.25">
      <c r="A18">
        <v>9</v>
      </c>
      <c r="B18" t="s">
        <v>177</v>
      </c>
      <c r="C18">
        <v>9</v>
      </c>
      <c r="D18">
        <v>0</v>
      </c>
      <c r="E18">
        <v>6</v>
      </c>
      <c r="F18">
        <v>0</v>
      </c>
      <c r="G18" t="s">
        <v>130</v>
      </c>
      <c r="H18" t="s">
        <v>130</v>
      </c>
      <c r="I18">
        <v>6</v>
      </c>
      <c r="J18">
        <v>0</v>
      </c>
      <c r="K18" t="s">
        <v>130</v>
      </c>
      <c r="L18" t="s">
        <v>130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177</v>
      </c>
      <c r="AA18">
        <v>0</v>
      </c>
      <c r="AB18">
        <v>0</v>
      </c>
      <c r="AC18">
        <v>0</v>
      </c>
      <c r="AD18">
        <v>0</v>
      </c>
      <c r="AE18" t="s">
        <v>178</v>
      </c>
      <c r="AF18">
        <v>148.5</v>
      </c>
      <c r="AG18">
        <v>148.17999267578119</v>
      </c>
      <c r="AH18">
        <v>151.69000244140619</v>
      </c>
      <c r="AI18" s="15">
        <f t="shared" si="9"/>
        <v>-2.1595852344180599E-3</v>
      </c>
      <c r="AJ18" s="15">
        <f t="shared" si="10"/>
        <v>2.3139361257382918E-2</v>
      </c>
      <c r="AK18">
        <v>106</v>
      </c>
      <c r="AL18">
        <v>48</v>
      </c>
      <c r="AM18">
        <v>5</v>
      </c>
      <c r="AN18">
        <v>2</v>
      </c>
      <c r="AO18">
        <v>0</v>
      </c>
      <c r="AP18">
        <v>1</v>
      </c>
      <c r="AQ18">
        <v>3</v>
      </c>
      <c r="AR18">
        <v>0</v>
      </c>
      <c r="AS18">
        <v>0</v>
      </c>
      <c r="AT18">
        <v>9</v>
      </c>
      <c r="AU18">
        <v>10</v>
      </c>
      <c r="AV18">
        <v>8</v>
      </c>
      <c r="AW18">
        <v>4</v>
      </c>
      <c r="AX18">
        <v>2</v>
      </c>
      <c r="AY18">
        <v>1</v>
      </c>
      <c r="AZ18">
        <v>0</v>
      </c>
      <c r="BA18">
        <v>0</v>
      </c>
      <c r="BB18">
        <v>0</v>
      </c>
      <c r="BC18" t="s">
        <v>179</v>
      </c>
      <c r="BD18">
        <v>150.6499938964844</v>
      </c>
      <c r="BE18">
        <v>151.05999755859381</v>
      </c>
      <c r="BF18">
        <v>152.07000732421881</v>
      </c>
      <c r="BG18" s="15">
        <f t="shared" si="11"/>
        <v>2.714177603176271E-3</v>
      </c>
      <c r="BH18" s="15">
        <f t="shared" si="12"/>
        <v>6.641742072594381E-3</v>
      </c>
      <c r="BI18">
        <v>69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45</v>
      </c>
      <c r="BS18">
        <v>26</v>
      </c>
      <c r="BT18">
        <v>27</v>
      </c>
      <c r="BU18">
        <v>20</v>
      </c>
      <c r="BV18">
        <v>23</v>
      </c>
      <c r="BW18">
        <v>0</v>
      </c>
      <c r="BX18">
        <v>0</v>
      </c>
      <c r="BY18">
        <v>0</v>
      </c>
      <c r="BZ18">
        <v>0</v>
      </c>
      <c r="CA18" t="s">
        <v>180</v>
      </c>
      <c r="CB18">
        <v>151.00999450683591</v>
      </c>
      <c r="CC18">
        <v>153.27000427246091</v>
      </c>
      <c r="CD18">
        <v>153.82000732421881</v>
      </c>
      <c r="CE18" s="15">
        <f t="shared" si="13"/>
        <v>1.4745284156236327E-2</v>
      </c>
      <c r="CF18" s="15">
        <f t="shared" si="14"/>
        <v>3.575627522878766E-3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183</v>
      </c>
      <c r="CU18">
        <v>0</v>
      </c>
      <c r="CV18">
        <v>0</v>
      </c>
      <c r="CW18">
        <v>0</v>
      </c>
      <c r="CX18">
        <v>0</v>
      </c>
      <c r="CY18" t="s">
        <v>160</v>
      </c>
      <c r="CZ18">
        <v>151.8800048828125</v>
      </c>
      <c r="DA18">
        <v>152.0299987792969</v>
      </c>
      <c r="DB18">
        <v>152.8800048828125</v>
      </c>
      <c r="DC18">
        <v>230</v>
      </c>
      <c r="DD18">
        <v>534</v>
      </c>
      <c r="DE18">
        <v>69</v>
      </c>
      <c r="DF18">
        <v>324</v>
      </c>
      <c r="DG18">
        <v>0</v>
      </c>
      <c r="DH18">
        <v>2</v>
      </c>
      <c r="DI18">
        <v>0</v>
      </c>
      <c r="DJ18">
        <v>0</v>
      </c>
      <c r="DK18">
        <v>0</v>
      </c>
      <c r="DL18">
        <v>385</v>
      </c>
      <c r="DM18">
        <v>0</v>
      </c>
      <c r="DN18">
        <v>206</v>
      </c>
      <c r="DO18">
        <v>2.1</v>
      </c>
      <c r="DP18" t="s">
        <v>130</v>
      </c>
      <c r="DQ18">
        <v>413497</v>
      </c>
      <c r="DR18">
        <v>509550</v>
      </c>
      <c r="DS18">
        <v>0.58699999999999997</v>
      </c>
      <c r="DT18">
        <v>1.2989999999999999</v>
      </c>
      <c r="DU18">
        <v>1.31</v>
      </c>
      <c r="DV18">
        <v>1.52</v>
      </c>
      <c r="DW18">
        <v>0.113299996</v>
      </c>
      <c r="DX18" s="15">
        <f t="shared" si="15"/>
        <v>9.8660723336685408E-4</v>
      </c>
      <c r="DY18" s="15">
        <f t="shared" si="16"/>
        <v>5.5599560201947673E-3</v>
      </c>
      <c r="DZ18" s="16">
        <f t="shared" si="17"/>
        <v>152.87527888626005</v>
      </c>
      <c r="EA18" s="17">
        <f t="shared" si="18"/>
        <v>6.5465632535616214E-3</v>
      </c>
    </row>
    <row r="19" spans="1:131" hidden="1" x14ac:dyDescent="0.25">
      <c r="A19">
        <v>10</v>
      </c>
      <c r="B19" t="s">
        <v>181</v>
      </c>
      <c r="C19">
        <v>9</v>
      </c>
      <c r="D19">
        <v>0</v>
      </c>
      <c r="E19">
        <v>6</v>
      </c>
      <c r="F19">
        <v>0</v>
      </c>
      <c r="G19" t="s">
        <v>130</v>
      </c>
      <c r="H19" t="s">
        <v>130</v>
      </c>
      <c r="I19">
        <v>6</v>
      </c>
      <c r="J19">
        <v>0</v>
      </c>
      <c r="K19" t="s">
        <v>130</v>
      </c>
      <c r="L19" t="s">
        <v>130</v>
      </c>
      <c r="M19">
        <v>28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18</v>
      </c>
      <c r="W19">
        <v>22</v>
      </c>
      <c r="X19">
        <v>50</v>
      </c>
      <c r="Y19">
        <v>78</v>
      </c>
      <c r="Z19">
        <v>13</v>
      </c>
      <c r="AA19">
        <v>0</v>
      </c>
      <c r="AB19">
        <v>0</v>
      </c>
      <c r="AC19">
        <v>0</v>
      </c>
      <c r="AD19">
        <v>0</v>
      </c>
      <c r="AE19" t="s">
        <v>182</v>
      </c>
      <c r="AF19">
        <v>132.9700012207031</v>
      </c>
      <c r="AG19">
        <v>133.1000061035156</v>
      </c>
      <c r="AH19">
        <v>133.22999572753909</v>
      </c>
      <c r="AI19" s="15">
        <f t="shared" si="9"/>
        <v>9.7674588167484533E-4</v>
      </c>
      <c r="AJ19" s="15">
        <f t="shared" si="10"/>
        <v>9.7567836217105075E-4</v>
      </c>
      <c r="AK19">
        <v>11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32</v>
      </c>
      <c r="AU19">
        <v>10</v>
      </c>
      <c r="AV19">
        <v>9</v>
      </c>
      <c r="AW19">
        <v>21</v>
      </c>
      <c r="AX19">
        <v>118</v>
      </c>
      <c r="AY19">
        <v>0</v>
      </c>
      <c r="AZ19">
        <v>0</v>
      </c>
      <c r="BA19">
        <v>0</v>
      </c>
      <c r="BB19">
        <v>0</v>
      </c>
      <c r="BC19" t="s">
        <v>183</v>
      </c>
      <c r="BD19">
        <v>131.9700012207031</v>
      </c>
      <c r="BE19">
        <v>132</v>
      </c>
      <c r="BF19">
        <v>133.94000244140619</v>
      </c>
      <c r="BG19" s="15">
        <f t="shared" si="11"/>
        <v>2.2726347952195525E-4</v>
      </c>
      <c r="BH19" s="15">
        <f t="shared" si="12"/>
        <v>1.4484115320625546E-2</v>
      </c>
      <c r="BI19">
        <v>19</v>
      </c>
      <c r="BJ19">
        <v>27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64</v>
      </c>
      <c r="BS19">
        <v>16</v>
      </c>
      <c r="BT19">
        <v>8</v>
      </c>
      <c r="BU19">
        <v>29</v>
      </c>
      <c r="BV19">
        <v>41</v>
      </c>
      <c r="BW19">
        <v>0</v>
      </c>
      <c r="BX19">
        <v>0</v>
      </c>
      <c r="BY19">
        <v>0</v>
      </c>
      <c r="BZ19">
        <v>0</v>
      </c>
      <c r="CA19" t="s">
        <v>184</v>
      </c>
      <c r="CB19">
        <v>133.2799987792969</v>
      </c>
      <c r="CC19">
        <v>134.05000305175781</v>
      </c>
      <c r="CD19">
        <v>134.63999938964841</v>
      </c>
      <c r="CE19" s="15">
        <f t="shared" si="13"/>
        <v>5.7441570677443377E-3</v>
      </c>
      <c r="CF19" s="15">
        <f t="shared" si="14"/>
        <v>4.3820286732410008E-3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5</v>
      </c>
      <c r="CQ19">
        <v>32</v>
      </c>
      <c r="CR19">
        <v>64</v>
      </c>
      <c r="CS19">
        <v>55</v>
      </c>
      <c r="CT19">
        <v>39</v>
      </c>
      <c r="CU19">
        <v>0</v>
      </c>
      <c r="CV19">
        <v>0</v>
      </c>
      <c r="CW19">
        <v>0</v>
      </c>
      <c r="CX19">
        <v>0</v>
      </c>
      <c r="CY19" t="s">
        <v>185</v>
      </c>
      <c r="CZ19">
        <v>134.58000183105469</v>
      </c>
      <c r="DA19">
        <v>134.3800048828125</v>
      </c>
      <c r="DB19">
        <v>134.6499938964844</v>
      </c>
      <c r="DC19">
        <v>85</v>
      </c>
      <c r="DD19">
        <v>724</v>
      </c>
      <c r="DE19">
        <v>46</v>
      </c>
      <c r="DF19">
        <v>353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211</v>
      </c>
      <c r="DM19">
        <v>0</v>
      </c>
      <c r="DN19">
        <v>80</v>
      </c>
      <c r="DO19">
        <v>1.9</v>
      </c>
      <c r="DP19" t="s">
        <v>130</v>
      </c>
      <c r="DQ19">
        <v>4495368</v>
      </c>
      <c r="DR19">
        <v>1378825</v>
      </c>
      <c r="DS19">
        <v>1.4319999999999999</v>
      </c>
      <c r="DT19">
        <v>2.0649999999999999</v>
      </c>
      <c r="DU19">
        <v>2.91</v>
      </c>
      <c r="DV19">
        <v>1.55</v>
      </c>
      <c r="DW19">
        <v>0.2823</v>
      </c>
      <c r="DX19" s="15">
        <f t="shared" si="15"/>
        <v>-1.4882939498075398E-3</v>
      </c>
      <c r="DY19" s="15">
        <f t="shared" si="16"/>
        <v>2.0051171623480801E-3</v>
      </c>
      <c r="DZ19" s="16">
        <f t="shared" si="17"/>
        <v>134.64945253687944</v>
      </c>
      <c r="EA19" s="17">
        <f t="shared" si="18"/>
        <v>5.1682321254054031E-4</v>
      </c>
    </row>
    <row r="20" spans="1:131" hidden="1" x14ac:dyDescent="0.25">
      <c r="A20">
        <v>11</v>
      </c>
      <c r="B20" t="s">
        <v>186</v>
      </c>
      <c r="C20">
        <v>9</v>
      </c>
      <c r="D20">
        <v>0</v>
      </c>
      <c r="E20">
        <v>6</v>
      </c>
      <c r="F20">
        <v>0</v>
      </c>
      <c r="G20" t="s">
        <v>130</v>
      </c>
      <c r="H20" t="s">
        <v>130</v>
      </c>
      <c r="I20">
        <v>6</v>
      </c>
      <c r="J20">
        <v>0</v>
      </c>
      <c r="K20" t="s">
        <v>130</v>
      </c>
      <c r="L20" t="s">
        <v>130</v>
      </c>
      <c r="M20">
        <v>39</v>
      </c>
      <c r="N20">
        <v>47</v>
      </c>
      <c r="O20">
        <v>21</v>
      </c>
      <c r="P20">
        <v>11</v>
      </c>
      <c r="Q20">
        <v>0</v>
      </c>
      <c r="R20">
        <v>1</v>
      </c>
      <c r="S20">
        <v>32</v>
      </c>
      <c r="T20">
        <v>0</v>
      </c>
      <c r="U20">
        <v>0</v>
      </c>
      <c r="V20">
        <v>7</v>
      </c>
      <c r="W20">
        <v>9</v>
      </c>
      <c r="X20">
        <v>4</v>
      </c>
      <c r="Y20">
        <v>4</v>
      </c>
      <c r="Z20">
        <v>65</v>
      </c>
      <c r="AA20">
        <v>1</v>
      </c>
      <c r="AB20">
        <v>52</v>
      </c>
      <c r="AC20">
        <v>0</v>
      </c>
      <c r="AD20">
        <v>0</v>
      </c>
      <c r="AE20" t="s">
        <v>187</v>
      </c>
      <c r="AF20">
        <v>52.060001373291023</v>
      </c>
      <c r="AG20">
        <v>52.439998626708977</v>
      </c>
      <c r="AH20">
        <v>54.799999237060547</v>
      </c>
      <c r="AI20" s="15">
        <f t="shared" si="9"/>
        <v>7.2463246256534442E-3</v>
      </c>
      <c r="AJ20" s="15">
        <f t="shared" si="10"/>
        <v>4.3065705168030988E-2</v>
      </c>
      <c r="AK20">
        <v>6</v>
      </c>
      <c r="AL20">
        <v>7</v>
      </c>
      <c r="AM20">
        <v>7</v>
      </c>
      <c r="AN20">
        <v>0</v>
      </c>
      <c r="AO20">
        <v>0</v>
      </c>
      <c r="AP20">
        <v>1</v>
      </c>
      <c r="AQ20">
        <v>7</v>
      </c>
      <c r="AR20">
        <v>0</v>
      </c>
      <c r="AS20">
        <v>0</v>
      </c>
      <c r="AT20">
        <v>5</v>
      </c>
      <c r="AU20">
        <v>4</v>
      </c>
      <c r="AV20">
        <v>4</v>
      </c>
      <c r="AW20">
        <v>17</v>
      </c>
      <c r="AX20">
        <v>142</v>
      </c>
      <c r="AY20">
        <v>1</v>
      </c>
      <c r="AZ20">
        <v>4</v>
      </c>
      <c r="BA20">
        <v>0</v>
      </c>
      <c r="BB20">
        <v>0</v>
      </c>
      <c r="BC20" t="s">
        <v>188</v>
      </c>
      <c r="BD20">
        <v>53.360000610351563</v>
      </c>
      <c r="BE20">
        <v>54</v>
      </c>
      <c r="BF20">
        <v>55.770000457763672</v>
      </c>
      <c r="BG20" s="15">
        <f t="shared" si="11"/>
        <v>1.185184054904509E-2</v>
      </c>
      <c r="BH20" s="15">
        <f t="shared" si="12"/>
        <v>3.1737501223514375E-2</v>
      </c>
      <c r="BI20">
        <v>59</v>
      </c>
      <c r="BJ20">
        <v>32</v>
      </c>
      <c r="BK20">
        <v>21</v>
      </c>
      <c r="BL20">
        <v>0</v>
      </c>
      <c r="BM20">
        <v>0</v>
      </c>
      <c r="BN20">
        <v>1</v>
      </c>
      <c r="BO20">
        <v>21</v>
      </c>
      <c r="BP20">
        <v>0</v>
      </c>
      <c r="BQ20">
        <v>0</v>
      </c>
      <c r="BR20">
        <v>19</v>
      </c>
      <c r="BS20">
        <v>3</v>
      </c>
      <c r="BT20">
        <v>1</v>
      </c>
      <c r="BU20">
        <v>1</v>
      </c>
      <c r="BV20">
        <v>70</v>
      </c>
      <c r="BW20">
        <v>1</v>
      </c>
      <c r="BX20">
        <v>6</v>
      </c>
      <c r="BY20">
        <v>0</v>
      </c>
      <c r="BZ20">
        <v>0</v>
      </c>
      <c r="CA20" t="s">
        <v>189</v>
      </c>
      <c r="CB20">
        <v>55.040000915527337</v>
      </c>
      <c r="CC20">
        <v>54.790000915527337</v>
      </c>
      <c r="CD20">
        <v>55.979999542236328</v>
      </c>
      <c r="CE20" s="15">
        <f t="shared" si="13"/>
        <v>-4.562876361061452E-3</v>
      </c>
      <c r="CF20" s="15">
        <f t="shared" si="14"/>
        <v>2.125756763915565E-2</v>
      </c>
      <c r="CG20">
        <v>79</v>
      </c>
      <c r="CH20">
        <v>79</v>
      </c>
      <c r="CI20">
        <v>19</v>
      </c>
      <c r="CJ20">
        <v>9</v>
      </c>
      <c r="CK20">
        <v>0</v>
      </c>
      <c r="CL20">
        <v>1</v>
      </c>
      <c r="CM20">
        <v>28</v>
      </c>
      <c r="CN20">
        <v>0</v>
      </c>
      <c r="CO20">
        <v>0</v>
      </c>
      <c r="CP20">
        <v>6</v>
      </c>
      <c r="CQ20">
        <v>3</v>
      </c>
      <c r="CR20">
        <v>1</v>
      </c>
      <c r="CS20">
        <v>0</v>
      </c>
      <c r="CT20">
        <v>6</v>
      </c>
      <c r="CU20">
        <v>1</v>
      </c>
      <c r="CV20">
        <v>6</v>
      </c>
      <c r="CW20">
        <v>0</v>
      </c>
      <c r="CX20">
        <v>0</v>
      </c>
      <c r="CY20" t="s">
        <v>190</v>
      </c>
      <c r="CZ20">
        <v>54.689998626708977</v>
      </c>
      <c r="DA20">
        <v>54.130001068115227</v>
      </c>
      <c r="DB20">
        <v>55.5</v>
      </c>
      <c r="DC20">
        <v>436</v>
      </c>
      <c r="DD20">
        <v>371</v>
      </c>
      <c r="DE20">
        <v>298</v>
      </c>
      <c r="DF20">
        <v>110</v>
      </c>
      <c r="DG20">
        <v>0</v>
      </c>
      <c r="DH20">
        <v>20</v>
      </c>
      <c r="DI20">
        <v>0</v>
      </c>
      <c r="DJ20">
        <v>9</v>
      </c>
      <c r="DK20">
        <v>0</v>
      </c>
      <c r="DL20">
        <v>283</v>
      </c>
      <c r="DM20">
        <v>0</v>
      </c>
      <c r="DN20">
        <v>76</v>
      </c>
      <c r="DO20">
        <v>2</v>
      </c>
      <c r="DP20" t="s">
        <v>130</v>
      </c>
      <c r="DQ20">
        <v>1123689</v>
      </c>
      <c r="DR20">
        <v>862675</v>
      </c>
      <c r="DS20">
        <v>6.3390000000000004</v>
      </c>
      <c r="DT20">
        <v>6.7450000000000001</v>
      </c>
      <c r="DU20">
        <v>-0.2</v>
      </c>
      <c r="DV20">
        <v>6.3</v>
      </c>
      <c r="DW20">
        <v>0</v>
      </c>
      <c r="DX20" s="15">
        <f t="shared" si="15"/>
        <v>-1.0345419315419324E-2</v>
      </c>
      <c r="DY20" s="15">
        <f t="shared" si="16"/>
        <v>2.4684665439365316E-2</v>
      </c>
      <c r="DZ20" s="16">
        <f t="shared" si="17"/>
        <v>55.466182034714137</v>
      </c>
      <c r="EA20" s="17">
        <f t="shared" si="18"/>
        <v>1.4339246123945992E-2</v>
      </c>
    </row>
    <row r="21" spans="1:131" hidden="1" x14ac:dyDescent="0.25">
      <c r="A21">
        <v>12</v>
      </c>
      <c r="B21" t="s">
        <v>191</v>
      </c>
      <c r="C21">
        <v>9</v>
      </c>
      <c r="D21">
        <v>0</v>
      </c>
      <c r="E21">
        <v>6</v>
      </c>
      <c r="F21">
        <v>0</v>
      </c>
      <c r="G21" t="s">
        <v>130</v>
      </c>
      <c r="H21" t="s">
        <v>130</v>
      </c>
      <c r="I21">
        <v>6</v>
      </c>
      <c r="J21">
        <v>0</v>
      </c>
      <c r="K21" t="s">
        <v>130</v>
      </c>
      <c r="L21" t="s">
        <v>130</v>
      </c>
      <c r="M21">
        <v>103</v>
      </c>
      <c r="N21">
        <v>85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7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 t="s">
        <v>192</v>
      </c>
      <c r="AF21">
        <v>285.1099853515625</v>
      </c>
      <c r="AG21">
        <v>284.739990234375</v>
      </c>
      <c r="AH21">
        <v>285.35000610351563</v>
      </c>
      <c r="AI21" s="15">
        <f t="shared" si="9"/>
        <v>-1.2994139561604001E-3</v>
      </c>
      <c r="AJ21" s="15">
        <f t="shared" si="10"/>
        <v>2.137781167312558E-3</v>
      </c>
      <c r="AK21">
        <v>99</v>
      </c>
      <c r="AL21">
        <v>58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6</v>
      </c>
      <c r="AU21">
        <v>6</v>
      </c>
      <c r="AV21">
        <v>7</v>
      </c>
      <c r="AW21">
        <v>5</v>
      </c>
      <c r="AX21">
        <v>17</v>
      </c>
      <c r="AY21">
        <v>0</v>
      </c>
      <c r="AZ21">
        <v>0</v>
      </c>
      <c r="BA21">
        <v>0</v>
      </c>
      <c r="BB21">
        <v>0</v>
      </c>
      <c r="BC21" t="s">
        <v>193</v>
      </c>
      <c r="BD21">
        <v>282.8800048828125</v>
      </c>
      <c r="BE21">
        <v>284.39999389648438</v>
      </c>
      <c r="BF21">
        <v>287.79998779296881</v>
      </c>
      <c r="BG21" s="15">
        <f t="shared" si="11"/>
        <v>5.3445465762742561E-3</v>
      </c>
      <c r="BH21" s="15">
        <f t="shared" si="12"/>
        <v>1.1813738848836408E-2</v>
      </c>
      <c r="BI21">
        <v>9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25</v>
      </c>
      <c r="BS21">
        <v>17</v>
      </c>
      <c r="BT21">
        <v>15</v>
      </c>
      <c r="BU21">
        <v>36</v>
      </c>
      <c r="BV21">
        <v>92</v>
      </c>
      <c r="BW21">
        <v>0</v>
      </c>
      <c r="BX21">
        <v>0</v>
      </c>
      <c r="BY21">
        <v>0</v>
      </c>
      <c r="BZ21">
        <v>0</v>
      </c>
      <c r="CA21" t="s">
        <v>194</v>
      </c>
      <c r="CB21">
        <v>287.14999389648438</v>
      </c>
      <c r="CC21">
        <v>289.45999145507813</v>
      </c>
      <c r="CD21">
        <v>289.760009765625</v>
      </c>
      <c r="CE21" s="15">
        <f t="shared" si="13"/>
        <v>7.9803690554320905E-3</v>
      </c>
      <c r="CF21" s="15">
        <f t="shared" si="14"/>
        <v>1.0354027486041417E-3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190</v>
      </c>
      <c r="CU21">
        <v>0</v>
      </c>
      <c r="CV21">
        <v>0</v>
      </c>
      <c r="CW21">
        <v>0</v>
      </c>
      <c r="CX21">
        <v>0</v>
      </c>
      <c r="CY21" t="s">
        <v>195</v>
      </c>
      <c r="CZ21">
        <v>287.48001098632813</v>
      </c>
      <c r="DA21">
        <v>287.97000122070313</v>
      </c>
      <c r="DB21">
        <v>288.42001342773438</v>
      </c>
      <c r="DC21">
        <v>354</v>
      </c>
      <c r="DD21">
        <v>423</v>
      </c>
      <c r="DE21">
        <v>9</v>
      </c>
      <c r="DF21">
        <v>375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299</v>
      </c>
      <c r="DM21">
        <v>0</v>
      </c>
      <c r="DN21">
        <v>282</v>
      </c>
      <c r="DO21">
        <v>2.4</v>
      </c>
      <c r="DP21" t="s">
        <v>130</v>
      </c>
      <c r="DQ21">
        <v>1013546</v>
      </c>
      <c r="DR21">
        <v>943450</v>
      </c>
      <c r="DS21">
        <v>2.6629999999999998</v>
      </c>
      <c r="DT21">
        <v>2.95</v>
      </c>
      <c r="DU21">
        <v>3.53</v>
      </c>
      <c r="DV21">
        <v>1.58</v>
      </c>
      <c r="DW21">
        <v>0.62839999999999996</v>
      </c>
      <c r="DX21" s="15">
        <f t="shared" si="15"/>
        <v>1.7015322161959556E-3</v>
      </c>
      <c r="DY21" s="15">
        <f t="shared" si="16"/>
        <v>1.5602669235157407E-3</v>
      </c>
      <c r="DZ21" s="16">
        <f t="shared" si="17"/>
        <v>288.4193112885726</v>
      </c>
      <c r="EA21" s="17">
        <f t="shared" si="18"/>
        <v>3.2617991397116963E-3</v>
      </c>
    </row>
    <row r="22" spans="1:131" hidden="1" x14ac:dyDescent="0.25">
      <c r="A22">
        <v>13</v>
      </c>
      <c r="B22" t="s">
        <v>196</v>
      </c>
      <c r="C22">
        <v>9</v>
      </c>
      <c r="D22">
        <v>0</v>
      </c>
      <c r="E22">
        <v>5</v>
      </c>
      <c r="F22">
        <v>1</v>
      </c>
      <c r="G22" t="s">
        <v>130</v>
      </c>
      <c r="H22" t="s">
        <v>130</v>
      </c>
      <c r="I22">
        <v>6</v>
      </c>
      <c r="J22">
        <v>0</v>
      </c>
      <c r="K22" t="s">
        <v>130</v>
      </c>
      <c r="L22" t="s">
        <v>130</v>
      </c>
      <c r="M22">
        <v>49</v>
      </c>
      <c r="N22">
        <v>145</v>
      </c>
      <c r="O22">
        <v>1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1</v>
      </c>
      <c r="Z22">
        <v>0</v>
      </c>
      <c r="AA22">
        <v>1</v>
      </c>
      <c r="AB22">
        <v>0</v>
      </c>
      <c r="AC22">
        <v>0</v>
      </c>
      <c r="AD22">
        <v>0</v>
      </c>
      <c r="AE22" t="s">
        <v>197</v>
      </c>
      <c r="AF22">
        <v>104.5400009155273</v>
      </c>
      <c r="AG22">
        <v>104.5299987792969</v>
      </c>
      <c r="AH22">
        <v>104.6999969482422</v>
      </c>
      <c r="AI22" s="15">
        <f t="shared" si="9"/>
        <v>-9.5686753536883273E-5</v>
      </c>
      <c r="AJ22" s="15">
        <f t="shared" si="10"/>
        <v>1.623669282715845E-3</v>
      </c>
      <c r="AK22">
        <v>98</v>
      </c>
      <c r="AL22">
        <v>17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68</v>
      </c>
      <c r="AU22">
        <v>20</v>
      </c>
      <c r="AV22">
        <v>8</v>
      </c>
      <c r="AW22">
        <v>2</v>
      </c>
      <c r="AX22">
        <v>1</v>
      </c>
      <c r="AY22">
        <v>0</v>
      </c>
      <c r="AZ22">
        <v>0</v>
      </c>
      <c r="BA22">
        <v>0</v>
      </c>
      <c r="BB22">
        <v>0</v>
      </c>
      <c r="BC22" t="s">
        <v>198</v>
      </c>
      <c r="BD22">
        <v>103.5699996948242</v>
      </c>
      <c r="BE22">
        <v>104.0299987792969</v>
      </c>
      <c r="BF22">
        <v>106.0400009155273</v>
      </c>
      <c r="BG22" s="15">
        <f t="shared" si="11"/>
        <v>4.4217926547187592E-3</v>
      </c>
      <c r="BH22" s="15">
        <f t="shared" si="12"/>
        <v>1.8955131260622982E-2</v>
      </c>
      <c r="BI22">
        <v>130</v>
      </c>
      <c r="BJ22">
        <v>18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48</v>
      </c>
      <c r="BS22">
        <v>9</v>
      </c>
      <c r="BT22">
        <v>7</v>
      </c>
      <c r="BU22">
        <v>7</v>
      </c>
      <c r="BV22">
        <v>3</v>
      </c>
      <c r="BW22">
        <v>0</v>
      </c>
      <c r="BX22">
        <v>0</v>
      </c>
      <c r="BY22">
        <v>0</v>
      </c>
      <c r="BZ22">
        <v>0</v>
      </c>
      <c r="CA22" t="s">
        <v>199</v>
      </c>
      <c r="CB22">
        <v>105.8300018310547</v>
      </c>
      <c r="CC22">
        <v>105.98000335693359</v>
      </c>
      <c r="CD22">
        <v>106.15000152587891</v>
      </c>
      <c r="CE22" s="15">
        <f t="shared" si="13"/>
        <v>1.4153757419095303E-3</v>
      </c>
      <c r="CF22" s="15">
        <f t="shared" si="14"/>
        <v>1.6014900282772526E-3</v>
      </c>
      <c r="CG22">
        <v>2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10</v>
      </c>
      <c r="CQ22">
        <v>10</v>
      </c>
      <c r="CR22">
        <v>13</v>
      </c>
      <c r="CS22">
        <v>13</v>
      </c>
      <c r="CT22">
        <v>149</v>
      </c>
      <c r="CU22">
        <v>0</v>
      </c>
      <c r="CV22">
        <v>0</v>
      </c>
      <c r="CW22">
        <v>0</v>
      </c>
      <c r="CX22">
        <v>0</v>
      </c>
      <c r="CY22" t="s">
        <v>200</v>
      </c>
      <c r="CZ22">
        <v>105.9599990844727</v>
      </c>
      <c r="DA22">
        <v>105.98000335693359</v>
      </c>
      <c r="DB22">
        <v>107.11000061035161</v>
      </c>
      <c r="DC22">
        <v>460</v>
      </c>
      <c r="DD22">
        <v>369</v>
      </c>
      <c r="DE22">
        <v>150</v>
      </c>
      <c r="DF22">
        <v>269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153</v>
      </c>
      <c r="DM22">
        <v>0</v>
      </c>
      <c r="DN22">
        <v>152</v>
      </c>
      <c r="DO22">
        <v>2</v>
      </c>
      <c r="DP22" t="s">
        <v>130</v>
      </c>
      <c r="DQ22">
        <v>1116410</v>
      </c>
      <c r="DR22">
        <v>1467500</v>
      </c>
      <c r="DS22">
        <v>2.319</v>
      </c>
      <c r="DT22">
        <v>2.5449999999999999</v>
      </c>
      <c r="DU22">
        <v>1.51</v>
      </c>
      <c r="DV22">
        <v>4.3099999999999996</v>
      </c>
      <c r="DW22">
        <v>0</v>
      </c>
      <c r="DX22" s="15">
        <f t="shared" si="15"/>
        <v>1.8875515972127666E-4</v>
      </c>
      <c r="DY22" s="15">
        <f t="shared" si="16"/>
        <v>1.0549876267191505E-2</v>
      </c>
      <c r="DZ22" s="16">
        <f t="shared" si="17"/>
        <v>107.09807927914578</v>
      </c>
      <c r="EA22" s="17">
        <f t="shared" si="18"/>
        <v>1.0738631426912781E-2</v>
      </c>
    </row>
    <row r="23" spans="1:131" hidden="1" x14ac:dyDescent="0.25">
      <c r="A23">
        <v>14</v>
      </c>
      <c r="B23" t="s">
        <v>201</v>
      </c>
      <c r="C23">
        <v>9</v>
      </c>
      <c r="D23">
        <v>0</v>
      </c>
      <c r="E23">
        <v>6</v>
      </c>
      <c r="F23">
        <v>0</v>
      </c>
      <c r="G23" t="s">
        <v>130</v>
      </c>
      <c r="H23" t="s">
        <v>130</v>
      </c>
      <c r="I23">
        <v>6</v>
      </c>
      <c r="J23">
        <v>0</v>
      </c>
      <c r="K23" t="s">
        <v>130</v>
      </c>
      <c r="L23" t="s">
        <v>130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160</v>
      </c>
      <c r="AA23">
        <v>0</v>
      </c>
      <c r="AB23">
        <v>0</v>
      </c>
      <c r="AC23">
        <v>0</v>
      </c>
      <c r="AD23">
        <v>0</v>
      </c>
      <c r="AE23" t="s">
        <v>202</v>
      </c>
      <c r="AF23">
        <v>93.239997863769517</v>
      </c>
      <c r="AG23">
        <v>93.580001831054673</v>
      </c>
      <c r="AH23">
        <v>95.694999694824219</v>
      </c>
      <c r="AI23" s="15">
        <f t="shared" si="9"/>
        <v>3.633297292502613E-3</v>
      </c>
      <c r="AJ23" s="15">
        <f t="shared" si="10"/>
        <v>2.2101445953439325E-2</v>
      </c>
      <c r="AK23">
        <v>3</v>
      </c>
      <c r="AL23">
        <v>1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4</v>
      </c>
      <c r="AU23">
        <v>6</v>
      </c>
      <c r="AV23">
        <v>4</v>
      </c>
      <c r="AW23">
        <v>10</v>
      </c>
      <c r="AX23">
        <v>128</v>
      </c>
      <c r="AY23">
        <v>0</v>
      </c>
      <c r="AZ23">
        <v>0</v>
      </c>
      <c r="BA23">
        <v>0</v>
      </c>
      <c r="BB23">
        <v>0</v>
      </c>
      <c r="BC23" t="s">
        <v>203</v>
      </c>
      <c r="BD23">
        <v>94.25</v>
      </c>
      <c r="BE23">
        <v>95.569999694824219</v>
      </c>
      <c r="BF23">
        <v>95.739997863769517</v>
      </c>
      <c r="BG23" s="15">
        <f t="shared" si="11"/>
        <v>1.3811862499102934E-2</v>
      </c>
      <c r="BH23" s="15">
        <f t="shared" si="12"/>
        <v>1.7756232790728799E-3</v>
      </c>
      <c r="BI23">
        <v>2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6</v>
      </c>
      <c r="BS23">
        <v>0</v>
      </c>
      <c r="BT23">
        <v>2</v>
      </c>
      <c r="BU23">
        <v>1</v>
      </c>
      <c r="BV23">
        <v>163</v>
      </c>
      <c r="BW23">
        <v>0</v>
      </c>
      <c r="BX23">
        <v>0</v>
      </c>
      <c r="BY23">
        <v>0</v>
      </c>
      <c r="BZ23">
        <v>0</v>
      </c>
      <c r="CA23" t="s">
        <v>204</v>
      </c>
      <c r="CB23">
        <v>94.160003662109375</v>
      </c>
      <c r="CC23">
        <v>94.220001220703125</v>
      </c>
      <c r="CD23">
        <v>95.260002136230483</v>
      </c>
      <c r="CE23" s="15">
        <f t="shared" si="13"/>
        <v>6.3678155186186469E-4</v>
      </c>
      <c r="CF23" s="15">
        <f t="shared" si="14"/>
        <v>1.0917498343534171E-2</v>
      </c>
      <c r="CG23">
        <v>7</v>
      </c>
      <c r="CH23">
        <v>3</v>
      </c>
      <c r="CI23">
        <v>5</v>
      </c>
      <c r="CJ23">
        <v>2</v>
      </c>
      <c r="CK23">
        <v>0</v>
      </c>
      <c r="CL23">
        <v>1</v>
      </c>
      <c r="CM23">
        <v>7</v>
      </c>
      <c r="CN23">
        <v>0</v>
      </c>
      <c r="CO23">
        <v>0</v>
      </c>
      <c r="CP23">
        <v>4</v>
      </c>
      <c r="CQ23">
        <v>6</v>
      </c>
      <c r="CR23">
        <v>8</v>
      </c>
      <c r="CS23">
        <v>4</v>
      </c>
      <c r="CT23">
        <v>117</v>
      </c>
      <c r="CU23">
        <v>0</v>
      </c>
      <c r="CV23">
        <v>0</v>
      </c>
      <c r="CW23">
        <v>0</v>
      </c>
      <c r="CX23">
        <v>0</v>
      </c>
      <c r="CY23" t="s">
        <v>192</v>
      </c>
      <c r="CZ23">
        <v>94.900001525878906</v>
      </c>
      <c r="DA23">
        <v>95.370002746582031</v>
      </c>
      <c r="DB23">
        <v>95.370002746582031</v>
      </c>
      <c r="DC23">
        <v>23</v>
      </c>
      <c r="DD23">
        <v>623</v>
      </c>
      <c r="DE23">
        <v>19</v>
      </c>
      <c r="DF23">
        <v>311</v>
      </c>
      <c r="DG23">
        <v>0</v>
      </c>
      <c r="DH23">
        <v>2</v>
      </c>
      <c r="DI23">
        <v>0</v>
      </c>
      <c r="DJ23">
        <v>2</v>
      </c>
      <c r="DK23">
        <v>0</v>
      </c>
      <c r="DL23">
        <v>568</v>
      </c>
      <c r="DM23">
        <v>0</v>
      </c>
      <c r="DN23">
        <v>280</v>
      </c>
      <c r="DO23">
        <v>2.1</v>
      </c>
      <c r="DP23" t="s">
        <v>130</v>
      </c>
      <c r="DQ23">
        <v>230156</v>
      </c>
      <c r="DR23">
        <v>333975</v>
      </c>
      <c r="DS23">
        <v>3.7320000000000002</v>
      </c>
      <c r="DT23">
        <v>4.4039999999999999</v>
      </c>
      <c r="DU23">
        <v>2.52</v>
      </c>
      <c r="DV23">
        <v>8.7799999999999994</v>
      </c>
      <c r="DW23">
        <v>0</v>
      </c>
      <c r="DX23" s="15">
        <f t="shared" si="15"/>
        <v>4.9281871360747909E-3</v>
      </c>
      <c r="DY23" s="15">
        <f t="shared" si="16"/>
        <v>0</v>
      </c>
      <c r="DZ23" s="16">
        <f t="shared" si="17"/>
        <v>95.370002746582031</v>
      </c>
      <c r="EA23" s="17">
        <f t="shared" si="18"/>
        <v>4.9281871360747909E-3</v>
      </c>
    </row>
    <row r="24" spans="1:131" hidden="1" x14ac:dyDescent="0.25">
      <c r="A24">
        <v>15</v>
      </c>
      <c r="B24" t="s">
        <v>205</v>
      </c>
      <c r="C24">
        <v>9</v>
      </c>
      <c r="D24">
        <v>0</v>
      </c>
      <c r="E24">
        <v>6</v>
      </c>
      <c r="F24">
        <v>0</v>
      </c>
      <c r="G24" t="s">
        <v>130</v>
      </c>
      <c r="H24" t="s">
        <v>130</v>
      </c>
      <c r="I24">
        <v>6</v>
      </c>
      <c r="J24">
        <v>0</v>
      </c>
      <c r="K24" t="s">
        <v>130</v>
      </c>
      <c r="L24" t="s">
        <v>130</v>
      </c>
      <c r="M24">
        <v>96</v>
      </c>
      <c r="N24">
        <v>2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43</v>
      </c>
      <c r="W24">
        <v>46</v>
      </c>
      <c r="X24">
        <v>15</v>
      </c>
      <c r="Y24">
        <v>6</v>
      </c>
      <c r="Z24">
        <v>0</v>
      </c>
      <c r="AA24">
        <v>0</v>
      </c>
      <c r="AB24">
        <v>0</v>
      </c>
      <c r="AC24">
        <v>0</v>
      </c>
      <c r="AD24">
        <v>0</v>
      </c>
      <c r="AE24" t="s">
        <v>206</v>
      </c>
      <c r="AF24">
        <v>171.1300048828125</v>
      </c>
      <c r="AG24">
        <v>171.6000061035156</v>
      </c>
      <c r="AH24">
        <v>172.19000244140619</v>
      </c>
      <c r="AI24" s="15">
        <f t="shared" si="9"/>
        <v>2.7389347551629584E-3</v>
      </c>
      <c r="AJ24" s="15">
        <f t="shared" si="10"/>
        <v>3.4264262124704681E-3</v>
      </c>
      <c r="AK24">
        <v>6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8</v>
      </c>
      <c r="AU24">
        <v>20</v>
      </c>
      <c r="AV24">
        <v>29</v>
      </c>
      <c r="AW24">
        <v>37</v>
      </c>
      <c r="AX24">
        <v>89</v>
      </c>
      <c r="AY24">
        <v>0</v>
      </c>
      <c r="AZ24">
        <v>0</v>
      </c>
      <c r="BA24">
        <v>0</v>
      </c>
      <c r="BB24">
        <v>0</v>
      </c>
      <c r="BC24" t="s">
        <v>207</v>
      </c>
      <c r="BD24">
        <v>171</v>
      </c>
      <c r="BE24">
        <v>171.55000305175781</v>
      </c>
      <c r="BF24">
        <v>174.30999755859381</v>
      </c>
      <c r="BG24" s="15">
        <f t="shared" si="11"/>
        <v>3.2060801047719689E-3</v>
      </c>
      <c r="BH24" s="15">
        <f t="shared" si="12"/>
        <v>1.5833827924346289E-2</v>
      </c>
      <c r="BI24">
        <v>67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71</v>
      </c>
      <c r="BS24">
        <v>32</v>
      </c>
      <c r="BT24">
        <v>17</v>
      </c>
      <c r="BU24">
        <v>9</v>
      </c>
      <c r="BV24">
        <v>0</v>
      </c>
      <c r="BW24">
        <v>0</v>
      </c>
      <c r="BX24">
        <v>0</v>
      </c>
      <c r="BY24">
        <v>0</v>
      </c>
      <c r="BZ24">
        <v>0</v>
      </c>
      <c r="CA24" t="s">
        <v>208</v>
      </c>
      <c r="CB24">
        <v>174.2200012207031</v>
      </c>
      <c r="CC24">
        <v>175.00999450683591</v>
      </c>
      <c r="CD24">
        <v>176.05000305175781</v>
      </c>
      <c r="CE24" s="15">
        <f t="shared" si="13"/>
        <v>4.5139895487623649E-3</v>
      </c>
      <c r="CF24" s="15">
        <f t="shared" si="14"/>
        <v>5.9074611013562039E-3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187</v>
      </c>
      <c r="CU24">
        <v>0</v>
      </c>
      <c r="CV24">
        <v>0</v>
      </c>
      <c r="CW24">
        <v>0</v>
      </c>
      <c r="CX24">
        <v>0</v>
      </c>
      <c r="CY24" t="s">
        <v>209</v>
      </c>
      <c r="CZ24">
        <v>175.6499938964844</v>
      </c>
      <c r="DA24">
        <v>175.69999694824219</v>
      </c>
      <c r="DB24">
        <v>176.5899963378906</v>
      </c>
      <c r="DC24">
        <v>171</v>
      </c>
      <c r="DD24">
        <v>609</v>
      </c>
      <c r="DE24">
        <v>67</v>
      </c>
      <c r="DF24">
        <v>316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276</v>
      </c>
      <c r="DM24">
        <v>0</v>
      </c>
      <c r="DN24">
        <v>187</v>
      </c>
      <c r="DO24">
        <v>1.6</v>
      </c>
      <c r="DP24" t="s">
        <v>130</v>
      </c>
      <c r="DQ24">
        <v>658588</v>
      </c>
      <c r="DR24">
        <v>946800</v>
      </c>
      <c r="DS24">
        <v>2.9159999999999999</v>
      </c>
      <c r="DT24">
        <v>3.165</v>
      </c>
      <c r="DU24">
        <v>678.2</v>
      </c>
      <c r="DV24">
        <v>2.5299999999999998</v>
      </c>
      <c r="DW24">
        <v>0.70550000000000002</v>
      </c>
      <c r="DX24" s="15">
        <f t="shared" si="15"/>
        <v>2.8459335586961121E-4</v>
      </c>
      <c r="DY24" s="15">
        <f t="shared" si="16"/>
        <v>5.0399196336436969E-3</v>
      </c>
      <c r="DZ24" s="16">
        <f t="shared" si="17"/>
        <v>176.58551081249277</v>
      </c>
      <c r="EA24" s="17">
        <f t="shared" si="18"/>
        <v>5.3245129895133081E-3</v>
      </c>
    </row>
    <row r="25" spans="1:131" hidden="1" x14ac:dyDescent="0.25">
      <c r="A25">
        <v>16</v>
      </c>
      <c r="B25" t="s">
        <v>210</v>
      </c>
      <c r="C25">
        <v>9</v>
      </c>
      <c r="D25">
        <v>0</v>
      </c>
      <c r="E25">
        <v>6</v>
      </c>
      <c r="F25">
        <v>0</v>
      </c>
      <c r="G25" t="s">
        <v>130</v>
      </c>
      <c r="H25" t="s">
        <v>130</v>
      </c>
      <c r="I25">
        <v>6</v>
      </c>
      <c r="J25">
        <v>0</v>
      </c>
      <c r="K25" t="s">
        <v>130</v>
      </c>
      <c r="L25" t="s">
        <v>130</v>
      </c>
      <c r="M25">
        <v>77</v>
      </c>
      <c r="N25">
        <v>23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1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 t="s">
        <v>211</v>
      </c>
      <c r="AF25">
        <v>663.65997314453125</v>
      </c>
      <c r="AG25">
        <v>664.97998046875</v>
      </c>
      <c r="AH25">
        <v>668.70001220703125</v>
      </c>
      <c r="AI25" s="15">
        <f t="shared" si="9"/>
        <v>1.9850331784247999E-3</v>
      </c>
      <c r="AJ25" s="15">
        <f t="shared" si="10"/>
        <v>5.5630801112196426E-3</v>
      </c>
      <c r="AK25">
        <v>3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22</v>
      </c>
      <c r="AU25">
        <v>7</v>
      </c>
      <c r="AV25">
        <v>8</v>
      </c>
      <c r="AW25">
        <v>14</v>
      </c>
      <c r="AX25">
        <v>35</v>
      </c>
      <c r="AY25">
        <v>0</v>
      </c>
      <c r="AZ25">
        <v>0</v>
      </c>
      <c r="BA25">
        <v>0</v>
      </c>
      <c r="BB25">
        <v>0</v>
      </c>
      <c r="BC25" t="s">
        <v>212</v>
      </c>
      <c r="BD25">
        <v>668</v>
      </c>
      <c r="BE25">
        <v>670</v>
      </c>
      <c r="BF25">
        <v>676.989990234375</v>
      </c>
      <c r="BG25" s="15">
        <f t="shared" si="11"/>
        <v>2.9850746268657025E-3</v>
      </c>
      <c r="BH25" s="15">
        <f t="shared" si="12"/>
        <v>1.0325101309038631E-2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1</v>
      </c>
      <c r="BS25">
        <v>0</v>
      </c>
      <c r="BT25">
        <v>8</v>
      </c>
      <c r="BU25">
        <v>15</v>
      </c>
      <c r="BV25">
        <v>67</v>
      </c>
      <c r="BW25">
        <v>0</v>
      </c>
      <c r="BX25">
        <v>0</v>
      </c>
      <c r="BY25">
        <v>0</v>
      </c>
      <c r="BZ25">
        <v>0</v>
      </c>
      <c r="CA25" t="s">
        <v>144</v>
      </c>
      <c r="CB25">
        <v>674.22998046875</v>
      </c>
      <c r="CC25">
        <v>679</v>
      </c>
      <c r="CD25">
        <v>688.07000732421875</v>
      </c>
      <c r="CE25" s="15">
        <f t="shared" si="13"/>
        <v>7.0250655835787379E-3</v>
      </c>
      <c r="CF25" s="15">
        <f t="shared" si="14"/>
        <v>1.318180886780751E-2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4</v>
      </c>
      <c r="CT25">
        <v>79</v>
      </c>
      <c r="CU25">
        <v>0</v>
      </c>
      <c r="CV25">
        <v>0</v>
      </c>
      <c r="CW25">
        <v>0</v>
      </c>
      <c r="CX25">
        <v>0</v>
      </c>
      <c r="CY25" t="s">
        <v>213</v>
      </c>
      <c r="CZ25">
        <v>678.21002197265625</v>
      </c>
      <c r="DA25">
        <v>680.16998291015625</v>
      </c>
      <c r="DB25">
        <v>680.989990234375</v>
      </c>
      <c r="DC25">
        <v>103</v>
      </c>
      <c r="DD25">
        <v>261</v>
      </c>
      <c r="DE25">
        <v>0</v>
      </c>
      <c r="DF25">
        <v>174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181</v>
      </c>
      <c r="DM25">
        <v>0</v>
      </c>
      <c r="DN25">
        <v>146</v>
      </c>
      <c r="DO25">
        <v>2.2999999999999998</v>
      </c>
      <c r="DP25" t="s">
        <v>130</v>
      </c>
      <c r="DQ25">
        <v>82911</v>
      </c>
      <c r="DR25">
        <v>64000</v>
      </c>
      <c r="DS25">
        <v>0.377</v>
      </c>
      <c r="DT25">
        <v>0.64200000000000002</v>
      </c>
      <c r="DU25">
        <v>0.25</v>
      </c>
      <c r="DV25">
        <v>2.78</v>
      </c>
      <c r="DW25">
        <v>0</v>
      </c>
      <c r="DX25" s="15">
        <f t="shared" si="15"/>
        <v>2.881575174949913E-3</v>
      </c>
      <c r="DY25" s="15">
        <f t="shared" si="16"/>
        <v>1.2041400548876702E-3</v>
      </c>
      <c r="DZ25" s="16">
        <f t="shared" si="17"/>
        <v>680.98900283071066</v>
      </c>
      <c r="EA25" s="17">
        <f t="shared" si="18"/>
        <v>4.0857152298375832E-3</v>
      </c>
    </row>
    <row r="26" spans="1:131" hidden="1" x14ac:dyDescent="0.25">
      <c r="A26">
        <v>17</v>
      </c>
      <c r="B26" t="s">
        <v>214</v>
      </c>
      <c r="C26">
        <v>10</v>
      </c>
      <c r="D26">
        <v>0</v>
      </c>
      <c r="E26">
        <v>6</v>
      </c>
      <c r="F26">
        <v>0</v>
      </c>
      <c r="G26" t="s">
        <v>130</v>
      </c>
      <c r="H26" t="s">
        <v>130</v>
      </c>
      <c r="I26">
        <v>6</v>
      </c>
      <c r="J26">
        <v>0</v>
      </c>
      <c r="K26" t="s">
        <v>130</v>
      </c>
      <c r="L26" t="s">
        <v>130</v>
      </c>
      <c r="M26">
        <v>21</v>
      </c>
      <c r="N26">
        <v>129</v>
      </c>
      <c r="O26">
        <v>37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 t="s">
        <v>215</v>
      </c>
      <c r="AF26">
        <v>129.3399963378906</v>
      </c>
      <c r="AG26">
        <v>129.3699951171875</v>
      </c>
      <c r="AH26">
        <v>131.2200012207031</v>
      </c>
      <c r="AI26" s="15">
        <f t="shared" si="9"/>
        <v>2.31883593021176E-4</v>
      </c>
      <c r="AJ26" s="15">
        <f t="shared" si="10"/>
        <v>1.4098506982971437E-2</v>
      </c>
      <c r="AK26">
        <v>124</v>
      </c>
      <c r="AL26">
        <v>37</v>
      </c>
      <c r="AM26">
        <v>6</v>
      </c>
      <c r="AN26">
        <v>0</v>
      </c>
      <c r="AO26">
        <v>0</v>
      </c>
      <c r="AP26">
        <v>1</v>
      </c>
      <c r="AQ26">
        <v>6</v>
      </c>
      <c r="AR26">
        <v>0</v>
      </c>
      <c r="AS26">
        <v>0</v>
      </c>
      <c r="AT26">
        <v>31</v>
      </c>
      <c r="AU26">
        <v>7</v>
      </c>
      <c r="AV26">
        <v>2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 t="s">
        <v>216</v>
      </c>
      <c r="BD26">
        <v>130.24000549316409</v>
      </c>
      <c r="BE26">
        <v>130.1000061035156</v>
      </c>
      <c r="BF26">
        <v>130.86000061035159</v>
      </c>
      <c r="BG26" s="15">
        <f t="shared" si="11"/>
        <v>-1.0760905694124911E-3</v>
      </c>
      <c r="BH26" s="15">
        <f t="shared" si="12"/>
        <v>5.8076914511023814E-3</v>
      </c>
      <c r="BI26">
        <v>103</v>
      </c>
      <c r="BJ26">
        <v>54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14</v>
      </c>
      <c r="BS26">
        <v>3</v>
      </c>
      <c r="BT26">
        <v>1</v>
      </c>
      <c r="BU26">
        <v>2</v>
      </c>
      <c r="BV26">
        <v>2</v>
      </c>
      <c r="BW26">
        <v>0</v>
      </c>
      <c r="BX26">
        <v>0</v>
      </c>
      <c r="BY26">
        <v>0</v>
      </c>
      <c r="BZ26">
        <v>0</v>
      </c>
      <c r="CA26" t="s">
        <v>217</v>
      </c>
      <c r="CB26">
        <v>130.5299987792969</v>
      </c>
      <c r="CC26">
        <v>132</v>
      </c>
      <c r="CD26">
        <v>133.1300048828125</v>
      </c>
      <c r="CE26" s="15">
        <f t="shared" si="13"/>
        <v>1.1136372884114398E-2</v>
      </c>
      <c r="CF26" s="15">
        <f t="shared" si="14"/>
        <v>8.4879804804873782E-3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187</v>
      </c>
      <c r="CU26">
        <v>0</v>
      </c>
      <c r="CV26">
        <v>0</v>
      </c>
      <c r="CW26">
        <v>0</v>
      </c>
      <c r="CX26">
        <v>0</v>
      </c>
      <c r="CY26" t="s">
        <v>218</v>
      </c>
      <c r="CZ26">
        <v>133.00999450683591</v>
      </c>
      <c r="DA26">
        <v>133.2200012207031</v>
      </c>
      <c r="DB26">
        <v>133.3699951171875</v>
      </c>
      <c r="DC26">
        <v>511</v>
      </c>
      <c r="DD26">
        <v>249</v>
      </c>
      <c r="DE26">
        <v>157</v>
      </c>
      <c r="DF26">
        <v>209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189</v>
      </c>
      <c r="DM26">
        <v>0</v>
      </c>
      <c r="DN26">
        <v>189</v>
      </c>
      <c r="DO26">
        <v>2.6</v>
      </c>
      <c r="DP26" t="s">
        <v>135</v>
      </c>
      <c r="DQ26">
        <v>636126</v>
      </c>
      <c r="DR26">
        <v>679950</v>
      </c>
      <c r="DS26">
        <v>1.5880000000000001</v>
      </c>
      <c r="DT26">
        <v>2.1960000000000002</v>
      </c>
      <c r="DU26">
        <v>5.98</v>
      </c>
      <c r="DV26">
        <v>2.56</v>
      </c>
      <c r="DW26">
        <v>0.37759998</v>
      </c>
      <c r="DX26" s="15">
        <f t="shared" si="15"/>
        <v>1.576390271302186E-3</v>
      </c>
      <c r="DY26" s="15">
        <f t="shared" si="16"/>
        <v>1.1246449874472431E-3</v>
      </c>
      <c r="DZ26" s="16">
        <f t="shared" si="17"/>
        <v>133.36982642730368</v>
      </c>
      <c r="EA26" s="17">
        <f t="shared" si="18"/>
        <v>2.7010352587494291E-3</v>
      </c>
    </row>
    <row r="27" spans="1:131" hidden="1" x14ac:dyDescent="0.25">
      <c r="A27">
        <v>18</v>
      </c>
      <c r="B27" t="s">
        <v>219</v>
      </c>
      <c r="C27">
        <v>10</v>
      </c>
      <c r="D27">
        <v>0</v>
      </c>
      <c r="E27">
        <v>6</v>
      </c>
      <c r="F27">
        <v>0</v>
      </c>
      <c r="G27" t="s">
        <v>130</v>
      </c>
      <c r="H27" t="s">
        <v>130</v>
      </c>
      <c r="I27">
        <v>6</v>
      </c>
      <c r="J27">
        <v>0</v>
      </c>
      <c r="K27" t="s">
        <v>130</v>
      </c>
      <c r="L27" t="s">
        <v>130</v>
      </c>
      <c r="M27">
        <v>40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11</v>
      </c>
      <c r="W27">
        <v>12</v>
      </c>
      <c r="X27">
        <v>8</v>
      </c>
      <c r="Y27">
        <v>11</v>
      </c>
      <c r="Z27">
        <v>118</v>
      </c>
      <c r="AA27">
        <v>0</v>
      </c>
      <c r="AB27">
        <v>0</v>
      </c>
      <c r="AC27">
        <v>0</v>
      </c>
      <c r="AD27">
        <v>0</v>
      </c>
      <c r="AE27" t="s">
        <v>220</v>
      </c>
      <c r="AF27">
        <v>43.310001373291023</v>
      </c>
      <c r="AG27">
        <v>43.270000457763672</v>
      </c>
      <c r="AH27">
        <v>43.689998626708977</v>
      </c>
      <c r="AI27" s="15">
        <f t="shared" si="9"/>
        <v>-9.2444915886691348E-4</v>
      </c>
      <c r="AJ27" s="15">
        <f t="shared" si="10"/>
        <v>9.6131421869294353E-3</v>
      </c>
      <c r="AK27">
        <v>73</v>
      </c>
      <c r="AL27">
        <v>64</v>
      </c>
      <c r="AM27">
        <v>10</v>
      </c>
      <c r="AN27">
        <v>6</v>
      </c>
      <c r="AO27">
        <v>0</v>
      </c>
      <c r="AP27">
        <v>1</v>
      </c>
      <c r="AQ27">
        <v>16</v>
      </c>
      <c r="AR27">
        <v>0</v>
      </c>
      <c r="AS27">
        <v>0</v>
      </c>
      <c r="AT27">
        <v>29</v>
      </c>
      <c r="AU27">
        <v>12</v>
      </c>
      <c r="AV27">
        <v>4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 t="s">
        <v>200</v>
      </c>
      <c r="BD27">
        <v>43.360000610351563</v>
      </c>
      <c r="BE27">
        <v>43.630001068115227</v>
      </c>
      <c r="BF27">
        <v>45.209999084472663</v>
      </c>
      <c r="BG27" s="15">
        <f t="shared" si="11"/>
        <v>6.1884128158085083E-3</v>
      </c>
      <c r="BH27" s="15">
        <f t="shared" si="12"/>
        <v>3.4947977181005618E-2</v>
      </c>
      <c r="BI27">
        <v>7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18</v>
      </c>
      <c r="BS27">
        <v>40</v>
      </c>
      <c r="BT27">
        <v>35</v>
      </c>
      <c r="BU27">
        <v>18</v>
      </c>
      <c r="BV27">
        <v>72</v>
      </c>
      <c r="BW27">
        <v>0</v>
      </c>
      <c r="BX27">
        <v>0</v>
      </c>
      <c r="BY27">
        <v>0</v>
      </c>
      <c r="BZ27">
        <v>0</v>
      </c>
      <c r="CA27" t="s">
        <v>221</v>
      </c>
      <c r="CB27">
        <v>45.209999084472663</v>
      </c>
      <c r="CC27">
        <v>45.75</v>
      </c>
      <c r="CD27">
        <v>46.040000915527337</v>
      </c>
      <c r="CE27" s="15">
        <f t="shared" si="13"/>
        <v>1.1803298700051035E-2</v>
      </c>
      <c r="CF27" s="15">
        <f t="shared" si="14"/>
        <v>6.2988903075701375E-3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192</v>
      </c>
      <c r="CU27">
        <v>0</v>
      </c>
      <c r="CV27">
        <v>0</v>
      </c>
      <c r="CW27">
        <v>0</v>
      </c>
      <c r="CX27">
        <v>0</v>
      </c>
      <c r="CY27" t="s">
        <v>222</v>
      </c>
      <c r="CZ27">
        <v>44.799999237060547</v>
      </c>
      <c r="DA27">
        <v>44.799999237060547</v>
      </c>
      <c r="DB27">
        <v>44.799999237060547</v>
      </c>
      <c r="DC27">
        <v>200</v>
      </c>
      <c r="DD27">
        <v>580</v>
      </c>
      <c r="DE27">
        <v>7</v>
      </c>
      <c r="DF27">
        <v>375</v>
      </c>
      <c r="DG27">
        <v>0</v>
      </c>
      <c r="DH27">
        <v>6</v>
      </c>
      <c r="DI27">
        <v>0</v>
      </c>
      <c r="DJ27">
        <v>0</v>
      </c>
      <c r="DK27">
        <v>0</v>
      </c>
      <c r="DL27">
        <v>382</v>
      </c>
      <c r="DM27">
        <v>0</v>
      </c>
      <c r="DN27">
        <v>264</v>
      </c>
      <c r="DO27">
        <v>2.4</v>
      </c>
      <c r="DP27" t="s">
        <v>130</v>
      </c>
      <c r="DQ27">
        <v>825022</v>
      </c>
      <c r="DR27">
        <v>1256400</v>
      </c>
      <c r="DS27">
        <v>1.4419999999999999</v>
      </c>
      <c r="DT27">
        <v>2.0270000000000001</v>
      </c>
      <c r="DU27">
        <v>0.34</v>
      </c>
      <c r="DV27">
        <v>5.22</v>
      </c>
      <c r="DW27">
        <v>0.25950000000000001</v>
      </c>
      <c r="DX27" s="15">
        <f t="shared" si="15"/>
        <v>0</v>
      </c>
      <c r="DY27" s="15">
        <f t="shared" si="16"/>
        <v>0</v>
      </c>
      <c r="DZ27" s="16">
        <f t="shared" si="17"/>
        <v>44.799999237060547</v>
      </c>
      <c r="EA27" s="17">
        <f t="shared" si="18"/>
        <v>0</v>
      </c>
    </row>
    <row r="28" spans="1:131" hidden="1" x14ac:dyDescent="0.25">
      <c r="A28">
        <v>19</v>
      </c>
      <c r="B28" t="s">
        <v>223</v>
      </c>
      <c r="C28">
        <v>9</v>
      </c>
      <c r="D28">
        <v>1</v>
      </c>
      <c r="E28">
        <v>6</v>
      </c>
      <c r="F28">
        <v>0</v>
      </c>
      <c r="G28" t="s">
        <v>130</v>
      </c>
      <c r="H28" t="s">
        <v>130</v>
      </c>
      <c r="I28">
        <v>6</v>
      </c>
      <c r="J28">
        <v>0</v>
      </c>
      <c r="K28" t="s">
        <v>130</v>
      </c>
      <c r="L28" t="s">
        <v>130</v>
      </c>
      <c r="M28">
        <v>6</v>
      </c>
      <c r="N28">
        <v>161</v>
      </c>
      <c r="O28">
        <v>28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 t="s">
        <v>224</v>
      </c>
      <c r="AF28">
        <v>51.169998168945313</v>
      </c>
      <c r="AG28">
        <v>51.040000915527337</v>
      </c>
      <c r="AH28">
        <v>51.619998931884773</v>
      </c>
      <c r="AI28" s="15">
        <f t="shared" si="9"/>
        <v>-2.5469680855438881E-3</v>
      </c>
      <c r="AJ28" s="15">
        <f t="shared" si="10"/>
        <v>1.1235916860881212E-2</v>
      </c>
      <c r="AK28">
        <v>105</v>
      </c>
      <c r="AL28">
        <v>90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4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 t="s">
        <v>225</v>
      </c>
      <c r="BD28">
        <v>51.349998474121087</v>
      </c>
      <c r="BE28">
        <v>51.599998474121087</v>
      </c>
      <c r="BF28">
        <v>51.970001220703118</v>
      </c>
      <c r="BG28" s="15">
        <f t="shared" si="11"/>
        <v>4.8449613835818139E-3</v>
      </c>
      <c r="BH28" s="15">
        <f t="shared" si="12"/>
        <v>7.1195446967708964E-3</v>
      </c>
      <c r="BI28">
        <v>4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15</v>
      </c>
      <c r="BS28">
        <v>29</v>
      </c>
      <c r="BT28">
        <v>41</v>
      </c>
      <c r="BU28">
        <v>56</v>
      </c>
      <c r="BV28">
        <v>52</v>
      </c>
      <c r="BW28">
        <v>0</v>
      </c>
      <c r="BX28">
        <v>0</v>
      </c>
      <c r="BY28">
        <v>0</v>
      </c>
      <c r="BZ28">
        <v>0</v>
      </c>
      <c r="CA28" t="s">
        <v>226</v>
      </c>
      <c r="CB28">
        <v>51.610000610351563</v>
      </c>
      <c r="CC28">
        <v>51.930000305175781</v>
      </c>
      <c r="CD28">
        <v>52.380001068115227</v>
      </c>
      <c r="CE28" s="15">
        <f t="shared" si="13"/>
        <v>6.1621354312282328E-3</v>
      </c>
      <c r="CF28" s="15">
        <f t="shared" si="14"/>
        <v>8.5910796823822633E-3</v>
      </c>
      <c r="CG28">
        <v>8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24</v>
      </c>
      <c r="CQ28">
        <v>11</v>
      </c>
      <c r="CR28">
        <v>26</v>
      </c>
      <c r="CS28">
        <v>29</v>
      </c>
      <c r="CT28">
        <v>103</v>
      </c>
      <c r="CU28">
        <v>0</v>
      </c>
      <c r="CV28">
        <v>0</v>
      </c>
      <c r="CW28">
        <v>0</v>
      </c>
      <c r="CX28">
        <v>0</v>
      </c>
      <c r="CY28" t="s">
        <v>227</v>
      </c>
      <c r="CZ28">
        <v>52.310001373291023</v>
      </c>
      <c r="DA28">
        <v>52.310001373291023</v>
      </c>
      <c r="DB28">
        <v>52.549999237060547</v>
      </c>
      <c r="DC28">
        <v>402</v>
      </c>
      <c r="DD28">
        <v>390</v>
      </c>
      <c r="DE28">
        <v>12</v>
      </c>
      <c r="DF28">
        <v>386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155</v>
      </c>
      <c r="DM28">
        <v>0</v>
      </c>
      <c r="DN28">
        <v>155</v>
      </c>
      <c r="DO28">
        <v>2.1</v>
      </c>
      <c r="DP28" t="s">
        <v>130</v>
      </c>
      <c r="DQ28">
        <v>16476690</v>
      </c>
      <c r="DR28">
        <v>8567900</v>
      </c>
      <c r="DS28">
        <v>0.56100000000000005</v>
      </c>
      <c r="DT28">
        <v>0.78500000000000003</v>
      </c>
      <c r="DU28">
        <v>2.59</v>
      </c>
      <c r="DV28">
        <v>1.22</v>
      </c>
      <c r="DW28">
        <v>1.4167000000000001</v>
      </c>
      <c r="DX28" s="15">
        <f t="shared" si="15"/>
        <v>0</v>
      </c>
      <c r="DY28" s="15">
        <f t="shared" si="16"/>
        <v>4.567038387324418E-3</v>
      </c>
      <c r="DZ28" s="16">
        <f t="shared" si="17"/>
        <v>52.548903157603839</v>
      </c>
      <c r="EA28" s="17">
        <f t="shared" si="18"/>
        <v>4.567038387324418E-3</v>
      </c>
    </row>
    <row r="29" spans="1:131" hidden="1" x14ac:dyDescent="0.25">
      <c r="A29">
        <v>20</v>
      </c>
      <c r="B29" t="s">
        <v>228</v>
      </c>
      <c r="C29">
        <v>9</v>
      </c>
      <c r="D29">
        <v>0</v>
      </c>
      <c r="E29">
        <v>6</v>
      </c>
      <c r="F29">
        <v>0</v>
      </c>
      <c r="G29" t="s">
        <v>130</v>
      </c>
      <c r="H29" t="s">
        <v>130</v>
      </c>
      <c r="I29">
        <v>6</v>
      </c>
      <c r="J29">
        <v>0</v>
      </c>
      <c r="K29" t="s">
        <v>130</v>
      </c>
      <c r="L29" t="s">
        <v>130</v>
      </c>
      <c r="M29">
        <v>50</v>
      </c>
      <c r="N29">
        <v>26</v>
      </c>
      <c r="O29">
        <v>1</v>
      </c>
      <c r="P29">
        <v>0</v>
      </c>
      <c r="Q29">
        <v>0</v>
      </c>
      <c r="R29">
        <v>1</v>
      </c>
      <c r="S29">
        <v>1</v>
      </c>
      <c r="T29">
        <v>0</v>
      </c>
      <c r="U29">
        <v>0</v>
      </c>
      <c r="V29">
        <v>18</v>
      </c>
      <c r="W29">
        <v>6</v>
      </c>
      <c r="X29">
        <v>6</v>
      </c>
      <c r="Y29">
        <v>3</v>
      </c>
      <c r="Z29">
        <v>26</v>
      </c>
      <c r="AA29">
        <v>0</v>
      </c>
      <c r="AB29">
        <v>0</v>
      </c>
      <c r="AC29">
        <v>0</v>
      </c>
      <c r="AD29">
        <v>0</v>
      </c>
      <c r="AE29" t="s">
        <v>206</v>
      </c>
      <c r="AF29">
        <v>280.3900146484375</v>
      </c>
      <c r="AG29">
        <v>278.60000610351563</v>
      </c>
      <c r="AH29">
        <v>283.32998657226563</v>
      </c>
      <c r="AI29" s="15">
        <f t="shared" si="9"/>
        <v>-6.4250125832976401E-3</v>
      </c>
      <c r="AJ29" s="15">
        <f t="shared" si="10"/>
        <v>1.6694245907302063E-2</v>
      </c>
      <c r="AK29">
        <v>41</v>
      </c>
      <c r="AL29">
        <v>28</v>
      </c>
      <c r="AM29">
        <v>1</v>
      </c>
      <c r="AN29">
        <v>0</v>
      </c>
      <c r="AO29">
        <v>0</v>
      </c>
      <c r="AP29">
        <v>1</v>
      </c>
      <c r="AQ29">
        <v>1</v>
      </c>
      <c r="AR29">
        <v>0</v>
      </c>
      <c r="AS29">
        <v>0</v>
      </c>
      <c r="AT29">
        <v>16</v>
      </c>
      <c r="AU29">
        <v>6</v>
      </c>
      <c r="AV29">
        <v>8</v>
      </c>
      <c r="AW29">
        <v>2</v>
      </c>
      <c r="AX29">
        <v>12</v>
      </c>
      <c r="AY29">
        <v>0</v>
      </c>
      <c r="AZ29">
        <v>0</v>
      </c>
      <c r="BA29">
        <v>0</v>
      </c>
      <c r="BB29">
        <v>0</v>
      </c>
      <c r="BC29" t="s">
        <v>229</v>
      </c>
      <c r="BD29">
        <v>276.82998657226563</v>
      </c>
      <c r="BE29">
        <v>279.8599853515625</v>
      </c>
      <c r="BF29">
        <v>283.989990234375</v>
      </c>
      <c r="BG29" s="15">
        <f t="shared" si="11"/>
        <v>1.0826838197288469E-2</v>
      </c>
      <c r="BH29" s="15">
        <f t="shared" si="12"/>
        <v>1.4542783284030691E-2</v>
      </c>
      <c r="BI29">
        <v>9</v>
      </c>
      <c r="BJ29">
        <v>7</v>
      </c>
      <c r="BK29">
        <v>3</v>
      </c>
      <c r="BL29">
        <v>0</v>
      </c>
      <c r="BM29">
        <v>0</v>
      </c>
      <c r="BN29">
        <v>1</v>
      </c>
      <c r="BO29">
        <v>3</v>
      </c>
      <c r="BP29">
        <v>0</v>
      </c>
      <c r="BQ29">
        <v>0</v>
      </c>
      <c r="BR29">
        <v>5</v>
      </c>
      <c r="BS29">
        <v>5</v>
      </c>
      <c r="BT29">
        <v>4</v>
      </c>
      <c r="BU29">
        <v>3</v>
      </c>
      <c r="BV29">
        <v>41</v>
      </c>
      <c r="BW29">
        <v>1</v>
      </c>
      <c r="BX29">
        <v>1</v>
      </c>
      <c r="BY29">
        <v>0</v>
      </c>
      <c r="BZ29">
        <v>0</v>
      </c>
      <c r="CA29" t="s">
        <v>230</v>
      </c>
      <c r="CB29">
        <v>283.989990234375</v>
      </c>
      <c r="CC29">
        <v>285.41000366210938</v>
      </c>
      <c r="CD29">
        <v>288.20999145507813</v>
      </c>
      <c r="CE29" s="15">
        <f t="shared" si="13"/>
        <v>4.9753456764448645E-3</v>
      </c>
      <c r="CF29" s="15">
        <f t="shared" si="14"/>
        <v>9.7150962006297137E-3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83</v>
      </c>
      <c r="CU29">
        <v>0</v>
      </c>
      <c r="CV29">
        <v>0</v>
      </c>
      <c r="CW29">
        <v>0</v>
      </c>
      <c r="CX29">
        <v>0</v>
      </c>
      <c r="CY29" t="s">
        <v>168</v>
      </c>
      <c r="CZ29">
        <v>282.95999145507813</v>
      </c>
      <c r="DA29">
        <v>282.95999145507813</v>
      </c>
      <c r="DB29">
        <v>283.42999267578119</v>
      </c>
      <c r="DC29">
        <v>166</v>
      </c>
      <c r="DD29">
        <v>244</v>
      </c>
      <c r="DE29">
        <v>19</v>
      </c>
      <c r="DF29">
        <v>141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162</v>
      </c>
      <c r="DM29">
        <v>0</v>
      </c>
      <c r="DN29">
        <v>124</v>
      </c>
      <c r="DO29">
        <v>1.8</v>
      </c>
      <c r="DP29" t="s">
        <v>130</v>
      </c>
      <c r="DQ29">
        <v>163691</v>
      </c>
      <c r="DR29">
        <v>229650</v>
      </c>
      <c r="DS29">
        <v>0.74399999999999999</v>
      </c>
      <c r="DT29">
        <v>0.79300000000000004</v>
      </c>
      <c r="DU29">
        <v>2.58</v>
      </c>
      <c r="DV29">
        <v>1.75</v>
      </c>
      <c r="DW29">
        <v>0</v>
      </c>
      <c r="DX29" s="15">
        <f t="shared" si="15"/>
        <v>0</v>
      </c>
      <c r="DY29" s="15">
        <f t="shared" si="16"/>
        <v>1.6582621206242543E-3</v>
      </c>
      <c r="DZ29" s="16">
        <f t="shared" si="17"/>
        <v>283.42921329056026</v>
      </c>
      <c r="EA29" s="17">
        <f t="shared" si="18"/>
        <v>1.6582621206242543E-3</v>
      </c>
    </row>
    <row r="30" spans="1:131" hidden="1" x14ac:dyDescent="0.25">
      <c r="A30">
        <v>21</v>
      </c>
      <c r="B30" t="s">
        <v>231</v>
      </c>
      <c r="C30">
        <v>9</v>
      </c>
      <c r="D30">
        <v>0</v>
      </c>
      <c r="E30">
        <v>6</v>
      </c>
      <c r="F30">
        <v>0</v>
      </c>
      <c r="G30" t="s">
        <v>130</v>
      </c>
      <c r="H30" t="s">
        <v>130</v>
      </c>
      <c r="I30">
        <v>6</v>
      </c>
      <c r="J30">
        <v>0</v>
      </c>
      <c r="K30" t="s">
        <v>130</v>
      </c>
      <c r="L30" t="s">
        <v>130</v>
      </c>
      <c r="M30">
        <v>1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1</v>
      </c>
      <c r="Y30">
        <v>2</v>
      </c>
      <c r="Z30">
        <v>58</v>
      </c>
      <c r="AA30">
        <v>0</v>
      </c>
      <c r="AB30">
        <v>0</v>
      </c>
      <c r="AC30">
        <v>0</v>
      </c>
      <c r="AD30">
        <v>0</v>
      </c>
      <c r="AE30" t="s">
        <v>232</v>
      </c>
      <c r="AF30">
        <v>101.51999664306641</v>
      </c>
      <c r="AG30">
        <v>101.80999755859381</v>
      </c>
      <c r="AH30">
        <v>103.4700012207031</v>
      </c>
      <c r="AI30" s="15">
        <f t="shared" si="9"/>
        <v>2.8484522392852041E-3</v>
      </c>
      <c r="AJ30" s="15">
        <f t="shared" si="10"/>
        <v>1.6043332777859742E-2</v>
      </c>
      <c r="AK30">
        <v>4</v>
      </c>
      <c r="AL30">
        <v>32</v>
      </c>
      <c r="AM30">
        <v>37</v>
      </c>
      <c r="AN30">
        <v>6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1</v>
      </c>
      <c r="AU30">
        <v>1</v>
      </c>
      <c r="AV30">
        <v>0</v>
      </c>
      <c r="AW30">
        <v>0</v>
      </c>
      <c r="AX30">
        <v>2</v>
      </c>
      <c r="AY30">
        <v>1</v>
      </c>
      <c r="AZ30">
        <v>3</v>
      </c>
      <c r="BA30">
        <v>0</v>
      </c>
      <c r="BB30">
        <v>0</v>
      </c>
      <c r="BC30" t="s">
        <v>233</v>
      </c>
      <c r="BD30">
        <v>102.86000061035161</v>
      </c>
      <c r="BE30">
        <v>103.6999969482422</v>
      </c>
      <c r="BF30">
        <v>104.98000335693359</v>
      </c>
      <c r="BG30" s="15">
        <f t="shared" si="11"/>
        <v>8.1002542199672956E-3</v>
      </c>
      <c r="BH30" s="15">
        <f t="shared" si="12"/>
        <v>1.2192859285204527E-2</v>
      </c>
      <c r="BI30">
        <v>3</v>
      </c>
      <c r="BJ30">
        <v>0</v>
      </c>
      <c r="BK30">
        <v>1</v>
      </c>
      <c r="BL30">
        <v>0</v>
      </c>
      <c r="BM30">
        <v>0</v>
      </c>
      <c r="BN30">
        <v>1</v>
      </c>
      <c r="BO30">
        <v>1</v>
      </c>
      <c r="BP30">
        <v>0</v>
      </c>
      <c r="BQ30">
        <v>0</v>
      </c>
      <c r="BR30">
        <v>0</v>
      </c>
      <c r="BS30">
        <v>5</v>
      </c>
      <c r="BT30">
        <v>3</v>
      </c>
      <c r="BU30">
        <v>9</v>
      </c>
      <c r="BV30">
        <v>70</v>
      </c>
      <c r="BW30">
        <v>0</v>
      </c>
      <c r="BX30">
        <v>0</v>
      </c>
      <c r="BY30">
        <v>0</v>
      </c>
      <c r="BZ30">
        <v>0</v>
      </c>
      <c r="CA30" t="s">
        <v>234</v>
      </c>
      <c r="CB30">
        <v>103.75</v>
      </c>
      <c r="CC30">
        <v>104.80999755859381</v>
      </c>
      <c r="CD30">
        <v>105.90000152587891</v>
      </c>
      <c r="CE30" s="15">
        <f t="shared" si="13"/>
        <v>1.0113515726409728E-2</v>
      </c>
      <c r="CF30" s="15">
        <f t="shared" si="14"/>
        <v>1.0292766303867662E-2</v>
      </c>
      <c r="CG30">
        <v>28</v>
      </c>
      <c r="CH30">
        <v>28</v>
      </c>
      <c r="CI30">
        <v>1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11</v>
      </c>
      <c r="CQ30">
        <v>5</v>
      </c>
      <c r="CR30">
        <v>4</v>
      </c>
      <c r="CS30">
        <v>4</v>
      </c>
      <c r="CT30">
        <v>4</v>
      </c>
      <c r="CU30">
        <v>1</v>
      </c>
      <c r="CV30">
        <v>0</v>
      </c>
      <c r="CW30">
        <v>0</v>
      </c>
      <c r="CX30">
        <v>0</v>
      </c>
      <c r="CY30" t="s">
        <v>235</v>
      </c>
      <c r="CZ30">
        <v>105.19000244140619</v>
      </c>
      <c r="DA30">
        <v>105.0800018310547</v>
      </c>
      <c r="DB30">
        <v>105.129997253418</v>
      </c>
      <c r="DC30">
        <v>141</v>
      </c>
      <c r="DD30">
        <v>180</v>
      </c>
      <c r="DE30">
        <v>61</v>
      </c>
      <c r="DF30">
        <v>115</v>
      </c>
      <c r="DG30">
        <v>0</v>
      </c>
      <c r="DH30">
        <v>6</v>
      </c>
      <c r="DI30">
        <v>0</v>
      </c>
      <c r="DJ30">
        <v>0</v>
      </c>
      <c r="DK30">
        <v>0</v>
      </c>
      <c r="DL30">
        <v>134</v>
      </c>
      <c r="DM30">
        <v>0</v>
      </c>
      <c r="DN30">
        <v>74</v>
      </c>
      <c r="DO30">
        <v>2.2999999999999998</v>
      </c>
      <c r="DP30" t="s">
        <v>130</v>
      </c>
      <c r="DQ30">
        <v>84722</v>
      </c>
      <c r="DR30">
        <v>70016</v>
      </c>
      <c r="DS30">
        <v>1.1359999999999999</v>
      </c>
      <c r="DT30">
        <v>1.9159999999999999</v>
      </c>
      <c r="DU30">
        <v>1.83</v>
      </c>
      <c r="DV30">
        <v>2.2000000000000002</v>
      </c>
      <c r="DW30">
        <v>0</v>
      </c>
      <c r="DX30" s="15">
        <f t="shared" si="15"/>
        <v>-1.0468272595611783E-3</v>
      </c>
      <c r="DY30" s="15">
        <f t="shared" si="16"/>
        <v>4.7555810586374925E-4</v>
      </c>
      <c r="DZ30" s="16">
        <f t="shared" si="17"/>
        <v>105.12997347768963</v>
      </c>
      <c r="EA30" s="17">
        <f t="shared" si="18"/>
        <v>-5.7126915369742903E-4</v>
      </c>
    </row>
    <row r="31" spans="1:131" hidden="1" x14ac:dyDescent="0.25">
      <c r="A31">
        <v>22</v>
      </c>
      <c r="B31" t="s">
        <v>236</v>
      </c>
      <c r="C31">
        <v>9</v>
      </c>
      <c r="D31">
        <v>0</v>
      </c>
      <c r="E31">
        <v>6</v>
      </c>
      <c r="F31">
        <v>0</v>
      </c>
      <c r="G31" t="s">
        <v>130</v>
      </c>
      <c r="H31" t="s">
        <v>130</v>
      </c>
      <c r="I31">
        <v>6</v>
      </c>
      <c r="J31">
        <v>0</v>
      </c>
      <c r="K31" t="s">
        <v>130</v>
      </c>
      <c r="L31" t="s">
        <v>130</v>
      </c>
      <c r="M31">
        <v>181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30</v>
      </c>
      <c r="W31">
        <v>5</v>
      </c>
      <c r="X31">
        <v>3</v>
      </c>
      <c r="Y31">
        <v>2</v>
      </c>
      <c r="Z31">
        <v>1</v>
      </c>
      <c r="AA31">
        <v>0</v>
      </c>
      <c r="AB31">
        <v>0</v>
      </c>
      <c r="AC31">
        <v>0</v>
      </c>
      <c r="AD31">
        <v>0</v>
      </c>
      <c r="AE31" t="s">
        <v>168</v>
      </c>
      <c r="AF31">
        <v>117.120002746582</v>
      </c>
      <c r="AG31">
        <v>116.94000244140619</v>
      </c>
      <c r="AH31">
        <v>118.379997253418</v>
      </c>
      <c r="AI31" s="15">
        <f t="shared" si="9"/>
        <v>-1.5392534754392617E-3</v>
      </c>
      <c r="AJ31" s="15">
        <f t="shared" si="10"/>
        <v>1.2164173385890376E-2</v>
      </c>
      <c r="AK31">
        <v>7</v>
      </c>
      <c r="AL31">
        <v>173</v>
      </c>
      <c r="AM31">
        <v>14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1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 t="s">
        <v>237</v>
      </c>
      <c r="BD31">
        <v>118</v>
      </c>
      <c r="BE31">
        <v>118.44000244140619</v>
      </c>
      <c r="BF31">
        <v>119.5400009155273</v>
      </c>
      <c r="BG31" s="15">
        <f t="shared" si="11"/>
        <v>3.7149816982136041E-3</v>
      </c>
      <c r="BH31" s="15">
        <f t="shared" si="12"/>
        <v>9.2019279378994234E-3</v>
      </c>
      <c r="BI31">
        <v>134</v>
      </c>
      <c r="BJ31">
        <v>52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6</v>
      </c>
      <c r="BS31">
        <v>1</v>
      </c>
      <c r="BT31">
        <v>1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 t="s">
        <v>238</v>
      </c>
      <c r="CB31">
        <v>119.0400009155273</v>
      </c>
      <c r="CC31">
        <v>119.5</v>
      </c>
      <c r="CD31">
        <v>119.9100036621094</v>
      </c>
      <c r="CE31" s="15">
        <f t="shared" si="13"/>
        <v>3.8493647236209627E-3</v>
      </c>
      <c r="CF31" s="15">
        <f t="shared" si="14"/>
        <v>3.4192615260419945E-3</v>
      </c>
      <c r="CG31">
        <v>40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32</v>
      </c>
      <c r="CQ31">
        <v>10</v>
      </c>
      <c r="CR31">
        <v>56</v>
      </c>
      <c r="CS31">
        <v>51</v>
      </c>
      <c r="CT31">
        <v>21</v>
      </c>
      <c r="CU31">
        <v>0</v>
      </c>
      <c r="CV31">
        <v>0</v>
      </c>
      <c r="CW31">
        <v>0</v>
      </c>
      <c r="CX31">
        <v>0</v>
      </c>
      <c r="CY31" t="s">
        <v>239</v>
      </c>
      <c r="CZ31">
        <v>119.69000244140619</v>
      </c>
      <c r="DA31">
        <v>120</v>
      </c>
      <c r="DB31">
        <v>120.8000030517578</v>
      </c>
      <c r="DC31">
        <v>601</v>
      </c>
      <c r="DD31">
        <v>220</v>
      </c>
      <c r="DE31">
        <v>226</v>
      </c>
      <c r="DF31">
        <v>178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22</v>
      </c>
      <c r="DM31">
        <v>0</v>
      </c>
      <c r="DN31">
        <v>21</v>
      </c>
      <c r="DO31">
        <v>2.2999999999999998</v>
      </c>
      <c r="DP31" t="s">
        <v>130</v>
      </c>
      <c r="DQ31">
        <v>1217675</v>
      </c>
      <c r="DR31">
        <v>1069016</v>
      </c>
      <c r="DS31">
        <v>0.57299999999999995</v>
      </c>
      <c r="DT31">
        <v>0.99</v>
      </c>
      <c r="DU31">
        <v>1.52</v>
      </c>
      <c r="DV31">
        <v>2.82</v>
      </c>
      <c r="DX31" s="15">
        <f t="shared" si="15"/>
        <v>2.5833129882817385E-3</v>
      </c>
      <c r="DY31" s="15">
        <f t="shared" si="16"/>
        <v>6.6225416518824742E-3</v>
      </c>
      <c r="DZ31" s="16">
        <f t="shared" si="17"/>
        <v>120.7947049982259</v>
      </c>
      <c r="EA31" s="17">
        <f t="shared" si="18"/>
        <v>9.2058546401642127E-3</v>
      </c>
    </row>
    <row r="32" spans="1:131" hidden="1" x14ac:dyDescent="0.25">
      <c r="A32">
        <v>23</v>
      </c>
      <c r="B32" t="s">
        <v>240</v>
      </c>
      <c r="C32">
        <v>10</v>
      </c>
      <c r="D32">
        <v>1</v>
      </c>
      <c r="E32">
        <v>6</v>
      </c>
      <c r="F32">
        <v>0</v>
      </c>
      <c r="G32" t="s">
        <v>130</v>
      </c>
      <c r="H32" t="s">
        <v>130</v>
      </c>
      <c r="I32">
        <v>6</v>
      </c>
      <c r="J32">
        <v>0</v>
      </c>
      <c r="K32" t="s">
        <v>130</v>
      </c>
      <c r="L32" t="s">
        <v>130</v>
      </c>
      <c r="M32">
        <v>3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9</v>
      </c>
      <c r="W32">
        <v>24</v>
      </c>
      <c r="X32">
        <v>15</v>
      </c>
      <c r="Y32">
        <v>22</v>
      </c>
      <c r="Z32">
        <v>122</v>
      </c>
      <c r="AA32">
        <v>0</v>
      </c>
      <c r="AB32">
        <v>0</v>
      </c>
      <c r="AC32">
        <v>0</v>
      </c>
      <c r="AD32">
        <v>0</v>
      </c>
      <c r="AE32" t="s">
        <v>241</v>
      </c>
      <c r="AF32">
        <v>131.86000061035159</v>
      </c>
      <c r="AG32">
        <v>132.38999938964841</v>
      </c>
      <c r="AH32">
        <v>132.6000061035156</v>
      </c>
      <c r="AI32" s="15">
        <f t="shared" si="9"/>
        <v>4.0033143118078929E-3</v>
      </c>
      <c r="AJ32" s="15">
        <f t="shared" si="10"/>
        <v>1.5837609668225561E-3</v>
      </c>
      <c r="AK32">
        <v>1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1</v>
      </c>
      <c r="AU32">
        <v>1</v>
      </c>
      <c r="AV32">
        <v>5</v>
      </c>
      <c r="AW32">
        <v>10</v>
      </c>
      <c r="AX32">
        <v>177</v>
      </c>
      <c r="AY32">
        <v>0</v>
      </c>
      <c r="AZ32">
        <v>0</v>
      </c>
      <c r="BA32">
        <v>0</v>
      </c>
      <c r="BB32">
        <v>0</v>
      </c>
      <c r="BC32" t="s">
        <v>242</v>
      </c>
      <c r="BD32">
        <v>131.11000061035159</v>
      </c>
      <c r="BE32">
        <v>131.47999572753909</v>
      </c>
      <c r="BF32">
        <v>133.94999694824219</v>
      </c>
      <c r="BG32" s="15">
        <f t="shared" si="11"/>
        <v>2.8140791695355771E-3</v>
      </c>
      <c r="BH32" s="15">
        <f t="shared" si="12"/>
        <v>1.8439725845290633E-2</v>
      </c>
      <c r="BI32">
        <v>10</v>
      </c>
      <c r="BJ32">
        <v>60</v>
      </c>
      <c r="BK32">
        <v>78</v>
      </c>
      <c r="BL32">
        <v>46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 t="s">
        <v>243</v>
      </c>
      <c r="CB32">
        <v>133.1499938964844</v>
      </c>
      <c r="CC32">
        <v>134.33000183105469</v>
      </c>
      <c r="CD32">
        <v>134.80000305175781</v>
      </c>
      <c r="CE32" s="15">
        <f t="shared" si="13"/>
        <v>8.7843960283300326E-3</v>
      </c>
      <c r="CF32" s="15">
        <f t="shared" si="14"/>
        <v>3.486655860999277E-3</v>
      </c>
      <c r="CG32">
        <v>6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4</v>
      </c>
      <c r="CQ32">
        <v>2</v>
      </c>
      <c r="CR32">
        <v>1</v>
      </c>
      <c r="CS32">
        <v>3</v>
      </c>
      <c r="CT32">
        <v>180</v>
      </c>
      <c r="CU32">
        <v>0</v>
      </c>
      <c r="CV32">
        <v>0</v>
      </c>
      <c r="CW32">
        <v>0</v>
      </c>
      <c r="CX32">
        <v>0</v>
      </c>
      <c r="CY32" t="s">
        <v>244</v>
      </c>
      <c r="CZ32">
        <v>132.8500061035156</v>
      </c>
      <c r="DA32">
        <v>133</v>
      </c>
      <c r="DB32">
        <v>133.2799987792969</v>
      </c>
      <c r="DC32">
        <v>204</v>
      </c>
      <c r="DD32">
        <v>576</v>
      </c>
      <c r="DE32">
        <v>200</v>
      </c>
      <c r="DF32">
        <v>190</v>
      </c>
      <c r="DG32">
        <v>0</v>
      </c>
      <c r="DH32">
        <v>46</v>
      </c>
      <c r="DI32">
        <v>0</v>
      </c>
      <c r="DJ32">
        <v>46</v>
      </c>
      <c r="DK32">
        <v>0</v>
      </c>
      <c r="DL32">
        <v>479</v>
      </c>
      <c r="DM32">
        <v>0</v>
      </c>
      <c r="DN32">
        <v>180</v>
      </c>
      <c r="DO32">
        <v>2.1</v>
      </c>
      <c r="DP32" t="s">
        <v>130</v>
      </c>
      <c r="DQ32">
        <v>1456896</v>
      </c>
      <c r="DR32">
        <v>973533</v>
      </c>
      <c r="DS32">
        <v>1.7470000000000001</v>
      </c>
      <c r="DT32">
        <v>2.3439999999999999</v>
      </c>
      <c r="DU32">
        <v>-23.47</v>
      </c>
      <c r="DV32">
        <v>1.52</v>
      </c>
      <c r="DW32">
        <v>0.191</v>
      </c>
      <c r="DX32" s="15">
        <f t="shared" si="15"/>
        <v>1.1277736577774977E-3</v>
      </c>
      <c r="DY32" s="15">
        <f t="shared" si="16"/>
        <v>2.1008311964390014E-3</v>
      </c>
      <c r="DZ32" s="16">
        <f t="shared" si="17"/>
        <v>133.2794105491264</v>
      </c>
      <c r="EA32" s="17">
        <f t="shared" si="18"/>
        <v>3.2286048542164991E-3</v>
      </c>
    </row>
    <row r="33" spans="1:131" hidden="1" x14ac:dyDescent="0.25">
      <c r="A33">
        <v>24</v>
      </c>
      <c r="B33" t="s">
        <v>245</v>
      </c>
      <c r="C33">
        <v>9</v>
      </c>
      <c r="D33">
        <v>1</v>
      </c>
      <c r="E33">
        <v>6</v>
      </c>
      <c r="F33">
        <v>0</v>
      </c>
      <c r="G33" t="s">
        <v>130</v>
      </c>
      <c r="H33" t="s">
        <v>130</v>
      </c>
      <c r="I33">
        <v>6</v>
      </c>
      <c r="J33">
        <v>0</v>
      </c>
      <c r="K33" t="s">
        <v>130</v>
      </c>
      <c r="L33" t="s">
        <v>130</v>
      </c>
      <c r="M33">
        <v>57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18</v>
      </c>
      <c r="W33">
        <v>16</v>
      </c>
      <c r="X33">
        <v>12</v>
      </c>
      <c r="Y33">
        <v>19</v>
      </c>
      <c r="Z33">
        <v>84</v>
      </c>
      <c r="AA33">
        <v>0</v>
      </c>
      <c r="AB33">
        <v>0</v>
      </c>
      <c r="AC33">
        <v>0</v>
      </c>
      <c r="AD33">
        <v>0</v>
      </c>
      <c r="AE33" t="s">
        <v>246</v>
      </c>
      <c r="AF33">
        <v>249.94999694824219</v>
      </c>
      <c r="AG33">
        <v>249.97999572753901</v>
      </c>
      <c r="AH33">
        <v>251.5</v>
      </c>
      <c r="AI33" s="15">
        <f t="shared" si="9"/>
        <v>1.2000471961570724E-4</v>
      </c>
      <c r="AJ33" s="15">
        <f t="shared" si="10"/>
        <v>6.0437545624691946E-3</v>
      </c>
      <c r="AK33">
        <v>80</v>
      </c>
      <c r="AL33">
        <v>3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95</v>
      </c>
      <c r="AU33">
        <v>38</v>
      </c>
      <c r="AV33">
        <v>17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 t="s">
        <v>247</v>
      </c>
      <c r="BD33">
        <v>249.6199951171875</v>
      </c>
      <c r="BE33">
        <v>251.1000061035156</v>
      </c>
      <c r="BF33">
        <v>257</v>
      </c>
      <c r="BG33" s="15">
        <f t="shared" si="11"/>
        <v>5.8941097186511193E-3</v>
      </c>
      <c r="BH33" s="15">
        <f t="shared" si="12"/>
        <v>2.2957174694491878E-2</v>
      </c>
      <c r="BI33">
        <v>1</v>
      </c>
      <c r="BJ33">
        <v>1</v>
      </c>
      <c r="BK33">
        <v>15</v>
      </c>
      <c r="BL33">
        <v>132</v>
      </c>
      <c r="BM33">
        <v>46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1</v>
      </c>
      <c r="BT33">
        <v>0</v>
      </c>
      <c r="BU33">
        <v>0</v>
      </c>
      <c r="BV33">
        <v>0</v>
      </c>
      <c r="BW33">
        <v>1</v>
      </c>
      <c r="BX33">
        <v>1</v>
      </c>
      <c r="BY33">
        <v>1</v>
      </c>
      <c r="BZ33">
        <v>1</v>
      </c>
      <c r="CA33" t="s">
        <v>248</v>
      </c>
      <c r="CB33">
        <v>255.1300048828125</v>
      </c>
      <c r="CC33">
        <v>256.44000244140619</v>
      </c>
      <c r="CD33">
        <v>258.82000732421881</v>
      </c>
      <c r="CE33" s="15">
        <f t="shared" si="13"/>
        <v>5.108397855724589E-3</v>
      </c>
      <c r="CF33" s="15">
        <f t="shared" si="14"/>
        <v>9.1955985451743771E-3</v>
      </c>
      <c r="CG33">
        <v>81</v>
      </c>
      <c r="CH33">
        <v>25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109</v>
      </c>
      <c r="CQ33">
        <v>13</v>
      </c>
      <c r="CR33">
        <v>1</v>
      </c>
      <c r="CS33">
        <v>0</v>
      </c>
      <c r="CT33">
        <v>1</v>
      </c>
      <c r="CU33">
        <v>0</v>
      </c>
      <c r="CV33">
        <v>0</v>
      </c>
      <c r="CW33">
        <v>0</v>
      </c>
      <c r="CX33">
        <v>0</v>
      </c>
      <c r="CY33" t="s">
        <v>249</v>
      </c>
      <c r="CZ33">
        <v>255.71000671386719</v>
      </c>
      <c r="DA33">
        <v>252.8500061035156</v>
      </c>
      <c r="DB33">
        <v>256.1099853515625</v>
      </c>
      <c r="DC33">
        <v>441</v>
      </c>
      <c r="DD33">
        <v>424</v>
      </c>
      <c r="DE33">
        <v>301</v>
      </c>
      <c r="DF33">
        <v>125</v>
      </c>
      <c r="DG33">
        <v>0</v>
      </c>
      <c r="DH33">
        <v>178</v>
      </c>
      <c r="DI33">
        <v>0</v>
      </c>
      <c r="DJ33">
        <v>178</v>
      </c>
      <c r="DK33">
        <v>1</v>
      </c>
      <c r="DL33">
        <v>85</v>
      </c>
      <c r="DM33">
        <v>1</v>
      </c>
      <c r="DN33">
        <v>1</v>
      </c>
      <c r="DO33">
        <v>2.2999999999999998</v>
      </c>
      <c r="DP33" t="s">
        <v>130</v>
      </c>
      <c r="DQ33">
        <v>2768721</v>
      </c>
      <c r="DR33">
        <v>1957566</v>
      </c>
      <c r="DS33">
        <v>1.371</v>
      </c>
      <c r="DT33">
        <v>1.8140000000000001</v>
      </c>
      <c r="DU33">
        <v>2.2200000000000002</v>
      </c>
      <c r="DV33">
        <v>3.65</v>
      </c>
      <c r="DW33">
        <v>0.51990000000000003</v>
      </c>
      <c r="DX33" s="15">
        <f t="shared" si="15"/>
        <v>-1.131105612542771E-2</v>
      </c>
      <c r="DY33" s="15">
        <f t="shared" si="16"/>
        <v>1.2728825248933262E-2</v>
      </c>
      <c r="DZ33" s="16">
        <f t="shared" si="17"/>
        <v>256.06848964539893</v>
      </c>
      <c r="EA33" s="17">
        <f t="shared" si="18"/>
        <v>1.4177691235055523E-3</v>
      </c>
    </row>
    <row r="34" spans="1:131" hidden="1" x14ac:dyDescent="0.25">
      <c r="A34">
        <v>25</v>
      </c>
      <c r="B34" t="s">
        <v>250</v>
      </c>
      <c r="C34">
        <v>9</v>
      </c>
      <c r="D34">
        <v>0</v>
      </c>
      <c r="E34">
        <v>6</v>
      </c>
      <c r="F34">
        <v>0</v>
      </c>
      <c r="G34" t="s">
        <v>130</v>
      </c>
      <c r="H34" t="s">
        <v>130</v>
      </c>
      <c r="I34">
        <v>6</v>
      </c>
      <c r="J34">
        <v>0</v>
      </c>
      <c r="K34" t="s">
        <v>130</v>
      </c>
      <c r="L34" t="s">
        <v>130</v>
      </c>
      <c r="M34">
        <v>40</v>
      </c>
      <c r="N34">
        <v>12</v>
      </c>
      <c r="O34">
        <v>1</v>
      </c>
      <c r="P34">
        <v>0</v>
      </c>
      <c r="Q34">
        <v>0</v>
      </c>
      <c r="R34">
        <v>1</v>
      </c>
      <c r="S34">
        <v>1</v>
      </c>
      <c r="T34">
        <v>0</v>
      </c>
      <c r="U34">
        <v>0</v>
      </c>
      <c r="V34">
        <v>21</v>
      </c>
      <c r="W34">
        <v>10</v>
      </c>
      <c r="X34">
        <v>3</v>
      </c>
      <c r="Y34">
        <v>4</v>
      </c>
      <c r="Z34">
        <v>28</v>
      </c>
      <c r="AA34">
        <v>0</v>
      </c>
      <c r="AB34">
        <v>0</v>
      </c>
      <c r="AC34">
        <v>0</v>
      </c>
      <c r="AD34">
        <v>0</v>
      </c>
      <c r="AE34" t="s">
        <v>183</v>
      </c>
      <c r="AF34">
        <v>74.980003356933594</v>
      </c>
      <c r="AG34">
        <v>75.199996948242188</v>
      </c>
      <c r="AH34">
        <v>76.830001831054688</v>
      </c>
      <c r="AI34" s="15">
        <f t="shared" si="9"/>
        <v>2.9254468116536314E-3</v>
      </c>
      <c r="AJ34" s="15">
        <f t="shared" si="10"/>
        <v>2.1215734009701004E-2</v>
      </c>
      <c r="AK34">
        <v>15</v>
      </c>
      <c r="AL34">
        <v>39</v>
      </c>
      <c r="AM34">
        <v>58</v>
      </c>
      <c r="AN34">
        <v>18</v>
      </c>
      <c r="AO34">
        <v>3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 t="s">
        <v>251</v>
      </c>
      <c r="BD34">
        <v>75.599998474121094</v>
      </c>
      <c r="BE34">
        <v>76.040000915527344</v>
      </c>
      <c r="BF34">
        <v>76.800003051757813</v>
      </c>
      <c r="BG34" s="15">
        <f t="shared" si="11"/>
        <v>5.7864602328852044E-3</v>
      </c>
      <c r="BH34" s="15">
        <f t="shared" si="12"/>
        <v>9.8958607556079992E-3</v>
      </c>
      <c r="BI34">
        <v>54</v>
      </c>
      <c r="BJ34">
        <v>33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8</v>
      </c>
      <c r="BS34">
        <v>3</v>
      </c>
      <c r="BT34">
        <v>5</v>
      </c>
      <c r="BU34">
        <v>13</v>
      </c>
      <c r="BV34">
        <v>2</v>
      </c>
      <c r="BW34">
        <v>0</v>
      </c>
      <c r="BX34">
        <v>0</v>
      </c>
      <c r="BY34">
        <v>0</v>
      </c>
      <c r="BZ34">
        <v>0</v>
      </c>
      <c r="CA34" t="s">
        <v>182</v>
      </c>
      <c r="CB34">
        <v>76.580001831054688</v>
      </c>
      <c r="CC34">
        <v>77.099998474121094</v>
      </c>
      <c r="CD34">
        <v>77.599998474121094</v>
      </c>
      <c r="CE34" s="15">
        <f t="shared" si="13"/>
        <v>6.7444442718237463E-3</v>
      </c>
      <c r="CF34" s="15">
        <f t="shared" si="14"/>
        <v>6.4432990957692393E-3</v>
      </c>
      <c r="CG34">
        <v>87</v>
      </c>
      <c r="CH34">
        <v>1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35</v>
      </c>
      <c r="CQ34">
        <v>8</v>
      </c>
      <c r="CR34">
        <v>1</v>
      </c>
      <c r="CS34">
        <v>2</v>
      </c>
      <c r="CT34">
        <v>0</v>
      </c>
      <c r="CU34">
        <v>0</v>
      </c>
      <c r="CV34">
        <v>0</v>
      </c>
      <c r="CW34">
        <v>0</v>
      </c>
      <c r="CX34">
        <v>0</v>
      </c>
      <c r="CY34" t="s">
        <v>252</v>
      </c>
      <c r="CZ34">
        <v>76.919998168945313</v>
      </c>
      <c r="DA34">
        <v>76.379997253417969</v>
      </c>
      <c r="DB34">
        <v>76.879997253417969</v>
      </c>
      <c r="DC34">
        <v>361</v>
      </c>
      <c r="DD34">
        <v>143</v>
      </c>
      <c r="DE34">
        <v>175</v>
      </c>
      <c r="DF34">
        <v>77</v>
      </c>
      <c r="DG34">
        <v>0</v>
      </c>
      <c r="DH34">
        <v>21</v>
      </c>
      <c r="DI34">
        <v>0</v>
      </c>
      <c r="DJ34">
        <v>0</v>
      </c>
      <c r="DK34">
        <v>0</v>
      </c>
      <c r="DL34">
        <v>30</v>
      </c>
      <c r="DM34">
        <v>0</v>
      </c>
      <c r="DN34">
        <v>2</v>
      </c>
      <c r="DO34">
        <v>1.7</v>
      </c>
      <c r="DP34" t="s">
        <v>130</v>
      </c>
      <c r="DQ34">
        <v>126338</v>
      </c>
      <c r="DR34">
        <v>174450</v>
      </c>
      <c r="DS34">
        <v>1.149</v>
      </c>
      <c r="DT34">
        <v>1.262</v>
      </c>
      <c r="DU34">
        <v>2.75</v>
      </c>
      <c r="DV34">
        <v>5.19</v>
      </c>
      <c r="DW34">
        <v>0</v>
      </c>
      <c r="DX34" s="15">
        <f t="shared" si="15"/>
        <v>-7.0699258306556878E-3</v>
      </c>
      <c r="DY34" s="15">
        <f t="shared" si="16"/>
        <v>6.5036422718884879E-3</v>
      </c>
      <c r="DZ34" s="16">
        <f t="shared" si="17"/>
        <v>76.876745432282021</v>
      </c>
      <c r="EA34" s="17">
        <f t="shared" si="18"/>
        <v>-5.6628355876719993E-4</v>
      </c>
    </row>
    <row r="35" spans="1:131" hidden="1" x14ac:dyDescent="0.25">
      <c r="A35">
        <v>26</v>
      </c>
      <c r="B35" t="s">
        <v>253</v>
      </c>
      <c r="C35">
        <v>10</v>
      </c>
      <c r="D35">
        <v>0</v>
      </c>
      <c r="E35">
        <v>6</v>
      </c>
      <c r="F35">
        <v>0</v>
      </c>
      <c r="G35" t="s">
        <v>130</v>
      </c>
      <c r="H35" t="s">
        <v>130</v>
      </c>
      <c r="I35">
        <v>6</v>
      </c>
      <c r="J35">
        <v>0</v>
      </c>
      <c r="K35" t="s">
        <v>130</v>
      </c>
      <c r="L35" t="s">
        <v>130</v>
      </c>
      <c r="M35">
        <v>115</v>
      </c>
      <c r="N35">
        <v>20</v>
      </c>
      <c r="O35">
        <v>1</v>
      </c>
      <c r="P35">
        <v>0</v>
      </c>
      <c r="Q35">
        <v>0</v>
      </c>
      <c r="R35">
        <v>1</v>
      </c>
      <c r="S35">
        <v>1</v>
      </c>
      <c r="T35">
        <v>0</v>
      </c>
      <c r="U35">
        <v>0</v>
      </c>
      <c r="V35">
        <v>40</v>
      </c>
      <c r="W35">
        <v>32</v>
      </c>
      <c r="X35">
        <v>1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 t="s">
        <v>254</v>
      </c>
      <c r="AF35">
        <v>67.830001831054688</v>
      </c>
      <c r="AG35">
        <v>68.019996643066406</v>
      </c>
      <c r="AH35">
        <v>68.449996948242188</v>
      </c>
      <c r="AI35" s="15">
        <f t="shared" si="9"/>
        <v>2.7932199557243464E-3</v>
      </c>
      <c r="AJ35" s="15">
        <f t="shared" si="10"/>
        <v>6.281962371757599E-3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11</v>
      </c>
      <c r="AV35">
        <v>19</v>
      </c>
      <c r="AW35">
        <v>49</v>
      </c>
      <c r="AX35">
        <v>116</v>
      </c>
      <c r="AY35">
        <v>0</v>
      </c>
      <c r="AZ35">
        <v>0</v>
      </c>
      <c r="BA35">
        <v>0</v>
      </c>
      <c r="BB35">
        <v>0</v>
      </c>
      <c r="BC35" t="s">
        <v>178</v>
      </c>
      <c r="BD35">
        <v>67.709999084472656</v>
      </c>
      <c r="BE35">
        <v>68.139999389648438</v>
      </c>
      <c r="BF35">
        <v>68.779998779296875</v>
      </c>
      <c r="BG35" s="15">
        <f t="shared" si="11"/>
        <v>6.3105416646233037E-3</v>
      </c>
      <c r="BH35" s="15">
        <f t="shared" si="12"/>
        <v>9.3050218233077242E-3</v>
      </c>
      <c r="BI35">
        <v>32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58</v>
      </c>
      <c r="BS35">
        <v>52</v>
      </c>
      <c r="BT35">
        <v>24</v>
      </c>
      <c r="BU35">
        <v>13</v>
      </c>
      <c r="BV35">
        <v>22</v>
      </c>
      <c r="BW35">
        <v>0</v>
      </c>
      <c r="BX35">
        <v>0</v>
      </c>
      <c r="BY35">
        <v>0</v>
      </c>
      <c r="BZ35">
        <v>0</v>
      </c>
      <c r="CA35" t="s">
        <v>255</v>
      </c>
      <c r="CB35">
        <v>68.519996643066406</v>
      </c>
      <c r="CC35">
        <v>68.839996337890625</v>
      </c>
      <c r="CD35">
        <v>68.980003356933594</v>
      </c>
      <c r="CE35" s="15">
        <f t="shared" si="13"/>
        <v>4.6484560117282525E-3</v>
      </c>
      <c r="CF35" s="15">
        <f t="shared" si="14"/>
        <v>2.0296754454839361E-3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2</v>
      </c>
      <c r="CQ35">
        <v>4</v>
      </c>
      <c r="CR35">
        <v>8</v>
      </c>
      <c r="CS35">
        <v>29</v>
      </c>
      <c r="CT35">
        <v>152</v>
      </c>
      <c r="CU35">
        <v>0</v>
      </c>
      <c r="CV35">
        <v>0</v>
      </c>
      <c r="CW35">
        <v>0</v>
      </c>
      <c r="CX35">
        <v>0</v>
      </c>
      <c r="CY35" t="s">
        <v>256</v>
      </c>
      <c r="CZ35">
        <v>68.480003356933594</v>
      </c>
      <c r="DA35">
        <v>68.430000305175781</v>
      </c>
      <c r="DB35">
        <v>68.610000610351563</v>
      </c>
      <c r="DC35">
        <v>168</v>
      </c>
      <c r="DD35">
        <v>632</v>
      </c>
      <c r="DE35">
        <v>32</v>
      </c>
      <c r="DF35">
        <v>364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290</v>
      </c>
      <c r="DM35">
        <v>0</v>
      </c>
      <c r="DN35">
        <v>174</v>
      </c>
      <c r="DO35">
        <v>2.2000000000000002</v>
      </c>
      <c r="DP35" t="s">
        <v>130</v>
      </c>
      <c r="DQ35">
        <v>6099308</v>
      </c>
      <c r="DR35">
        <v>2578750</v>
      </c>
      <c r="DS35">
        <v>1.601</v>
      </c>
      <c r="DT35">
        <v>2.383</v>
      </c>
      <c r="DU35">
        <v>2.83</v>
      </c>
      <c r="DV35">
        <v>1.59</v>
      </c>
      <c r="DW35">
        <v>0.26600000000000001</v>
      </c>
      <c r="DX35" s="15">
        <f t="shared" si="15"/>
        <v>-7.30718274657427E-4</v>
      </c>
      <c r="DY35" s="15">
        <f t="shared" si="16"/>
        <v>2.6235286922388079E-3</v>
      </c>
      <c r="DZ35" s="16">
        <f t="shared" si="17"/>
        <v>68.609528374386315</v>
      </c>
      <c r="EA35" s="17">
        <f t="shared" si="18"/>
        <v>1.8928104175813809E-3</v>
      </c>
    </row>
    <row r="36" spans="1:131" hidden="1" x14ac:dyDescent="0.25">
      <c r="A36">
        <v>27</v>
      </c>
      <c r="B36" t="s">
        <v>257</v>
      </c>
      <c r="C36">
        <v>9</v>
      </c>
      <c r="D36">
        <v>0</v>
      </c>
      <c r="E36">
        <v>6</v>
      </c>
      <c r="F36">
        <v>0</v>
      </c>
      <c r="G36" t="s">
        <v>130</v>
      </c>
      <c r="H36" t="s">
        <v>130</v>
      </c>
      <c r="I36">
        <v>6</v>
      </c>
      <c r="J36">
        <v>0</v>
      </c>
      <c r="K36" t="s">
        <v>130</v>
      </c>
      <c r="L36" t="s">
        <v>130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193</v>
      </c>
      <c r="AA36">
        <v>0</v>
      </c>
      <c r="AB36">
        <v>0</v>
      </c>
      <c r="AC36">
        <v>0</v>
      </c>
      <c r="AD36">
        <v>0</v>
      </c>
      <c r="AE36" t="s">
        <v>258</v>
      </c>
      <c r="AF36">
        <v>17.020000457763668</v>
      </c>
      <c r="AG36">
        <v>17</v>
      </c>
      <c r="AH36">
        <v>17.45999908447266</v>
      </c>
      <c r="AI36" s="15">
        <f t="shared" si="9"/>
        <v>-1.1764975155099666E-3</v>
      </c>
      <c r="AJ36" s="15">
        <f t="shared" si="10"/>
        <v>2.6345882508192142E-2</v>
      </c>
      <c r="AK36">
        <v>17</v>
      </c>
      <c r="AL36">
        <v>22</v>
      </c>
      <c r="AM36">
        <v>40</v>
      </c>
      <c r="AN36">
        <v>23</v>
      </c>
      <c r="AO36">
        <v>48</v>
      </c>
      <c r="AP36">
        <v>3</v>
      </c>
      <c r="AQ36">
        <v>10</v>
      </c>
      <c r="AR36">
        <v>0</v>
      </c>
      <c r="AS36">
        <v>0</v>
      </c>
      <c r="AT36">
        <v>9</v>
      </c>
      <c r="AU36">
        <v>4</v>
      </c>
      <c r="AV36">
        <v>0</v>
      </c>
      <c r="AW36">
        <v>0</v>
      </c>
      <c r="AX36">
        <v>45</v>
      </c>
      <c r="AY36">
        <v>4</v>
      </c>
      <c r="AZ36">
        <v>49</v>
      </c>
      <c r="BA36">
        <v>1</v>
      </c>
      <c r="BB36">
        <v>49</v>
      </c>
      <c r="BC36" t="s">
        <v>246</v>
      </c>
      <c r="BD36">
        <v>17.090000152587891</v>
      </c>
      <c r="BE36">
        <v>17.120000839233398</v>
      </c>
      <c r="BF36">
        <v>17.20999908447266</v>
      </c>
      <c r="BG36" s="15">
        <f t="shared" si="11"/>
        <v>1.752376470493866E-3</v>
      </c>
      <c r="BH36" s="15">
        <f t="shared" si="12"/>
        <v>5.22941603875271E-3</v>
      </c>
      <c r="BI36">
        <v>26</v>
      </c>
      <c r="BJ36">
        <v>12</v>
      </c>
      <c r="BK36">
        <v>2</v>
      </c>
      <c r="BL36">
        <v>5</v>
      </c>
      <c r="BM36">
        <v>0</v>
      </c>
      <c r="BN36">
        <v>1</v>
      </c>
      <c r="BO36">
        <v>7</v>
      </c>
      <c r="BP36">
        <v>0</v>
      </c>
      <c r="BQ36">
        <v>0</v>
      </c>
      <c r="BR36">
        <v>21</v>
      </c>
      <c r="BS36">
        <v>19</v>
      </c>
      <c r="BT36">
        <v>17</v>
      </c>
      <c r="BU36">
        <v>14</v>
      </c>
      <c r="BV36">
        <v>97</v>
      </c>
      <c r="BW36">
        <v>1</v>
      </c>
      <c r="BX36">
        <v>10</v>
      </c>
      <c r="BY36">
        <v>0</v>
      </c>
      <c r="BZ36">
        <v>0</v>
      </c>
      <c r="CA36" t="s">
        <v>259</v>
      </c>
      <c r="CB36">
        <v>17</v>
      </c>
      <c r="CC36">
        <v>16.29000091552734</v>
      </c>
      <c r="CD36">
        <v>17.069999694824219</v>
      </c>
      <c r="CE36" s="15">
        <f t="shared" si="13"/>
        <v>-4.3584962834219532E-2</v>
      </c>
      <c r="CF36" s="15">
        <f t="shared" si="14"/>
        <v>4.569412965680264E-2</v>
      </c>
      <c r="CG36">
        <v>0</v>
      </c>
      <c r="CH36">
        <v>0</v>
      </c>
      <c r="CI36">
        <v>0</v>
      </c>
      <c r="CJ36">
        <v>0</v>
      </c>
      <c r="CK36">
        <v>191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 t="s">
        <v>260</v>
      </c>
      <c r="CZ36">
        <v>16.79999923706055</v>
      </c>
      <c r="DA36">
        <v>16.75</v>
      </c>
      <c r="DB36">
        <v>16.95999908447266</v>
      </c>
      <c r="DC36">
        <v>386</v>
      </c>
      <c r="DD36">
        <v>419</v>
      </c>
      <c r="DE36">
        <v>236</v>
      </c>
      <c r="DF36">
        <v>168</v>
      </c>
      <c r="DG36">
        <v>0</v>
      </c>
      <c r="DH36">
        <v>267</v>
      </c>
      <c r="DI36">
        <v>0</v>
      </c>
      <c r="DJ36">
        <v>196</v>
      </c>
      <c r="DK36">
        <v>49</v>
      </c>
      <c r="DL36">
        <v>335</v>
      </c>
      <c r="DM36">
        <v>0</v>
      </c>
      <c r="DN36">
        <v>97</v>
      </c>
      <c r="DO36">
        <v>2.1</v>
      </c>
      <c r="DP36" t="s">
        <v>130</v>
      </c>
      <c r="DQ36">
        <v>1053553</v>
      </c>
      <c r="DR36">
        <v>2990975</v>
      </c>
      <c r="DS36">
        <v>3.8759999999999999</v>
      </c>
      <c r="DT36">
        <v>4.1840000000000002</v>
      </c>
      <c r="DU36">
        <v>-10.52</v>
      </c>
      <c r="DV36">
        <v>5.29</v>
      </c>
      <c r="DW36">
        <v>0</v>
      </c>
      <c r="DX36" s="15">
        <f t="shared" si="15"/>
        <v>-2.9850290782418298E-3</v>
      </c>
      <c r="DY36" s="15">
        <f t="shared" si="16"/>
        <v>1.2382022158534123E-2</v>
      </c>
      <c r="DZ36" s="16">
        <f t="shared" si="17"/>
        <v>16.957398871155448</v>
      </c>
      <c r="EA36" s="17">
        <f t="shared" si="18"/>
        <v>9.396993080292293E-3</v>
      </c>
    </row>
    <row r="37" spans="1:131" hidden="1" x14ac:dyDescent="0.25">
      <c r="A37">
        <v>28</v>
      </c>
      <c r="B37" t="s">
        <v>261</v>
      </c>
      <c r="C37">
        <v>9</v>
      </c>
      <c r="D37">
        <v>0</v>
      </c>
      <c r="E37">
        <v>6</v>
      </c>
      <c r="F37">
        <v>0</v>
      </c>
      <c r="G37" t="s">
        <v>130</v>
      </c>
      <c r="H37" t="s">
        <v>130</v>
      </c>
      <c r="I37">
        <v>6</v>
      </c>
      <c r="J37">
        <v>0</v>
      </c>
      <c r="K37" t="s">
        <v>130</v>
      </c>
      <c r="L37" t="s">
        <v>130</v>
      </c>
      <c r="M37">
        <v>71</v>
      </c>
      <c r="N37">
        <v>99</v>
      </c>
      <c r="O37">
        <v>18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11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 t="s">
        <v>262</v>
      </c>
      <c r="AF37">
        <v>359.01998901367188</v>
      </c>
      <c r="AG37">
        <v>360.48001098632813</v>
      </c>
      <c r="AH37">
        <v>363.8900146484375</v>
      </c>
      <c r="AI37" s="15">
        <f t="shared" si="9"/>
        <v>4.0502161788704694E-3</v>
      </c>
      <c r="AJ37" s="15">
        <f t="shared" si="10"/>
        <v>9.3709734393340183E-3</v>
      </c>
      <c r="AK37">
        <v>103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58</v>
      </c>
      <c r="AU37">
        <v>12</v>
      </c>
      <c r="AV37">
        <v>12</v>
      </c>
      <c r="AW37">
        <v>6</v>
      </c>
      <c r="AX37">
        <v>6</v>
      </c>
      <c r="AY37">
        <v>0</v>
      </c>
      <c r="AZ37">
        <v>0</v>
      </c>
      <c r="BA37">
        <v>0</v>
      </c>
      <c r="BB37">
        <v>0</v>
      </c>
      <c r="BC37" t="s">
        <v>263</v>
      </c>
      <c r="BD37">
        <v>362.6199951171875</v>
      </c>
      <c r="BE37">
        <v>364.45001220703131</v>
      </c>
      <c r="BF37">
        <v>374.67999267578131</v>
      </c>
      <c r="BG37" s="15">
        <f t="shared" si="11"/>
        <v>5.0213116437055616E-3</v>
      </c>
      <c r="BH37" s="15">
        <f t="shared" si="12"/>
        <v>2.7303247220895055E-2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1</v>
      </c>
      <c r="BS37">
        <v>14</v>
      </c>
      <c r="BT37">
        <v>40</v>
      </c>
      <c r="BU37">
        <v>34</v>
      </c>
      <c r="BV37">
        <v>98</v>
      </c>
      <c r="BW37">
        <v>0</v>
      </c>
      <c r="BX37">
        <v>0</v>
      </c>
      <c r="BY37">
        <v>0</v>
      </c>
      <c r="BZ37">
        <v>0</v>
      </c>
      <c r="CA37" t="s">
        <v>264</v>
      </c>
      <c r="CB37">
        <v>372.60000610351563</v>
      </c>
      <c r="CC37">
        <v>373.97000122070313</v>
      </c>
      <c r="CD37">
        <v>376.54000854492188</v>
      </c>
      <c r="CE37" s="15">
        <f t="shared" si="13"/>
        <v>3.6633823908751584E-3</v>
      </c>
      <c r="CF37" s="15">
        <f t="shared" si="14"/>
        <v>6.8253233810402492E-3</v>
      </c>
      <c r="CG37">
        <v>21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45</v>
      </c>
      <c r="CQ37">
        <v>32</v>
      </c>
      <c r="CR37">
        <v>26</v>
      </c>
      <c r="CS37">
        <v>23</v>
      </c>
      <c r="CT37">
        <v>62</v>
      </c>
      <c r="CU37">
        <v>0</v>
      </c>
      <c r="CV37">
        <v>0</v>
      </c>
      <c r="CW37">
        <v>0</v>
      </c>
      <c r="CX37">
        <v>0</v>
      </c>
      <c r="CY37" t="s">
        <v>265</v>
      </c>
      <c r="CZ37">
        <v>375.6199951171875</v>
      </c>
      <c r="DA37">
        <v>375.45001220703119</v>
      </c>
      <c r="DB37">
        <v>379.83999633789063</v>
      </c>
      <c r="DC37">
        <v>312</v>
      </c>
      <c r="DD37">
        <v>480</v>
      </c>
      <c r="DE37">
        <v>21</v>
      </c>
      <c r="DF37">
        <v>375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166</v>
      </c>
      <c r="DM37">
        <v>0</v>
      </c>
      <c r="DN37">
        <v>160</v>
      </c>
      <c r="DO37">
        <v>1.9</v>
      </c>
      <c r="DP37" t="s">
        <v>130</v>
      </c>
      <c r="DQ37">
        <v>899313</v>
      </c>
      <c r="DR37">
        <v>1365550</v>
      </c>
      <c r="DS37">
        <v>1.4159999999999999</v>
      </c>
      <c r="DT37">
        <v>1.5529999999999999</v>
      </c>
      <c r="DU37">
        <v>1.1100000000000001</v>
      </c>
      <c r="DV37">
        <v>2.54</v>
      </c>
      <c r="DW37">
        <v>0.21129998999999999</v>
      </c>
      <c r="DX37" s="15">
        <f t="shared" si="15"/>
        <v>-4.5274445233633998E-4</v>
      </c>
      <c r="DY37" s="15">
        <f t="shared" si="16"/>
        <v>1.1557456226790497E-2</v>
      </c>
      <c r="DZ37" s="16">
        <f t="shared" si="17"/>
        <v>379.78925928846189</v>
      </c>
      <c r="EA37" s="17">
        <f t="shared" si="18"/>
        <v>1.1104711774454157E-2</v>
      </c>
    </row>
    <row r="38" spans="1:131" hidden="1" x14ac:dyDescent="0.25">
      <c r="A38">
        <v>29</v>
      </c>
      <c r="B38" t="s">
        <v>266</v>
      </c>
      <c r="C38">
        <v>10</v>
      </c>
      <c r="D38">
        <v>0</v>
      </c>
      <c r="E38">
        <v>6</v>
      </c>
      <c r="F38">
        <v>0</v>
      </c>
      <c r="G38" t="s">
        <v>130</v>
      </c>
      <c r="H38" t="s">
        <v>130</v>
      </c>
      <c r="I38">
        <v>6</v>
      </c>
      <c r="J38">
        <v>0</v>
      </c>
      <c r="K38" t="s">
        <v>130</v>
      </c>
      <c r="L38" t="s">
        <v>130</v>
      </c>
      <c r="M38">
        <v>50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45</v>
      </c>
      <c r="W38">
        <v>40</v>
      </c>
      <c r="X38">
        <v>17</v>
      </c>
      <c r="Y38">
        <v>13</v>
      </c>
      <c r="Z38">
        <v>35</v>
      </c>
      <c r="AA38">
        <v>0</v>
      </c>
      <c r="AB38">
        <v>0</v>
      </c>
      <c r="AC38">
        <v>0</v>
      </c>
      <c r="AD38">
        <v>0</v>
      </c>
      <c r="AE38" t="s">
        <v>169</v>
      </c>
      <c r="AF38">
        <v>239.24000549316409</v>
      </c>
      <c r="AG38">
        <v>239.2200012207031</v>
      </c>
      <c r="AH38">
        <v>239.99000549316409</v>
      </c>
      <c r="AI38" s="15">
        <f t="shared" si="9"/>
        <v>-8.3622909283986857E-5</v>
      </c>
      <c r="AJ38" s="15">
        <f t="shared" si="10"/>
        <v>3.2084847486822943E-3</v>
      </c>
      <c r="AK38">
        <v>98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81</v>
      </c>
      <c r="AU38">
        <v>14</v>
      </c>
      <c r="AV38">
        <v>9</v>
      </c>
      <c r="AW38">
        <v>5</v>
      </c>
      <c r="AX38">
        <v>22</v>
      </c>
      <c r="AY38">
        <v>0</v>
      </c>
      <c r="AZ38">
        <v>0</v>
      </c>
      <c r="BA38">
        <v>0</v>
      </c>
      <c r="BB38">
        <v>0</v>
      </c>
      <c r="BC38" t="s">
        <v>267</v>
      </c>
      <c r="BD38">
        <v>234.8699951171875</v>
      </c>
      <c r="BE38">
        <v>235.13999938964841</v>
      </c>
      <c r="BF38">
        <v>237.7200012207031</v>
      </c>
      <c r="BG38" s="15">
        <f t="shared" si="11"/>
        <v>1.1482702779694876E-3</v>
      </c>
      <c r="BH38" s="15">
        <f t="shared" si="12"/>
        <v>1.0853112139518117E-2</v>
      </c>
      <c r="BI38">
        <v>32</v>
      </c>
      <c r="BJ38">
        <v>67</v>
      </c>
      <c r="BK38">
        <v>29</v>
      </c>
      <c r="BL38">
        <v>17</v>
      </c>
      <c r="BM38">
        <v>1</v>
      </c>
      <c r="BN38">
        <v>1</v>
      </c>
      <c r="BO38">
        <v>47</v>
      </c>
      <c r="BP38">
        <v>1</v>
      </c>
      <c r="BQ38">
        <v>1</v>
      </c>
      <c r="BR38">
        <v>13</v>
      </c>
      <c r="BS38">
        <v>3</v>
      </c>
      <c r="BT38">
        <v>14</v>
      </c>
      <c r="BU38">
        <v>19</v>
      </c>
      <c r="BV38">
        <v>5</v>
      </c>
      <c r="BW38">
        <v>0</v>
      </c>
      <c r="BX38">
        <v>0</v>
      </c>
      <c r="BY38">
        <v>0</v>
      </c>
      <c r="BZ38">
        <v>0</v>
      </c>
      <c r="CA38" t="s">
        <v>268</v>
      </c>
      <c r="CB38">
        <v>236.5</v>
      </c>
      <c r="CC38">
        <v>238.13999938964841</v>
      </c>
      <c r="CD38">
        <v>240.02000427246091</v>
      </c>
      <c r="CE38" s="15">
        <f t="shared" si="13"/>
        <v>6.8867027540594483E-3</v>
      </c>
      <c r="CF38" s="15">
        <f t="shared" si="14"/>
        <v>7.8327008138804333E-3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4</v>
      </c>
      <c r="CS38">
        <v>10</v>
      </c>
      <c r="CT38">
        <v>181</v>
      </c>
      <c r="CU38">
        <v>0</v>
      </c>
      <c r="CV38">
        <v>0</v>
      </c>
      <c r="CW38">
        <v>0</v>
      </c>
      <c r="CX38">
        <v>0</v>
      </c>
      <c r="CY38" t="s">
        <v>269</v>
      </c>
      <c r="CZ38">
        <v>239.1199951171875</v>
      </c>
      <c r="DA38">
        <v>239.13999938964841</v>
      </c>
      <c r="DB38">
        <v>239.19999694824219</v>
      </c>
      <c r="DC38">
        <v>294</v>
      </c>
      <c r="DD38">
        <v>530</v>
      </c>
      <c r="DE38">
        <v>146</v>
      </c>
      <c r="DF38">
        <v>249</v>
      </c>
      <c r="DG38">
        <v>1</v>
      </c>
      <c r="DH38">
        <v>18</v>
      </c>
      <c r="DI38">
        <v>1</v>
      </c>
      <c r="DJ38">
        <v>18</v>
      </c>
      <c r="DK38">
        <v>0</v>
      </c>
      <c r="DL38">
        <v>243</v>
      </c>
      <c r="DM38">
        <v>0</v>
      </c>
      <c r="DN38">
        <v>186</v>
      </c>
      <c r="DO38">
        <v>2.4</v>
      </c>
      <c r="DP38" t="s">
        <v>130</v>
      </c>
      <c r="DQ38">
        <v>1944105</v>
      </c>
      <c r="DR38">
        <v>1453950</v>
      </c>
      <c r="DS38">
        <v>0.24399999999999999</v>
      </c>
      <c r="DT38">
        <v>1.0720000000000001</v>
      </c>
      <c r="DU38">
        <v>2.1</v>
      </c>
      <c r="DV38">
        <v>12.83</v>
      </c>
      <c r="DW38">
        <v>0.21069999</v>
      </c>
      <c r="DX38" s="15">
        <f t="shared" si="15"/>
        <v>8.3650884469155251E-5</v>
      </c>
      <c r="DY38" s="15">
        <f t="shared" si="16"/>
        <v>2.5082591705372081E-4</v>
      </c>
      <c r="DZ38" s="16">
        <f t="shared" si="17"/>
        <v>239.19998189929953</v>
      </c>
      <c r="EA38" s="17">
        <f t="shared" si="18"/>
        <v>3.3447680152287607E-4</v>
      </c>
    </row>
    <row r="39" spans="1:131" hidden="1" x14ac:dyDescent="0.25">
      <c r="A39">
        <v>30</v>
      </c>
      <c r="B39" t="s">
        <v>270</v>
      </c>
      <c r="C39">
        <v>10</v>
      </c>
      <c r="D39">
        <v>0</v>
      </c>
      <c r="E39">
        <v>6</v>
      </c>
      <c r="F39">
        <v>0</v>
      </c>
      <c r="G39" t="s">
        <v>130</v>
      </c>
      <c r="H39" t="s">
        <v>130</v>
      </c>
      <c r="I39">
        <v>6</v>
      </c>
      <c r="J39">
        <v>0</v>
      </c>
      <c r="K39" t="s">
        <v>130</v>
      </c>
      <c r="L39" t="s">
        <v>130</v>
      </c>
      <c r="M39">
        <v>68</v>
      </c>
      <c r="N39">
        <v>39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5</v>
      </c>
      <c r="W39">
        <v>2</v>
      </c>
      <c r="X39">
        <v>1</v>
      </c>
      <c r="Y39">
        <v>3</v>
      </c>
      <c r="Z39">
        <v>9</v>
      </c>
      <c r="AA39">
        <v>0</v>
      </c>
      <c r="AB39">
        <v>0</v>
      </c>
      <c r="AC39">
        <v>0</v>
      </c>
      <c r="AD39">
        <v>0</v>
      </c>
      <c r="AE39" t="s">
        <v>271</v>
      </c>
      <c r="AF39">
        <v>93.980003356933594</v>
      </c>
      <c r="AG39">
        <v>93.930000305175781</v>
      </c>
      <c r="AH39">
        <v>95.209999084472656</v>
      </c>
      <c r="AI39" s="15">
        <f t="shared" si="9"/>
        <v>-5.3234378361932677E-4</v>
      </c>
      <c r="AJ39" s="15">
        <f t="shared" si="10"/>
        <v>1.3443953278071463E-2</v>
      </c>
      <c r="AK39">
        <v>47</v>
      </c>
      <c r="AL39">
        <v>15</v>
      </c>
      <c r="AM39">
        <v>1</v>
      </c>
      <c r="AN39">
        <v>2</v>
      </c>
      <c r="AO39">
        <v>0</v>
      </c>
      <c r="AP39">
        <v>1</v>
      </c>
      <c r="AQ39">
        <v>3</v>
      </c>
      <c r="AR39">
        <v>0</v>
      </c>
      <c r="AS39">
        <v>0</v>
      </c>
      <c r="AT39">
        <v>18</v>
      </c>
      <c r="AU39">
        <v>1</v>
      </c>
      <c r="AV39">
        <v>2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 t="s">
        <v>272</v>
      </c>
      <c r="BD39">
        <v>93.529998779296875</v>
      </c>
      <c r="BE39">
        <v>93.900001525878906</v>
      </c>
      <c r="BF39">
        <v>94.660003662109375</v>
      </c>
      <c r="BG39" s="15">
        <f t="shared" si="11"/>
        <v>3.9403912733703139E-3</v>
      </c>
      <c r="BH39" s="15">
        <f t="shared" si="12"/>
        <v>8.0287566747124783E-3</v>
      </c>
      <c r="BI39">
        <v>39</v>
      </c>
      <c r="BJ39">
        <v>31</v>
      </c>
      <c r="BK39">
        <v>7</v>
      </c>
      <c r="BL39">
        <v>0</v>
      </c>
      <c r="BM39">
        <v>0</v>
      </c>
      <c r="BN39">
        <v>1</v>
      </c>
      <c r="BO39">
        <v>7</v>
      </c>
      <c r="BP39">
        <v>0</v>
      </c>
      <c r="BQ39">
        <v>0</v>
      </c>
      <c r="BR39">
        <v>9</v>
      </c>
      <c r="BS39">
        <v>2</v>
      </c>
      <c r="BT39">
        <v>0</v>
      </c>
      <c r="BU39">
        <v>3</v>
      </c>
      <c r="BV39">
        <v>4</v>
      </c>
      <c r="BW39">
        <v>0</v>
      </c>
      <c r="BX39">
        <v>0</v>
      </c>
      <c r="BY39">
        <v>0</v>
      </c>
      <c r="BZ39">
        <v>0</v>
      </c>
      <c r="CA39" t="s">
        <v>175</v>
      </c>
      <c r="CB39">
        <v>94.150001525878906</v>
      </c>
      <c r="CC39">
        <v>95.650001525878906</v>
      </c>
      <c r="CD39">
        <v>96.059997558593764</v>
      </c>
      <c r="CE39" s="15">
        <f t="shared" si="13"/>
        <v>1.5682174344703648E-2</v>
      </c>
      <c r="CF39" s="15">
        <f t="shared" si="14"/>
        <v>4.2681245381540611E-3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67</v>
      </c>
      <c r="CU39">
        <v>0</v>
      </c>
      <c r="CV39">
        <v>0</v>
      </c>
      <c r="CW39">
        <v>0</v>
      </c>
      <c r="CX39">
        <v>0</v>
      </c>
      <c r="CY39" t="s">
        <v>216</v>
      </c>
      <c r="CZ39">
        <v>94.809997558593764</v>
      </c>
      <c r="DA39">
        <v>94.269996643066406</v>
      </c>
      <c r="DB39">
        <v>95.099998474121094</v>
      </c>
      <c r="DC39">
        <v>249</v>
      </c>
      <c r="DD39">
        <v>126</v>
      </c>
      <c r="DE39">
        <v>77</v>
      </c>
      <c r="DF39">
        <v>85</v>
      </c>
      <c r="DG39">
        <v>0</v>
      </c>
      <c r="DH39">
        <v>2</v>
      </c>
      <c r="DI39">
        <v>0</v>
      </c>
      <c r="DJ39">
        <v>0</v>
      </c>
      <c r="DK39">
        <v>0</v>
      </c>
      <c r="DL39">
        <v>80</v>
      </c>
      <c r="DM39">
        <v>0</v>
      </c>
      <c r="DN39">
        <v>71</v>
      </c>
      <c r="DO39">
        <v>2</v>
      </c>
      <c r="DP39" t="s">
        <v>130</v>
      </c>
      <c r="DQ39">
        <v>94047</v>
      </c>
      <c r="DR39">
        <v>156175</v>
      </c>
      <c r="DS39">
        <v>1.738</v>
      </c>
      <c r="DT39">
        <v>2.7040000000000002</v>
      </c>
      <c r="DU39">
        <v>1.96</v>
      </c>
      <c r="DV39">
        <v>2.98</v>
      </c>
      <c r="DX39" s="15">
        <f t="shared" si="15"/>
        <v>-5.7282373475833204E-3</v>
      </c>
      <c r="DY39" s="15">
        <f t="shared" si="16"/>
        <v>8.7276744939228657E-3</v>
      </c>
      <c r="DZ39" s="16">
        <f t="shared" si="17"/>
        <v>95.092754488310291</v>
      </c>
      <c r="EA39" s="17">
        <f t="shared" si="18"/>
        <v>2.9994371463395453E-3</v>
      </c>
    </row>
    <row r="40" spans="1:131" hidden="1" x14ac:dyDescent="0.25">
      <c r="A40">
        <v>31</v>
      </c>
      <c r="B40" t="s">
        <v>273</v>
      </c>
      <c r="C40">
        <v>9</v>
      </c>
      <c r="D40">
        <v>0</v>
      </c>
      <c r="E40">
        <v>6</v>
      </c>
      <c r="F40">
        <v>0</v>
      </c>
      <c r="G40" t="s">
        <v>130</v>
      </c>
      <c r="H40" t="s">
        <v>130</v>
      </c>
      <c r="I40">
        <v>6</v>
      </c>
      <c r="J40">
        <v>0</v>
      </c>
      <c r="K40" t="s">
        <v>130</v>
      </c>
      <c r="L40" t="s">
        <v>130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14</v>
      </c>
      <c r="X40">
        <v>16</v>
      </c>
      <c r="Y40">
        <v>22</v>
      </c>
      <c r="Z40">
        <v>58</v>
      </c>
      <c r="AA40">
        <v>0</v>
      </c>
      <c r="AB40">
        <v>0</v>
      </c>
      <c r="AC40">
        <v>0</v>
      </c>
      <c r="AD40">
        <v>0</v>
      </c>
      <c r="AE40" t="s">
        <v>274</v>
      </c>
      <c r="AF40">
        <v>146.33000183105469</v>
      </c>
      <c r="AG40">
        <v>144.5</v>
      </c>
      <c r="AH40">
        <v>146.1499938964844</v>
      </c>
      <c r="AI40" s="15">
        <f t="shared" si="9"/>
        <v>-1.2664372533250479E-2</v>
      </c>
      <c r="AJ40" s="15">
        <f t="shared" si="10"/>
        <v>1.1289729492928058E-2</v>
      </c>
      <c r="AK40">
        <v>0</v>
      </c>
      <c r="AL40">
        <v>19</v>
      </c>
      <c r="AM40">
        <v>109</v>
      </c>
      <c r="AN40">
        <v>7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 t="s">
        <v>168</v>
      </c>
      <c r="BD40">
        <v>145.80999755859381</v>
      </c>
      <c r="BE40">
        <v>146.91999816894531</v>
      </c>
      <c r="BF40">
        <v>147.8999938964844</v>
      </c>
      <c r="BG40" s="15">
        <f t="shared" si="11"/>
        <v>7.5551362931212118E-3</v>
      </c>
      <c r="BH40" s="15">
        <f t="shared" si="12"/>
        <v>6.6260701012942347E-3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142</v>
      </c>
      <c r="BW40">
        <v>0</v>
      </c>
      <c r="BX40">
        <v>0</v>
      </c>
      <c r="BY40">
        <v>0</v>
      </c>
      <c r="BZ40">
        <v>0</v>
      </c>
      <c r="CA40" t="s">
        <v>145</v>
      </c>
      <c r="CB40">
        <v>147.19999694824219</v>
      </c>
      <c r="CC40">
        <v>149.13999938964841</v>
      </c>
      <c r="CD40">
        <v>149.5899963378906</v>
      </c>
      <c r="CE40" s="15">
        <f t="shared" si="13"/>
        <v>1.3007928452096196E-2</v>
      </c>
      <c r="CF40" s="15">
        <f t="shared" si="14"/>
        <v>3.0082021475937859E-3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145</v>
      </c>
      <c r="CU40">
        <v>0</v>
      </c>
      <c r="CV40">
        <v>0</v>
      </c>
      <c r="CW40">
        <v>0</v>
      </c>
      <c r="CX40">
        <v>0</v>
      </c>
      <c r="CY40" t="s">
        <v>275</v>
      </c>
      <c r="CZ40">
        <v>148.08000183105469</v>
      </c>
      <c r="DA40">
        <v>148.22999572753909</v>
      </c>
      <c r="DB40">
        <v>149.78999328613281</v>
      </c>
      <c r="DC40">
        <v>135</v>
      </c>
      <c r="DD40">
        <v>397</v>
      </c>
      <c r="DE40">
        <v>0</v>
      </c>
      <c r="DF40">
        <v>287</v>
      </c>
      <c r="DG40">
        <v>0</v>
      </c>
      <c r="DH40">
        <v>7</v>
      </c>
      <c r="DI40">
        <v>0</v>
      </c>
      <c r="DJ40">
        <v>0</v>
      </c>
      <c r="DK40">
        <v>0</v>
      </c>
      <c r="DL40">
        <v>345</v>
      </c>
      <c r="DM40">
        <v>0</v>
      </c>
      <c r="DN40">
        <v>287</v>
      </c>
      <c r="DO40">
        <v>2.2999999999999998</v>
      </c>
      <c r="DP40" t="s">
        <v>130</v>
      </c>
      <c r="DQ40">
        <v>322614</v>
      </c>
      <c r="DR40">
        <v>289225</v>
      </c>
      <c r="DS40">
        <v>1.1319999999999999</v>
      </c>
      <c r="DT40">
        <v>1.754</v>
      </c>
      <c r="DU40">
        <v>4.74</v>
      </c>
      <c r="DV40">
        <v>2.16</v>
      </c>
      <c r="DW40">
        <v>0.4486</v>
      </c>
      <c r="DX40" s="15">
        <f t="shared" si="15"/>
        <v>1.0118997558369314E-3</v>
      </c>
      <c r="DY40" s="15">
        <f t="shared" si="16"/>
        <v>1.0414564580517593E-2</v>
      </c>
      <c r="DZ40" s="16">
        <f t="shared" si="17"/>
        <v>149.7737465908134</v>
      </c>
      <c r="EA40" s="17">
        <f t="shared" si="18"/>
        <v>1.1426464336354525E-2</v>
      </c>
    </row>
    <row r="41" spans="1:131" hidden="1" x14ac:dyDescent="0.25">
      <c r="A41">
        <v>32</v>
      </c>
      <c r="B41" t="s">
        <v>276</v>
      </c>
      <c r="C41">
        <v>9</v>
      </c>
      <c r="D41">
        <v>0</v>
      </c>
      <c r="E41">
        <v>6</v>
      </c>
      <c r="F41">
        <v>0</v>
      </c>
      <c r="G41" t="s">
        <v>130</v>
      </c>
      <c r="H41" t="s">
        <v>130</v>
      </c>
      <c r="I41">
        <v>6</v>
      </c>
      <c r="J41">
        <v>0</v>
      </c>
      <c r="K41" t="s">
        <v>130</v>
      </c>
      <c r="L41" t="s">
        <v>130</v>
      </c>
      <c r="M41">
        <v>14</v>
      </c>
      <c r="N41">
        <v>5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11</v>
      </c>
      <c r="W41">
        <v>5</v>
      </c>
      <c r="X41">
        <v>6</v>
      </c>
      <c r="Y41">
        <v>6</v>
      </c>
      <c r="Z41">
        <v>138</v>
      </c>
      <c r="AA41">
        <v>0</v>
      </c>
      <c r="AB41">
        <v>0</v>
      </c>
      <c r="AC41">
        <v>0</v>
      </c>
      <c r="AD41">
        <v>0</v>
      </c>
      <c r="AE41" t="s">
        <v>277</v>
      </c>
      <c r="AF41">
        <v>26.35000038146973</v>
      </c>
      <c r="AG41">
        <v>26.649999618530281</v>
      </c>
      <c r="AH41">
        <v>28.129999160766602</v>
      </c>
      <c r="AI41" s="15">
        <f t="shared" si="9"/>
        <v>1.1257007180291101E-2</v>
      </c>
      <c r="AJ41" s="15">
        <f t="shared" si="10"/>
        <v>5.2612854119828856E-2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1</v>
      </c>
      <c r="AX41">
        <v>183</v>
      </c>
      <c r="AY41">
        <v>0</v>
      </c>
      <c r="AZ41">
        <v>0</v>
      </c>
      <c r="BA41">
        <v>0</v>
      </c>
      <c r="BB41">
        <v>0</v>
      </c>
      <c r="BC41" t="s">
        <v>278</v>
      </c>
      <c r="BD41">
        <v>27.60000038146973</v>
      </c>
      <c r="BE41">
        <v>27.829999923706051</v>
      </c>
      <c r="BF41">
        <v>27.95999908447266</v>
      </c>
      <c r="BG41" s="15">
        <f t="shared" si="11"/>
        <v>8.2644463840045868E-3</v>
      </c>
      <c r="BH41" s="15">
        <f t="shared" si="12"/>
        <v>4.6494694214350707E-3</v>
      </c>
      <c r="BI41">
        <v>10</v>
      </c>
      <c r="BJ41">
        <v>15</v>
      </c>
      <c r="BK41">
        <v>1</v>
      </c>
      <c r="BL41">
        <v>0</v>
      </c>
      <c r="BM41">
        <v>0</v>
      </c>
      <c r="BN41">
        <v>1</v>
      </c>
      <c r="BO41">
        <v>1</v>
      </c>
      <c r="BP41">
        <v>0</v>
      </c>
      <c r="BQ41">
        <v>0</v>
      </c>
      <c r="BR41">
        <v>11</v>
      </c>
      <c r="BS41">
        <v>8</v>
      </c>
      <c r="BT41">
        <v>10</v>
      </c>
      <c r="BU41">
        <v>2</v>
      </c>
      <c r="BV41">
        <v>127</v>
      </c>
      <c r="BW41">
        <v>1</v>
      </c>
      <c r="BX41">
        <v>0</v>
      </c>
      <c r="BY41">
        <v>0</v>
      </c>
      <c r="BZ41">
        <v>0</v>
      </c>
      <c r="CA41" t="s">
        <v>279</v>
      </c>
      <c r="CB41">
        <v>27.45000076293945</v>
      </c>
      <c r="CC41">
        <v>27.840000152587891</v>
      </c>
      <c r="CD41">
        <v>27.899999618530281</v>
      </c>
      <c r="CE41" s="15">
        <f t="shared" si="13"/>
        <v>1.4008598689328244E-2</v>
      </c>
      <c r="CF41" s="15">
        <f t="shared" si="14"/>
        <v>2.1505185219622414E-3</v>
      </c>
      <c r="CG41">
        <v>1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167</v>
      </c>
      <c r="CU41">
        <v>0</v>
      </c>
      <c r="CV41">
        <v>0</v>
      </c>
      <c r="CW41">
        <v>0</v>
      </c>
      <c r="CX41">
        <v>0</v>
      </c>
      <c r="CY41" t="s">
        <v>280</v>
      </c>
      <c r="CZ41">
        <v>27.70000076293945</v>
      </c>
      <c r="DA41">
        <v>27.430000305175781</v>
      </c>
      <c r="DB41">
        <v>27.60000038146973</v>
      </c>
      <c r="DC41">
        <v>46</v>
      </c>
      <c r="DD41">
        <v>675</v>
      </c>
      <c r="DE41">
        <v>27</v>
      </c>
      <c r="DF41">
        <v>325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615</v>
      </c>
      <c r="DM41">
        <v>0</v>
      </c>
      <c r="DN41">
        <v>294</v>
      </c>
      <c r="DO41">
        <v>2</v>
      </c>
      <c r="DP41" t="s">
        <v>130</v>
      </c>
      <c r="DQ41">
        <v>408380</v>
      </c>
      <c r="DR41">
        <v>798100</v>
      </c>
      <c r="DS41">
        <v>1.05</v>
      </c>
      <c r="DT41">
        <v>1.794</v>
      </c>
      <c r="DU41">
        <v>1.1200000000000001</v>
      </c>
      <c r="DV41">
        <v>3.66</v>
      </c>
      <c r="DW41">
        <v>0</v>
      </c>
      <c r="DX41" s="15">
        <f t="shared" si="15"/>
        <v>-9.8432539103079364E-3</v>
      </c>
      <c r="DY41" s="15">
        <f t="shared" si="16"/>
        <v>6.1594229689969637E-3</v>
      </c>
      <c r="DZ41" s="16">
        <f t="shared" si="17"/>
        <v>27.598953279095074</v>
      </c>
      <c r="EA41" s="17">
        <f t="shared" si="18"/>
        <v>-3.6838309413109727E-3</v>
      </c>
    </row>
    <row r="42" spans="1:131" hidden="1" x14ac:dyDescent="0.25">
      <c r="A42">
        <v>33</v>
      </c>
      <c r="B42" t="s">
        <v>281</v>
      </c>
      <c r="C42">
        <v>9</v>
      </c>
      <c r="D42">
        <v>0</v>
      </c>
      <c r="E42">
        <v>6</v>
      </c>
      <c r="F42">
        <v>0</v>
      </c>
      <c r="G42" t="s">
        <v>130</v>
      </c>
      <c r="H42" t="s">
        <v>130</v>
      </c>
      <c r="I42">
        <v>6</v>
      </c>
      <c r="J42">
        <v>0</v>
      </c>
      <c r="K42" t="s">
        <v>130</v>
      </c>
      <c r="L42" t="s">
        <v>130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4</v>
      </c>
      <c r="W42">
        <v>14</v>
      </c>
      <c r="X42">
        <v>6</v>
      </c>
      <c r="Y42">
        <v>10</v>
      </c>
      <c r="Z42">
        <v>136</v>
      </c>
      <c r="AA42">
        <v>0</v>
      </c>
      <c r="AB42">
        <v>0</v>
      </c>
      <c r="AC42">
        <v>0</v>
      </c>
      <c r="AD42">
        <v>0</v>
      </c>
      <c r="AE42" t="s">
        <v>282</v>
      </c>
      <c r="AF42">
        <v>314.32998657226563</v>
      </c>
      <c r="AG42">
        <v>313.8900146484375</v>
      </c>
      <c r="AH42">
        <v>316.1400146484375</v>
      </c>
      <c r="AI42" s="15">
        <f t="shared" si="9"/>
        <v>-1.4016754381973584E-3</v>
      </c>
      <c r="AJ42" s="15">
        <f t="shared" si="10"/>
        <v>7.1170996892060412E-3</v>
      </c>
      <c r="AK42">
        <v>109</v>
      </c>
      <c r="AL42">
        <v>15</v>
      </c>
      <c r="AM42">
        <v>19</v>
      </c>
      <c r="AN42">
        <v>24</v>
      </c>
      <c r="AO42">
        <v>2</v>
      </c>
      <c r="AP42">
        <v>0</v>
      </c>
      <c r="AQ42">
        <v>0</v>
      </c>
      <c r="AR42">
        <v>0</v>
      </c>
      <c r="AS42">
        <v>0</v>
      </c>
      <c r="AT42">
        <v>9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 t="s">
        <v>283</v>
      </c>
      <c r="BD42">
        <v>312.47000122070313</v>
      </c>
      <c r="BE42">
        <v>314.23001098632813</v>
      </c>
      <c r="BF42">
        <v>314.95999145507813</v>
      </c>
      <c r="BG42" s="15">
        <f t="shared" si="11"/>
        <v>5.6010237854129397E-3</v>
      </c>
      <c r="BH42" s="15">
        <f t="shared" si="12"/>
        <v>2.3176926865459135E-3</v>
      </c>
      <c r="BI42">
        <v>43</v>
      </c>
      <c r="BJ42">
        <v>2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49</v>
      </c>
      <c r="BS42">
        <v>16</v>
      </c>
      <c r="BT42">
        <v>7</v>
      </c>
      <c r="BU42">
        <v>14</v>
      </c>
      <c r="BV42">
        <v>37</v>
      </c>
      <c r="BW42">
        <v>0</v>
      </c>
      <c r="BX42">
        <v>0</v>
      </c>
      <c r="BY42">
        <v>0</v>
      </c>
      <c r="BZ42">
        <v>0</v>
      </c>
      <c r="CA42" t="s">
        <v>284</v>
      </c>
      <c r="CB42">
        <v>314.83999633789063</v>
      </c>
      <c r="CC42">
        <v>315.83999633789063</v>
      </c>
      <c r="CD42">
        <v>317.760009765625</v>
      </c>
      <c r="CE42" s="15">
        <f t="shared" si="13"/>
        <v>3.1661601177647158E-3</v>
      </c>
      <c r="CF42" s="15">
        <f t="shared" si="14"/>
        <v>6.0423381442823443E-3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6</v>
      </c>
      <c r="CS42">
        <v>17</v>
      </c>
      <c r="CT42">
        <v>147</v>
      </c>
      <c r="CU42">
        <v>0</v>
      </c>
      <c r="CV42">
        <v>0</v>
      </c>
      <c r="CW42">
        <v>0</v>
      </c>
      <c r="CX42">
        <v>0</v>
      </c>
      <c r="CY42" t="s">
        <v>160</v>
      </c>
      <c r="CZ42">
        <v>316.67001342773438</v>
      </c>
      <c r="DA42">
        <v>316.85000610351563</v>
      </c>
      <c r="DB42">
        <v>318.04998779296881</v>
      </c>
      <c r="DC42">
        <v>214</v>
      </c>
      <c r="DD42">
        <v>472</v>
      </c>
      <c r="DE42">
        <v>45</v>
      </c>
      <c r="DF42">
        <v>293</v>
      </c>
      <c r="DG42">
        <v>0</v>
      </c>
      <c r="DH42">
        <v>26</v>
      </c>
      <c r="DI42">
        <v>0</v>
      </c>
      <c r="DJ42">
        <v>0</v>
      </c>
      <c r="DK42">
        <v>0</v>
      </c>
      <c r="DL42">
        <v>320</v>
      </c>
      <c r="DM42">
        <v>0</v>
      </c>
      <c r="DN42">
        <v>184</v>
      </c>
      <c r="DO42">
        <v>2.2999999999999998</v>
      </c>
      <c r="DP42" t="s">
        <v>130</v>
      </c>
      <c r="DQ42">
        <v>211299</v>
      </c>
      <c r="DR42">
        <v>541825</v>
      </c>
      <c r="DS42">
        <v>4.2469999999999999</v>
      </c>
      <c r="DT42">
        <v>4.9950000000000001</v>
      </c>
      <c r="DU42">
        <v>4.2699999999999996</v>
      </c>
      <c r="DV42">
        <v>3.63</v>
      </c>
      <c r="DW42">
        <v>0</v>
      </c>
      <c r="DX42" s="15">
        <f t="shared" si="15"/>
        <v>5.6806903050032886E-4</v>
      </c>
      <c r="DY42" s="15">
        <f t="shared" si="16"/>
        <v>3.77293424150138E-3</v>
      </c>
      <c r="DZ42" s="16">
        <f t="shared" si="17"/>
        <v>318.04546034096347</v>
      </c>
      <c r="EA42" s="17">
        <f t="shared" si="18"/>
        <v>4.3410032720017089E-3</v>
      </c>
    </row>
    <row r="43" spans="1:131" hidden="1" x14ac:dyDescent="0.25">
      <c r="A43">
        <v>34</v>
      </c>
      <c r="B43" t="s">
        <v>285</v>
      </c>
      <c r="C43">
        <v>9</v>
      </c>
      <c r="D43">
        <v>0</v>
      </c>
      <c r="E43">
        <v>6</v>
      </c>
      <c r="F43">
        <v>0</v>
      </c>
      <c r="G43" t="s">
        <v>130</v>
      </c>
      <c r="H43" t="s">
        <v>130</v>
      </c>
      <c r="I43">
        <v>6</v>
      </c>
      <c r="J43">
        <v>0</v>
      </c>
      <c r="K43" t="s">
        <v>130</v>
      </c>
      <c r="L43" t="s">
        <v>130</v>
      </c>
      <c r="M43">
        <v>3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10</v>
      </c>
      <c r="W43">
        <v>8</v>
      </c>
      <c r="X43">
        <v>12</v>
      </c>
      <c r="Y43">
        <v>20</v>
      </c>
      <c r="Z43">
        <v>127</v>
      </c>
      <c r="AA43">
        <v>0</v>
      </c>
      <c r="AB43">
        <v>0</v>
      </c>
      <c r="AC43">
        <v>0</v>
      </c>
      <c r="AD43">
        <v>0</v>
      </c>
      <c r="AE43" t="s">
        <v>286</v>
      </c>
      <c r="AF43">
        <v>115.76999664306641</v>
      </c>
      <c r="AG43">
        <v>115.9499969482422</v>
      </c>
      <c r="AH43">
        <v>117.73000335693359</v>
      </c>
      <c r="AI43" s="15">
        <f t="shared" si="9"/>
        <v>1.5523959457811598E-3</v>
      </c>
      <c r="AJ43" s="15">
        <f t="shared" si="10"/>
        <v>1.5119394869078318E-2</v>
      </c>
      <c r="AK43">
        <v>33</v>
      </c>
      <c r="AL43">
        <v>4</v>
      </c>
      <c r="AM43">
        <v>2</v>
      </c>
      <c r="AN43">
        <v>0</v>
      </c>
      <c r="AO43">
        <v>0</v>
      </c>
      <c r="AP43">
        <v>1</v>
      </c>
      <c r="AQ43">
        <v>2</v>
      </c>
      <c r="AR43">
        <v>0</v>
      </c>
      <c r="AS43">
        <v>0</v>
      </c>
      <c r="AT43">
        <v>16</v>
      </c>
      <c r="AU43">
        <v>11</v>
      </c>
      <c r="AV43">
        <v>17</v>
      </c>
      <c r="AW43">
        <v>28</v>
      </c>
      <c r="AX43">
        <v>74</v>
      </c>
      <c r="AY43">
        <v>0</v>
      </c>
      <c r="AZ43">
        <v>0</v>
      </c>
      <c r="BA43">
        <v>0</v>
      </c>
      <c r="BB43">
        <v>0</v>
      </c>
      <c r="BC43" t="s">
        <v>287</v>
      </c>
      <c r="BD43">
        <v>116.26999664306641</v>
      </c>
      <c r="BE43">
        <v>117</v>
      </c>
      <c r="BF43">
        <v>117</v>
      </c>
      <c r="BG43" s="15">
        <f t="shared" si="11"/>
        <v>6.2393449310563787E-3</v>
      </c>
      <c r="BH43" s="15">
        <f t="shared" si="12"/>
        <v>0</v>
      </c>
      <c r="BI43">
        <v>80</v>
      </c>
      <c r="BJ43">
        <v>3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37</v>
      </c>
      <c r="BS43">
        <v>13</v>
      </c>
      <c r="BT43">
        <v>16</v>
      </c>
      <c r="BU43">
        <v>13</v>
      </c>
      <c r="BV43">
        <v>16</v>
      </c>
      <c r="BW43">
        <v>0</v>
      </c>
      <c r="BX43">
        <v>0</v>
      </c>
      <c r="BY43">
        <v>0</v>
      </c>
      <c r="BZ43">
        <v>0</v>
      </c>
      <c r="CA43" t="s">
        <v>217</v>
      </c>
      <c r="CB43">
        <v>116.5299987792969</v>
      </c>
      <c r="CC43">
        <v>117.05999755859381</v>
      </c>
      <c r="CD43">
        <v>118.3300018310547</v>
      </c>
      <c r="CE43" s="15">
        <f t="shared" si="13"/>
        <v>4.5275823539259186E-3</v>
      </c>
      <c r="CF43" s="15">
        <f t="shared" si="14"/>
        <v>1.0732732635922226E-2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1</v>
      </c>
      <c r="CQ43">
        <v>1</v>
      </c>
      <c r="CR43">
        <v>4</v>
      </c>
      <c r="CS43">
        <v>7</v>
      </c>
      <c r="CT43">
        <v>162</v>
      </c>
      <c r="CU43">
        <v>0</v>
      </c>
      <c r="CV43">
        <v>0</v>
      </c>
      <c r="CW43">
        <v>0</v>
      </c>
      <c r="CX43">
        <v>0</v>
      </c>
      <c r="CY43" t="s">
        <v>288</v>
      </c>
      <c r="CZ43">
        <v>117.86000061035161</v>
      </c>
      <c r="DA43">
        <v>117.5</v>
      </c>
      <c r="DB43">
        <v>118.26999664306641</v>
      </c>
      <c r="DC43">
        <v>125</v>
      </c>
      <c r="DD43">
        <v>593</v>
      </c>
      <c r="DE43">
        <v>83</v>
      </c>
      <c r="DF43">
        <v>270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379</v>
      </c>
      <c r="DM43">
        <v>0</v>
      </c>
      <c r="DN43">
        <v>178</v>
      </c>
      <c r="DO43">
        <v>2.9</v>
      </c>
      <c r="DP43" t="s">
        <v>135</v>
      </c>
      <c r="DQ43">
        <v>428423</v>
      </c>
      <c r="DR43">
        <v>594725</v>
      </c>
      <c r="DS43">
        <v>1.0489999999999999</v>
      </c>
      <c r="DT43">
        <v>1.44</v>
      </c>
      <c r="DU43">
        <v>22.7</v>
      </c>
      <c r="DV43">
        <v>2.9</v>
      </c>
      <c r="DW43">
        <v>0</v>
      </c>
      <c r="DX43" s="15">
        <f t="shared" si="15"/>
        <v>-3.0638349817158073E-3</v>
      </c>
      <c r="DY43" s="15">
        <f t="shared" si="16"/>
        <v>6.5104985619490741E-3</v>
      </c>
      <c r="DZ43" s="16">
        <f t="shared" si="17"/>
        <v>118.26498358102901</v>
      </c>
      <c r="EA43" s="17">
        <f t="shared" si="18"/>
        <v>3.4466635802332668E-3</v>
      </c>
    </row>
    <row r="44" spans="1:131" hidden="1" x14ac:dyDescent="0.25">
      <c r="A44">
        <v>35</v>
      </c>
      <c r="B44" t="s">
        <v>289</v>
      </c>
      <c r="C44">
        <v>10</v>
      </c>
      <c r="D44">
        <v>1</v>
      </c>
      <c r="E44">
        <v>6</v>
      </c>
      <c r="F44">
        <v>0</v>
      </c>
      <c r="G44" t="s">
        <v>130</v>
      </c>
      <c r="H44" t="s">
        <v>130</v>
      </c>
      <c r="I44">
        <v>6</v>
      </c>
      <c r="J44">
        <v>0</v>
      </c>
      <c r="K44" t="s">
        <v>130</v>
      </c>
      <c r="L44" t="s">
        <v>130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5</v>
      </c>
      <c r="Z44">
        <v>113</v>
      </c>
      <c r="AA44">
        <v>0</v>
      </c>
      <c r="AB44">
        <v>0</v>
      </c>
      <c r="AC44">
        <v>0</v>
      </c>
      <c r="AD44">
        <v>0</v>
      </c>
      <c r="AE44" t="s">
        <v>290</v>
      </c>
      <c r="AF44">
        <v>198.77000427246091</v>
      </c>
      <c r="AG44">
        <v>200.80000305175781</v>
      </c>
      <c r="AH44">
        <v>213.24000549316409</v>
      </c>
      <c r="AI44" s="15">
        <f t="shared" si="9"/>
        <v>1.0109555520144364E-2</v>
      </c>
      <c r="AJ44" s="15">
        <f t="shared" si="10"/>
        <v>5.833803283129757E-2</v>
      </c>
      <c r="AK44">
        <v>7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7</v>
      </c>
      <c r="AU44">
        <v>2</v>
      </c>
      <c r="AV44">
        <v>3</v>
      </c>
      <c r="AW44">
        <v>2</v>
      </c>
      <c r="AX44">
        <v>104</v>
      </c>
      <c r="AY44">
        <v>0</v>
      </c>
      <c r="AZ44">
        <v>0</v>
      </c>
      <c r="BA44">
        <v>0</v>
      </c>
      <c r="BB44">
        <v>0</v>
      </c>
      <c r="BC44" t="s">
        <v>291</v>
      </c>
      <c r="BD44">
        <v>209.80000305175781</v>
      </c>
      <c r="BE44">
        <v>210.19999694824219</v>
      </c>
      <c r="BF44">
        <v>216.8800048828125</v>
      </c>
      <c r="BG44" s="15">
        <f t="shared" si="11"/>
        <v>1.9029205627575374E-3</v>
      </c>
      <c r="BH44" s="15">
        <f t="shared" si="12"/>
        <v>3.0800478532724829E-2</v>
      </c>
      <c r="BI44">
        <v>9</v>
      </c>
      <c r="BJ44">
        <v>1</v>
      </c>
      <c r="BK44">
        <v>5</v>
      </c>
      <c r="BL44">
        <v>0</v>
      </c>
      <c r="BM44">
        <v>0</v>
      </c>
      <c r="BN44">
        <v>1</v>
      </c>
      <c r="BO44">
        <v>5</v>
      </c>
      <c r="BP44">
        <v>0</v>
      </c>
      <c r="BQ44">
        <v>0</v>
      </c>
      <c r="BR44">
        <v>9</v>
      </c>
      <c r="BS44">
        <v>9</v>
      </c>
      <c r="BT44">
        <v>15</v>
      </c>
      <c r="BU44">
        <v>16</v>
      </c>
      <c r="BV44">
        <v>73</v>
      </c>
      <c r="BW44">
        <v>1</v>
      </c>
      <c r="BX44">
        <v>0</v>
      </c>
      <c r="BY44">
        <v>0</v>
      </c>
      <c r="BZ44">
        <v>0</v>
      </c>
      <c r="CA44" t="s">
        <v>292</v>
      </c>
      <c r="CB44">
        <v>215.16999816894531</v>
      </c>
      <c r="CC44">
        <v>216.44000244140619</v>
      </c>
      <c r="CD44">
        <v>216.74000549316409</v>
      </c>
      <c r="CE44" s="15">
        <f t="shared" si="13"/>
        <v>5.8676966278665699E-3</v>
      </c>
      <c r="CF44" s="15">
        <f t="shared" si="14"/>
        <v>1.3841609493147056E-3</v>
      </c>
      <c r="CG44">
        <v>2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2</v>
      </c>
      <c r="CR44">
        <v>5</v>
      </c>
      <c r="CS44">
        <v>6</v>
      </c>
      <c r="CT44">
        <v>123</v>
      </c>
      <c r="CU44">
        <v>0</v>
      </c>
      <c r="CV44">
        <v>0</v>
      </c>
      <c r="CW44">
        <v>0</v>
      </c>
      <c r="CX44">
        <v>0</v>
      </c>
      <c r="CY44" t="s">
        <v>293</v>
      </c>
      <c r="CZ44">
        <v>208.21000671386719</v>
      </c>
      <c r="DA44">
        <v>207.57000732421881</v>
      </c>
      <c r="DB44">
        <v>207.57000732421881</v>
      </c>
      <c r="DC44">
        <v>24</v>
      </c>
      <c r="DD44">
        <v>494</v>
      </c>
      <c r="DE44">
        <v>17</v>
      </c>
      <c r="DF44">
        <v>258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413</v>
      </c>
      <c r="DM44">
        <v>0</v>
      </c>
      <c r="DN44">
        <v>196</v>
      </c>
      <c r="DO44">
        <v>2.1</v>
      </c>
      <c r="DP44" t="s">
        <v>130</v>
      </c>
      <c r="DQ44">
        <v>140094</v>
      </c>
      <c r="DR44">
        <v>190850</v>
      </c>
      <c r="DS44">
        <v>0.27800000000000002</v>
      </c>
      <c r="DT44">
        <v>1.149</v>
      </c>
      <c r="DU44">
        <v>0.76</v>
      </c>
      <c r="DV44">
        <v>8.93</v>
      </c>
      <c r="DW44">
        <v>0</v>
      </c>
      <c r="DX44" s="15">
        <f t="shared" si="15"/>
        <v>-3.083294151686955E-3</v>
      </c>
      <c r="DY44" s="15">
        <f t="shared" si="16"/>
        <v>0</v>
      </c>
      <c r="DZ44" s="16">
        <f t="shared" si="17"/>
        <v>207.57000732421881</v>
      </c>
      <c r="EA44" s="17">
        <f t="shared" si="18"/>
        <v>-3.083294151686955E-3</v>
      </c>
    </row>
    <row r="45" spans="1:131" hidden="1" x14ac:dyDescent="0.25">
      <c r="A45">
        <v>36</v>
      </c>
      <c r="B45" t="s">
        <v>294</v>
      </c>
      <c r="C45">
        <v>9</v>
      </c>
      <c r="D45">
        <v>0</v>
      </c>
      <c r="E45">
        <v>6</v>
      </c>
      <c r="F45">
        <v>0</v>
      </c>
      <c r="G45" t="s">
        <v>130</v>
      </c>
      <c r="H45" t="s">
        <v>130</v>
      </c>
      <c r="I45">
        <v>6</v>
      </c>
      <c r="J45">
        <v>0</v>
      </c>
      <c r="K45" t="s">
        <v>130</v>
      </c>
      <c r="L45" t="s">
        <v>130</v>
      </c>
      <c r="M45">
        <v>66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57</v>
      </c>
      <c r="W45">
        <v>5</v>
      </c>
      <c r="X45">
        <v>20</v>
      </c>
      <c r="Y45">
        <v>4</v>
      </c>
      <c r="Z45">
        <v>2</v>
      </c>
      <c r="AA45">
        <v>0</v>
      </c>
      <c r="AB45">
        <v>0</v>
      </c>
      <c r="AC45">
        <v>0</v>
      </c>
      <c r="AD45">
        <v>0</v>
      </c>
      <c r="AE45" t="s">
        <v>295</v>
      </c>
      <c r="AF45">
        <v>88.239997863769531</v>
      </c>
      <c r="AG45">
        <v>88.040000915527344</v>
      </c>
      <c r="AH45">
        <v>89.760002136230469</v>
      </c>
      <c r="AI45" s="15">
        <f t="shared" si="9"/>
        <v>-2.2716599973013896E-3</v>
      </c>
      <c r="AJ45" s="15">
        <f t="shared" si="10"/>
        <v>1.9162223482266039E-2</v>
      </c>
      <c r="AK45">
        <v>66</v>
      </c>
      <c r="AL45">
        <v>55</v>
      </c>
      <c r="AM45">
        <v>3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19</v>
      </c>
      <c r="AU45">
        <v>1</v>
      </c>
      <c r="AV45">
        <v>1</v>
      </c>
      <c r="AW45">
        <v>1</v>
      </c>
      <c r="AX45">
        <v>0</v>
      </c>
      <c r="AY45">
        <v>1</v>
      </c>
      <c r="AZ45">
        <v>0</v>
      </c>
      <c r="BA45">
        <v>0</v>
      </c>
      <c r="BB45">
        <v>0</v>
      </c>
      <c r="BC45" t="s">
        <v>296</v>
      </c>
      <c r="BD45">
        <v>89.279998779296875</v>
      </c>
      <c r="BE45">
        <v>90.05999755859375</v>
      </c>
      <c r="BF45">
        <v>90.260002136230483</v>
      </c>
      <c r="BG45" s="15">
        <f t="shared" si="11"/>
        <v>8.6608794186275873E-3</v>
      </c>
      <c r="BH45" s="15">
        <f t="shared" si="12"/>
        <v>2.2158716253392052E-3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8</v>
      </c>
      <c r="BV45">
        <v>150</v>
      </c>
      <c r="BW45">
        <v>0</v>
      </c>
      <c r="BX45">
        <v>0</v>
      </c>
      <c r="BY45">
        <v>0</v>
      </c>
      <c r="BZ45">
        <v>0</v>
      </c>
      <c r="CA45" t="s">
        <v>144</v>
      </c>
      <c r="CB45">
        <v>90.110000610351563</v>
      </c>
      <c r="CC45">
        <v>90.790000915527344</v>
      </c>
      <c r="CD45">
        <v>91.480003356933594</v>
      </c>
      <c r="CE45" s="15">
        <f t="shared" si="13"/>
        <v>7.489814939075301E-3</v>
      </c>
      <c r="CF45" s="15">
        <f t="shared" si="14"/>
        <v>7.5426586804333562E-3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145</v>
      </c>
      <c r="CU45">
        <v>0</v>
      </c>
      <c r="CV45">
        <v>0</v>
      </c>
      <c r="CW45">
        <v>0</v>
      </c>
      <c r="CX45">
        <v>0</v>
      </c>
      <c r="CY45" t="s">
        <v>216</v>
      </c>
      <c r="CZ45">
        <v>90.739997863769517</v>
      </c>
      <c r="DA45">
        <v>90.870002746582031</v>
      </c>
      <c r="DB45">
        <v>90.870002746582031</v>
      </c>
      <c r="DC45">
        <v>190</v>
      </c>
      <c r="DD45">
        <v>413</v>
      </c>
      <c r="DE45">
        <v>0</v>
      </c>
      <c r="DF45">
        <v>303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297</v>
      </c>
      <c r="DM45">
        <v>0</v>
      </c>
      <c r="DN45">
        <v>295</v>
      </c>
      <c r="DO45">
        <v>2</v>
      </c>
      <c r="DP45" t="s">
        <v>130</v>
      </c>
      <c r="DQ45">
        <v>329976</v>
      </c>
      <c r="DR45">
        <v>322625</v>
      </c>
      <c r="DS45">
        <v>1.248</v>
      </c>
      <c r="DT45">
        <v>2.3610000000000002</v>
      </c>
      <c r="DU45">
        <v>1.88</v>
      </c>
      <c r="DV45">
        <v>5.56</v>
      </c>
      <c r="DX45" s="15">
        <f t="shared" si="15"/>
        <v>1.4306688553215041E-3</v>
      </c>
      <c r="DY45" s="15">
        <f t="shared" si="16"/>
        <v>0</v>
      </c>
      <c r="DZ45" s="16">
        <f t="shared" si="17"/>
        <v>90.870002746582031</v>
      </c>
      <c r="EA45" s="17">
        <f t="shared" si="18"/>
        <v>1.4306688553215041E-3</v>
      </c>
    </row>
    <row r="46" spans="1:131" hidden="1" x14ac:dyDescent="0.25">
      <c r="A46">
        <v>37</v>
      </c>
      <c r="B46" t="s">
        <v>297</v>
      </c>
      <c r="C46">
        <v>9</v>
      </c>
      <c r="D46">
        <v>0</v>
      </c>
      <c r="E46">
        <v>6</v>
      </c>
      <c r="F46">
        <v>0</v>
      </c>
      <c r="G46" t="s">
        <v>130</v>
      </c>
      <c r="H46" t="s">
        <v>130</v>
      </c>
      <c r="I46">
        <v>6</v>
      </c>
      <c r="J46">
        <v>0</v>
      </c>
      <c r="K46" t="s">
        <v>130</v>
      </c>
      <c r="L46" t="s">
        <v>130</v>
      </c>
      <c r="M46">
        <v>46</v>
      </c>
      <c r="N46">
        <v>16</v>
      </c>
      <c r="O46">
        <v>18</v>
      </c>
      <c r="P46">
        <v>13</v>
      </c>
      <c r="Q46">
        <v>0</v>
      </c>
      <c r="R46">
        <v>1</v>
      </c>
      <c r="S46">
        <v>31</v>
      </c>
      <c r="T46">
        <v>0</v>
      </c>
      <c r="U46">
        <v>0</v>
      </c>
      <c r="V46">
        <v>25</v>
      </c>
      <c r="W46">
        <v>8</v>
      </c>
      <c r="X46">
        <v>8</v>
      </c>
      <c r="Y46">
        <v>15</v>
      </c>
      <c r="Z46">
        <v>20</v>
      </c>
      <c r="AA46">
        <v>1</v>
      </c>
      <c r="AB46">
        <v>11</v>
      </c>
      <c r="AC46">
        <v>0</v>
      </c>
      <c r="AD46">
        <v>0</v>
      </c>
      <c r="AE46" t="s">
        <v>298</v>
      </c>
      <c r="AF46">
        <v>65.959999084472656</v>
      </c>
      <c r="AG46">
        <v>66.239997863769531</v>
      </c>
      <c r="AH46">
        <v>67.480003356933594</v>
      </c>
      <c r="AI46" s="15">
        <f t="shared" si="9"/>
        <v>4.2270348479286346E-3</v>
      </c>
      <c r="AJ46" s="15">
        <f t="shared" si="10"/>
        <v>1.837589554649377E-2</v>
      </c>
      <c r="AK46">
        <v>26</v>
      </c>
      <c r="AL46">
        <v>10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12</v>
      </c>
      <c r="AU46">
        <v>6</v>
      </c>
      <c r="AV46">
        <v>10</v>
      </c>
      <c r="AW46">
        <v>5</v>
      </c>
      <c r="AX46">
        <v>96</v>
      </c>
      <c r="AY46">
        <v>0</v>
      </c>
      <c r="AZ46">
        <v>0</v>
      </c>
      <c r="BA46">
        <v>0</v>
      </c>
      <c r="BB46">
        <v>0</v>
      </c>
      <c r="BC46" t="s">
        <v>299</v>
      </c>
      <c r="BD46">
        <v>66.300003051757813</v>
      </c>
      <c r="BE46">
        <v>66.879997253417969</v>
      </c>
      <c r="BF46">
        <v>67.660003662109375</v>
      </c>
      <c r="BG46" s="15">
        <f t="shared" si="11"/>
        <v>8.6721624623050664E-3</v>
      </c>
      <c r="BH46" s="15">
        <f t="shared" si="12"/>
        <v>1.1528323477289715E-2</v>
      </c>
      <c r="BI46">
        <v>19</v>
      </c>
      <c r="BJ46">
        <v>7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17</v>
      </c>
      <c r="BS46">
        <v>12</v>
      </c>
      <c r="BT46">
        <v>19</v>
      </c>
      <c r="BU46">
        <v>18</v>
      </c>
      <c r="BV46">
        <v>76</v>
      </c>
      <c r="BW46">
        <v>0</v>
      </c>
      <c r="BX46">
        <v>0</v>
      </c>
      <c r="BY46">
        <v>0</v>
      </c>
      <c r="BZ46">
        <v>0</v>
      </c>
      <c r="CA46" t="s">
        <v>300</v>
      </c>
      <c r="CB46">
        <v>67.589996337890625</v>
      </c>
      <c r="CC46">
        <v>67.400001525878906</v>
      </c>
      <c r="CD46">
        <v>68.300003051757813</v>
      </c>
      <c r="CE46" s="15">
        <f t="shared" si="13"/>
        <v>-2.8189140609851115E-3</v>
      </c>
      <c r="CF46" s="15">
        <f t="shared" si="14"/>
        <v>1.3177181342098665E-2</v>
      </c>
      <c r="CG46">
        <v>33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37</v>
      </c>
      <c r="CQ46">
        <v>13</v>
      </c>
      <c r="CR46">
        <v>10</v>
      </c>
      <c r="CS46">
        <v>10</v>
      </c>
      <c r="CT46">
        <v>62</v>
      </c>
      <c r="CU46">
        <v>0</v>
      </c>
      <c r="CV46">
        <v>0</v>
      </c>
      <c r="CW46">
        <v>0</v>
      </c>
      <c r="CX46">
        <v>0</v>
      </c>
      <c r="CY46" t="s">
        <v>301</v>
      </c>
      <c r="CZ46">
        <v>68</v>
      </c>
      <c r="DA46">
        <v>67.510002136230469</v>
      </c>
      <c r="DB46">
        <v>69.680000305175781</v>
      </c>
      <c r="DC46">
        <v>188</v>
      </c>
      <c r="DD46">
        <v>479</v>
      </c>
      <c r="DE46">
        <v>59</v>
      </c>
      <c r="DF46">
        <v>274</v>
      </c>
      <c r="DG46">
        <v>0</v>
      </c>
      <c r="DH46">
        <v>13</v>
      </c>
      <c r="DI46">
        <v>0</v>
      </c>
      <c r="DJ46">
        <v>0</v>
      </c>
      <c r="DK46">
        <v>0</v>
      </c>
      <c r="DL46">
        <v>254</v>
      </c>
      <c r="DM46">
        <v>0</v>
      </c>
      <c r="DN46">
        <v>138</v>
      </c>
      <c r="DO46">
        <v>1.4</v>
      </c>
      <c r="DP46" t="s">
        <v>166</v>
      </c>
      <c r="DQ46">
        <v>254523</v>
      </c>
      <c r="DR46">
        <v>373850</v>
      </c>
      <c r="DS46">
        <v>5.4409999999999998</v>
      </c>
      <c r="DT46">
        <v>6.242</v>
      </c>
      <c r="DU46">
        <v>-2.67</v>
      </c>
      <c r="DV46">
        <v>5.48</v>
      </c>
      <c r="DW46">
        <v>0</v>
      </c>
      <c r="DX46" s="15">
        <f t="shared" si="15"/>
        <v>-7.2581520999028815E-3</v>
      </c>
      <c r="DY46" s="15">
        <f t="shared" si="16"/>
        <v>3.1142338683143311E-2</v>
      </c>
      <c r="DZ46" s="16">
        <f t="shared" si="17"/>
        <v>69.612421487256682</v>
      </c>
      <c r="EA46" s="17">
        <f t="shared" si="18"/>
        <v>2.388418658324043E-2</v>
      </c>
    </row>
    <row r="47" spans="1:131" hidden="1" x14ac:dyDescent="0.25">
      <c r="A47">
        <v>38</v>
      </c>
      <c r="B47" t="s">
        <v>302</v>
      </c>
      <c r="C47">
        <v>9</v>
      </c>
      <c r="D47">
        <v>0</v>
      </c>
      <c r="E47">
        <v>6</v>
      </c>
      <c r="F47">
        <v>0</v>
      </c>
      <c r="G47" t="s">
        <v>130</v>
      </c>
      <c r="H47" t="s">
        <v>130</v>
      </c>
      <c r="I47">
        <v>6</v>
      </c>
      <c r="J47">
        <v>0</v>
      </c>
      <c r="K47" t="s">
        <v>130</v>
      </c>
      <c r="L47" t="s">
        <v>130</v>
      </c>
      <c r="M47">
        <v>35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19</v>
      </c>
      <c r="W47">
        <v>39</v>
      </c>
      <c r="X47">
        <v>76</v>
      </c>
      <c r="Y47">
        <v>30</v>
      </c>
      <c r="Z47">
        <v>7</v>
      </c>
      <c r="AA47">
        <v>0</v>
      </c>
      <c r="AB47">
        <v>0</v>
      </c>
      <c r="AC47">
        <v>0</v>
      </c>
      <c r="AD47">
        <v>0</v>
      </c>
      <c r="AE47" t="s">
        <v>303</v>
      </c>
      <c r="AF47">
        <v>295.35000610351563</v>
      </c>
      <c r="AG47">
        <v>297.239990234375</v>
      </c>
      <c r="AH47">
        <v>301.41000366210938</v>
      </c>
      <c r="AI47" s="15">
        <f t="shared" si="9"/>
        <v>6.3584450038809415E-3</v>
      </c>
      <c r="AJ47" s="15">
        <f t="shared" si="10"/>
        <v>1.3835019996247699E-2</v>
      </c>
      <c r="AK47">
        <v>5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5</v>
      </c>
      <c r="AU47">
        <v>4</v>
      </c>
      <c r="AV47">
        <v>7</v>
      </c>
      <c r="AW47">
        <v>9</v>
      </c>
      <c r="AX47">
        <v>169</v>
      </c>
      <c r="AY47">
        <v>0</v>
      </c>
      <c r="AZ47">
        <v>0</v>
      </c>
      <c r="BA47">
        <v>0</v>
      </c>
      <c r="BB47">
        <v>0</v>
      </c>
      <c r="BC47" t="s">
        <v>187</v>
      </c>
      <c r="BD47">
        <v>294.35000610351563</v>
      </c>
      <c r="BE47">
        <v>299.77999877929688</v>
      </c>
      <c r="BF47">
        <v>303.69000244140619</v>
      </c>
      <c r="BG47" s="15">
        <f t="shared" si="11"/>
        <v>1.811325871603231E-2</v>
      </c>
      <c r="BH47" s="15">
        <f t="shared" si="12"/>
        <v>1.2874983142929453E-2</v>
      </c>
      <c r="BI47">
        <v>29</v>
      </c>
      <c r="BJ47">
        <v>1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16</v>
      </c>
      <c r="BS47">
        <v>7</v>
      </c>
      <c r="BT47">
        <v>7</v>
      </c>
      <c r="BU47">
        <v>8</v>
      </c>
      <c r="BV47">
        <v>137</v>
      </c>
      <c r="BW47">
        <v>0</v>
      </c>
      <c r="BX47">
        <v>0</v>
      </c>
      <c r="BY47">
        <v>0</v>
      </c>
      <c r="BZ47">
        <v>0</v>
      </c>
      <c r="CA47" t="s">
        <v>304</v>
      </c>
      <c r="CB47">
        <v>298.8599853515625</v>
      </c>
      <c r="CC47">
        <v>300.17999267578119</v>
      </c>
      <c r="CD47">
        <v>301.3599853515625</v>
      </c>
      <c r="CE47" s="15">
        <f t="shared" si="13"/>
        <v>4.3973860897664752E-3</v>
      </c>
      <c r="CF47" s="15">
        <f t="shared" si="14"/>
        <v>3.9155585782391089E-3</v>
      </c>
      <c r="CG47">
        <v>30</v>
      </c>
      <c r="CH47">
        <v>3</v>
      </c>
      <c r="CI47">
        <v>1</v>
      </c>
      <c r="CJ47">
        <v>0</v>
      </c>
      <c r="CK47">
        <v>0</v>
      </c>
      <c r="CL47">
        <v>1</v>
      </c>
      <c r="CM47">
        <v>1</v>
      </c>
      <c r="CN47">
        <v>0</v>
      </c>
      <c r="CO47">
        <v>0</v>
      </c>
      <c r="CP47">
        <v>23</v>
      </c>
      <c r="CQ47">
        <v>26</v>
      </c>
      <c r="CR47">
        <v>35</v>
      </c>
      <c r="CS47">
        <v>50</v>
      </c>
      <c r="CT47">
        <v>43</v>
      </c>
      <c r="CU47">
        <v>1</v>
      </c>
      <c r="CV47">
        <v>0</v>
      </c>
      <c r="CW47">
        <v>0</v>
      </c>
      <c r="CX47">
        <v>0</v>
      </c>
      <c r="CY47" t="s">
        <v>287</v>
      </c>
      <c r="CZ47">
        <v>300.16000366210938</v>
      </c>
      <c r="DA47">
        <v>297.26998901367188</v>
      </c>
      <c r="DB47">
        <v>299.45999145507813</v>
      </c>
      <c r="DC47">
        <v>104</v>
      </c>
      <c r="DD47">
        <v>717</v>
      </c>
      <c r="DE47">
        <v>64</v>
      </c>
      <c r="DF47">
        <v>352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356</v>
      </c>
      <c r="DM47">
        <v>0</v>
      </c>
      <c r="DN47">
        <v>180</v>
      </c>
      <c r="DO47">
        <v>2.1</v>
      </c>
      <c r="DP47" t="s">
        <v>130</v>
      </c>
      <c r="DQ47">
        <v>861303</v>
      </c>
      <c r="DR47">
        <v>1347775</v>
      </c>
      <c r="DS47">
        <v>0.76800000000000002</v>
      </c>
      <c r="DT47">
        <v>0.82899999999999996</v>
      </c>
      <c r="DU47">
        <v>1.49</v>
      </c>
      <c r="DV47">
        <v>1.43</v>
      </c>
      <c r="DW47">
        <v>0</v>
      </c>
      <c r="DX47" s="15">
        <f t="shared" si="15"/>
        <v>-9.7218513649037774E-3</v>
      </c>
      <c r="DY47" s="15">
        <f t="shared" si="16"/>
        <v>7.3131720560233315E-3</v>
      </c>
      <c r="DZ47" s="16">
        <f t="shared" si="17"/>
        <v>299.44397559042102</v>
      </c>
      <c r="EA47" s="17">
        <f t="shared" si="18"/>
        <v>-2.4086793088804459E-3</v>
      </c>
    </row>
    <row r="48" spans="1:131" hidden="1" x14ac:dyDescent="0.25">
      <c r="A48">
        <v>39</v>
      </c>
      <c r="B48" t="s">
        <v>305</v>
      </c>
      <c r="C48">
        <v>9</v>
      </c>
      <c r="D48">
        <v>0</v>
      </c>
      <c r="E48">
        <v>6</v>
      </c>
      <c r="F48">
        <v>0</v>
      </c>
      <c r="G48" t="s">
        <v>130</v>
      </c>
      <c r="H48" t="s">
        <v>130</v>
      </c>
      <c r="I48">
        <v>6</v>
      </c>
      <c r="J48">
        <v>0</v>
      </c>
      <c r="K48" t="s">
        <v>130</v>
      </c>
      <c r="L48" t="s">
        <v>130</v>
      </c>
      <c r="M48">
        <v>77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94</v>
      </c>
      <c r="W48">
        <v>42</v>
      </c>
      <c r="X48">
        <v>10</v>
      </c>
      <c r="Y48">
        <v>4</v>
      </c>
      <c r="Z48">
        <v>11</v>
      </c>
      <c r="AA48">
        <v>0</v>
      </c>
      <c r="AB48">
        <v>0</v>
      </c>
      <c r="AC48">
        <v>0</v>
      </c>
      <c r="AD48">
        <v>0</v>
      </c>
      <c r="AE48" t="s">
        <v>288</v>
      </c>
      <c r="AF48">
        <v>191.91999816894531</v>
      </c>
      <c r="AG48">
        <v>191.41999816894531</v>
      </c>
      <c r="AH48">
        <v>193.28999328613281</v>
      </c>
      <c r="AI48" s="15">
        <f t="shared" si="9"/>
        <v>-2.6120572812811105E-3</v>
      </c>
      <c r="AJ48" s="15">
        <f t="shared" si="10"/>
        <v>9.6745573084028313E-3</v>
      </c>
      <c r="AK48">
        <v>95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53</v>
      </c>
      <c r="AU48">
        <v>18</v>
      </c>
      <c r="AV48">
        <v>21</v>
      </c>
      <c r="AW48">
        <v>6</v>
      </c>
      <c r="AX48">
        <v>16</v>
      </c>
      <c r="AY48">
        <v>0</v>
      </c>
      <c r="AZ48">
        <v>0</v>
      </c>
      <c r="BA48">
        <v>0</v>
      </c>
      <c r="BB48">
        <v>0</v>
      </c>
      <c r="BC48" t="s">
        <v>306</v>
      </c>
      <c r="BD48">
        <v>191.1499938964844</v>
      </c>
      <c r="BE48">
        <v>192.55999755859369</v>
      </c>
      <c r="BF48">
        <v>193.32000732421881</v>
      </c>
      <c r="BG48" s="15">
        <f t="shared" si="11"/>
        <v>7.3224121312124302E-3</v>
      </c>
      <c r="BH48" s="15">
        <f t="shared" si="12"/>
        <v>3.9313559736757764E-3</v>
      </c>
      <c r="BI48">
        <v>50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24</v>
      </c>
      <c r="BS48">
        <v>7</v>
      </c>
      <c r="BT48">
        <v>17</v>
      </c>
      <c r="BU48">
        <v>25</v>
      </c>
      <c r="BV48">
        <v>87</v>
      </c>
      <c r="BW48">
        <v>0</v>
      </c>
      <c r="BX48">
        <v>0</v>
      </c>
      <c r="BY48">
        <v>0</v>
      </c>
      <c r="BZ48">
        <v>0</v>
      </c>
      <c r="CA48" t="s">
        <v>307</v>
      </c>
      <c r="CB48">
        <v>191.88999938964841</v>
      </c>
      <c r="CC48">
        <v>192.61000061035159</v>
      </c>
      <c r="CD48">
        <v>193.52000427246091</v>
      </c>
      <c r="CE48" s="15">
        <f t="shared" si="13"/>
        <v>3.7381299954395431E-3</v>
      </c>
      <c r="CF48" s="15">
        <f t="shared" si="14"/>
        <v>4.7023751654536872E-3</v>
      </c>
      <c r="CG48">
        <v>30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46</v>
      </c>
      <c r="CQ48">
        <v>38</v>
      </c>
      <c r="CR48">
        <v>47</v>
      </c>
      <c r="CS48">
        <v>36</v>
      </c>
      <c r="CT48">
        <v>20</v>
      </c>
      <c r="CU48">
        <v>0</v>
      </c>
      <c r="CV48">
        <v>0</v>
      </c>
      <c r="CW48">
        <v>0</v>
      </c>
      <c r="CX48">
        <v>0</v>
      </c>
      <c r="CY48" t="s">
        <v>239</v>
      </c>
      <c r="CZ48">
        <v>192.94000244140619</v>
      </c>
      <c r="DA48">
        <v>192.00999450683591</v>
      </c>
      <c r="DB48">
        <v>193.1600036621094</v>
      </c>
      <c r="DC48">
        <v>252</v>
      </c>
      <c r="DD48">
        <v>622</v>
      </c>
      <c r="DE48">
        <v>80</v>
      </c>
      <c r="DF48">
        <v>347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134</v>
      </c>
      <c r="DM48">
        <v>0</v>
      </c>
      <c r="DN48">
        <v>107</v>
      </c>
      <c r="DO48">
        <v>2.9</v>
      </c>
      <c r="DP48" t="s">
        <v>135</v>
      </c>
      <c r="DQ48">
        <v>1612902</v>
      </c>
      <c r="DR48">
        <v>1595500</v>
      </c>
      <c r="DS48">
        <v>0.105</v>
      </c>
      <c r="DT48">
        <v>1.0629999999999999</v>
      </c>
      <c r="DU48">
        <v>3.06</v>
      </c>
      <c r="DV48">
        <v>2.06</v>
      </c>
      <c r="DW48">
        <v>0.63429999999999997</v>
      </c>
      <c r="DX48" s="15">
        <f t="shared" si="15"/>
        <v>-4.8435391967951436E-3</v>
      </c>
      <c r="DY48" s="15">
        <f t="shared" si="16"/>
        <v>5.9536608690750059E-3</v>
      </c>
      <c r="DZ48" s="16">
        <f t="shared" si="17"/>
        <v>193.15315689760257</v>
      </c>
      <c r="EA48" s="17">
        <f t="shared" si="18"/>
        <v>1.1101216722798624E-3</v>
      </c>
    </row>
    <row r="49" spans="1:131" hidden="1" x14ac:dyDescent="0.25">
      <c r="A49">
        <v>40</v>
      </c>
      <c r="B49" t="s">
        <v>308</v>
      </c>
      <c r="C49">
        <v>9</v>
      </c>
      <c r="D49">
        <v>0</v>
      </c>
      <c r="E49">
        <v>6</v>
      </c>
      <c r="F49">
        <v>0</v>
      </c>
      <c r="G49" t="s">
        <v>130</v>
      </c>
      <c r="H49" t="s">
        <v>130</v>
      </c>
      <c r="I49">
        <v>6</v>
      </c>
      <c r="J49">
        <v>0</v>
      </c>
      <c r="K49" t="s">
        <v>130</v>
      </c>
      <c r="L49" t="s">
        <v>130</v>
      </c>
      <c r="M49">
        <v>83</v>
      </c>
      <c r="N49">
        <v>14</v>
      </c>
      <c r="O49">
        <v>1</v>
      </c>
      <c r="P49">
        <v>0</v>
      </c>
      <c r="Q49">
        <v>0</v>
      </c>
      <c r="R49">
        <v>1</v>
      </c>
      <c r="S49">
        <v>1</v>
      </c>
      <c r="T49">
        <v>0</v>
      </c>
      <c r="U49">
        <v>0</v>
      </c>
      <c r="V49">
        <v>53</v>
      </c>
      <c r="W49">
        <v>32</v>
      </c>
      <c r="X49">
        <v>12</v>
      </c>
      <c r="Y49">
        <v>6</v>
      </c>
      <c r="Z49">
        <v>7</v>
      </c>
      <c r="AA49">
        <v>0</v>
      </c>
      <c r="AB49">
        <v>0</v>
      </c>
      <c r="AC49">
        <v>0</v>
      </c>
      <c r="AD49">
        <v>0</v>
      </c>
      <c r="AE49" t="s">
        <v>309</v>
      </c>
      <c r="AF49">
        <v>92.199996948242202</v>
      </c>
      <c r="AG49">
        <v>92.800003051757798</v>
      </c>
      <c r="AH49">
        <v>96.220001220703125</v>
      </c>
      <c r="AI49" s="15">
        <f t="shared" si="9"/>
        <v>6.4655827993987947E-3</v>
      </c>
      <c r="AJ49" s="15">
        <f t="shared" si="10"/>
        <v>3.5543526559522309E-2</v>
      </c>
      <c r="AK49">
        <v>2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1</v>
      </c>
      <c r="AU49">
        <v>1</v>
      </c>
      <c r="AV49">
        <v>7</v>
      </c>
      <c r="AW49">
        <v>7</v>
      </c>
      <c r="AX49">
        <v>169</v>
      </c>
      <c r="AY49">
        <v>0</v>
      </c>
      <c r="AZ49">
        <v>0</v>
      </c>
      <c r="BA49">
        <v>0</v>
      </c>
      <c r="BB49">
        <v>0</v>
      </c>
      <c r="BC49" t="s">
        <v>310</v>
      </c>
      <c r="BD49">
        <v>95.470001220703125</v>
      </c>
      <c r="BE49">
        <v>95.940002441406236</v>
      </c>
      <c r="BF49">
        <v>96.470001220703125</v>
      </c>
      <c r="BG49" s="15">
        <f t="shared" si="11"/>
        <v>4.8989077417436189E-3</v>
      </c>
      <c r="BH49" s="15">
        <f t="shared" si="12"/>
        <v>5.493923215408314E-3</v>
      </c>
      <c r="BI49">
        <v>11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9</v>
      </c>
      <c r="BS49">
        <v>6</v>
      </c>
      <c r="BT49">
        <v>20</v>
      </c>
      <c r="BU49">
        <v>16</v>
      </c>
      <c r="BV49">
        <v>132</v>
      </c>
      <c r="BW49">
        <v>0</v>
      </c>
      <c r="BX49">
        <v>0</v>
      </c>
      <c r="BY49">
        <v>0</v>
      </c>
      <c r="BZ49">
        <v>0</v>
      </c>
      <c r="CA49" t="s">
        <v>311</v>
      </c>
      <c r="CB49">
        <v>96.230003356933594</v>
      </c>
      <c r="CC49">
        <v>96.980003356933594</v>
      </c>
      <c r="CD49">
        <v>97.980003356933594</v>
      </c>
      <c r="CE49" s="15">
        <f t="shared" si="13"/>
        <v>7.7335530422661947E-3</v>
      </c>
      <c r="CF49" s="15">
        <f t="shared" si="14"/>
        <v>1.0206164173694465E-2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191</v>
      </c>
      <c r="CU49">
        <v>0</v>
      </c>
      <c r="CV49">
        <v>0</v>
      </c>
      <c r="CW49">
        <v>0</v>
      </c>
      <c r="CX49">
        <v>0</v>
      </c>
      <c r="CY49" t="s">
        <v>312</v>
      </c>
      <c r="CZ49">
        <v>97.209999084472656</v>
      </c>
      <c r="DA49">
        <v>97.199996948242188</v>
      </c>
      <c r="DB49">
        <v>98.370002746582031</v>
      </c>
      <c r="DC49">
        <v>111</v>
      </c>
      <c r="DD49">
        <v>669</v>
      </c>
      <c r="DE49">
        <v>11</v>
      </c>
      <c r="DF49">
        <v>374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499</v>
      </c>
      <c r="DM49">
        <v>0</v>
      </c>
      <c r="DN49">
        <v>323</v>
      </c>
      <c r="DO49">
        <v>2.7</v>
      </c>
      <c r="DP49" t="s">
        <v>135</v>
      </c>
      <c r="DQ49">
        <v>491606</v>
      </c>
      <c r="DR49">
        <v>708300</v>
      </c>
      <c r="DS49">
        <v>0.34599999999999997</v>
      </c>
      <c r="DT49">
        <v>0.997</v>
      </c>
      <c r="DU49">
        <v>1.41</v>
      </c>
      <c r="DV49">
        <v>3.15</v>
      </c>
      <c r="DW49">
        <v>0</v>
      </c>
      <c r="DX49" s="15">
        <f t="shared" si="15"/>
        <v>-1.0290263934664701E-4</v>
      </c>
      <c r="DY49" s="15">
        <f t="shared" si="16"/>
        <v>1.189392869444128E-2</v>
      </c>
      <c r="DZ49" s="16">
        <f t="shared" si="17"/>
        <v>98.356086781044496</v>
      </c>
      <c r="EA49" s="17">
        <f t="shared" si="18"/>
        <v>1.1791026055094633E-2</v>
      </c>
    </row>
    <row r="50" spans="1:131" hidden="1" x14ac:dyDescent="0.25">
      <c r="A50">
        <v>41</v>
      </c>
      <c r="B50" t="s">
        <v>313</v>
      </c>
      <c r="C50">
        <v>9</v>
      </c>
      <c r="D50">
        <v>0</v>
      </c>
      <c r="E50">
        <v>6</v>
      </c>
      <c r="F50">
        <v>0</v>
      </c>
      <c r="G50" t="s">
        <v>130</v>
      </c>
      <c r="H50" t="s">
        <v>130</v>
      </c>
      <c r="I50">
        <v>6</v>
      </c>
      <c r="J50">
        <v>0</v>
      </c>
      <c r="K50" t="s">
        <v>130</v>
      </c>
      <c r="L50" t="s">
        <v>130</v>
      </c>
      <c r="M50">
        <v>2</v>
      </c>
      <c r="N50">
        <v>1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2</v>
      </c>
      <c r="W50">
        <v>3</v>
      </c>
      <c r="X50">
        <v>5</v>
      </c>
      <c r="Y50">
        <v>5</v>
      </c>
      <c r="Z50">
        <v>158</v>
      </c>
      <c r="AA50">
        <v>0</v>
      </c>
      <c r="AB50">
        <v>0</v>
      </c>
      <c r="AC50">
        <v>0</v>
      </c>
      <c r="AD50">
        <v>0</v>
      </c>
      <c r="AE50" t="s">
        <v>314</v>
      </c>
      <c r="AF50">
        <v>55.569999694824219</v>
      </c>
      <c r="AG50">
        <v>55.830001831054688</v>
      </c>
      <c r="AH50">
        <v>56.990001678466797</v>
      </c>
      <c r="AI50" s="15">
        <f t="shared" si="9"/>
        <v>4.6570325578216831E-3</v>
      </c>
      <c r="AJ50" s="15">
        <f t="shared" si="10"/>
        <v>2.0354444871869659E-2</v>
      </c>
      <c r="AK50">
        <v>23</v>
      </c>
      <c r="AL50">
        <v>34</v>
      </c>
      <c r="AM50">
        <v>81</v>
      </c>
      <c r="AN50">
        <v>43</v>
      </c>
      <c r="AO50">
        <v>4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 t="s">
        <v>160</v>
      </c>
      <c r="BD50">
        <v>55.889999389648438</v>
      </c>
      <c r="BE50">
        <v>55.400001525878913</v>
      </c>
      <c r="BF50">
        <v>56.209999084472663</v>
      </c>
      <c r="BG50" s="15">
        <f t="shared" si="11"/>
        <v>-8.8447265392335161E-3</v>
      </c>
      <c r="BH50" s="15">
        <f t="shared" si="12"/>
        <v>1.4410204088003642E-2</v>
      </c>
      <c r="BI50">
        <v>50</v>
      </c>
      <c r="BJ50">
        <v>106</v>
      </c>
      <c r="BK50">
        <v>12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3</v>
      </c>
      <c r="BS50">
        <v>4</v>
      </c>
      <c r="BT50">
        <v>2</v>
      </c>
      <c r="BU50">
        <v>6</v>
      </c>
      <c r="BV50">
        <v>13</v>
      </c>
      <c r="BW50">
        <v>1</v>
      </c>
      <c r="BX50">
        <v>25</v>
      </c>
      <c r="BY50">
        <v>0</v>
      </c>
      <c r="BZ50">
        <v>0</v>
      </c>
      <c r="CA50" t="s">
        <v>262</v>
      </c>
      <c r="CB50">
        <v>55.830001831054688</v>
      </c>
      <c r="CC50">
        <v>56.819999694824219</v>
      </c>
      <c r="CD50">
        <v>57.430000305175781</v>
      </c>
      <c r="CE50" s="15">
        <f t="shared" si="13"/>
        <v>1.7423404946968146E-2</v>
      </c>
      <c r="CF50" s="15">
        <f t="shared" si="14"/>
        <v>1.062163689900919E-2</v>
      </c>
      <c r="CG50">
        <v>24</v>
      </c>
      <c r="CH50">
        <v>1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5</v>
      </c>
      <c r="CQ50">
        <v>6</v>
      </c>
      <c r="CR50">
        <v>5</v>
      </c>
      <c r="CS50">
        <v>6</v>
      </c>
      <c r="CT50">
        <v>129</v>
      </c>
      <c r="CU50">
        <v>0</v>
      </c>
      <c r="CV50">
        <v>0</v>
      </c>
      <c r="CW50">
        <v>0</v>
      </c>
      <c r="CX50">
        <v>0</v>
      </c>
      <c r="CY50" t="s">
        <v>315</v>
      </c>
      <c r="CZ50">
        <v>56.779998779296882</v>
      </c>
      <c r="DA50">
        <v>56.599998474121087</v>
      </c>
      <c r="DB50">
        <v>56.599998474121087</v>
      </c>
      <c r="DC50">
        <v>381</v>
      </c>
      <c r="DD50">
        <v>352</v>
      </c>
      <c r="DE50">
        <v>193</v>
      </c>
      <c r="DF50">
        <v>179</v>
      </c>
      <c r="DG50">
        <v>0</v>
      </c>
      <c r="DH50">
        <v>47</v>
      </c>
      <c r="DI50">
        <v>0</v>
      </c>
      <c r="DJ50">
        <v>0</v>
      </c>
      <c r="DK50">
        <v>0</v>
      </c>
      <c r="DL50">
        <v>300</v>
      </c>
      <c r="DM50">
        <v>0</v>
      </c>
      <c r="DN50">
        <v>142</v>
      </c>
      <c r="DO50">
        <v>2.2000000000000002</v>
      </c>
      <c r="DP50" t="s">
        <v>130</v>
      </c>
      <c r="DQ50">
        <v>319784</v>
      </c>
      <c r="DR50">
        <v>368900</v>
      </c>
      <c r="DS50">
        <v>0.83199999999999996</v>
      </c>
      <c r="DT50">
        <v>2.4039999999999999</v>
      </c>
      <c r="DU50">
        <v>1.9</v>
      </c>
      <c r="DV50">
        <v>5.04</v>
      </c>
      <c r="DW50">
        <v>0</v>
      </c>
      <c r="DX50" s="15">
        <f t="shared" si="15"/>
        <v>-3.1802174916681913E-3</v>
      </c>
      <c r="DY50" s="15">
        <f t="shared" si="16"/>
        <v>0</v>
      </c>
      <c r="DZ50" s="16">
        <f t="shared" si="17"/>
        <v>56.599998474121087</v>
      </c>
      <c r="EA50" s="17">
        <f t="shared" si="18"/>
        <v>-3.1802174916681913E-3</v>
      </c>
    </row>
    <row r="51" spans="1:131" hidden="1" x14ac:dyDescent="0.25">
      <c r="A51">
        <v>42</v>
      </c>
      <c r="B51" t="s">
        <v>316</v>
      </c>
      <c r="C51">
        <v>10</v>
      </c>
      <c r="D51">
        <v>1</v>
      </c>
      <c r="E51">
        <v>6</v>
      </c>
      <c r="F51">
        <v>0</v>
      </c>
      <c r="G51" t="s">
        <v>130</v>
      </c>
      <c r="H51" t="s">
        <v>130</v>
      </c>
      <c r="I51">
        <v>6</v>
      </c>
      <c r="J51">
        <v>0</v>
      </c>
      <c r="K51" t="s">
        <v>130</v>
      </c>
      <c r="L51" t="s">
        <v>130</v>
      </c>
      <c r="M51">
        <v>4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8</v>
      </c>
      <c r="W51">
        <v>9</v>
      </c>
      <c r="X51">
        <v>30</v>
      </c>
      <c r="Y51">
        <v>24</v>
      </c>
      <c r="Z51">
        <v>119</v>
      </c>
      <c r="AA51">
        <v>0</v>
      </c>
      <c r="AB51">
        <v>0</v>
      </c>
      <c r="AC51">
        <v>0</v>
      </c>
      <c r="AD51">
        <v>0</v>
      </c>
      <c r="AE51" t="s">
        <v>317</v>
      </c>
      <c r="AF51">
        <v>62.360000610351563</v>
      </c>
      <c r="AG51">
        <v>62.150001525878913</v>
      </c>
      <c r="AH51">
        <v>62.580001831054688</v>
      </c>
      <c r="AI51" s="15">
        <f t="shared" si="9"/>
        <v>-3.3789071491046041E-3</v>
      </c>
      <c r="AJ51" s="15">
        <f t="shared" si="10"/>
        <v>6.8712095333047785E-3</v>
      </c>
      <c r="AK51">
        <v>65</v>
      </c>
      <c r="AL51">
        <v>7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11</v>
      </c>
      <c r="AU51">
        <v>1</v>
      </c>
      <c r="AV51">
        <v>2</v>
      </c>
      <c r="AW51">
        <v>2</v>
      </c>
      <c r="AX51">
        <v>110</v>
      </c>
      <c r="AY51">
        <v>0</v>
      </c>
      <c r="AZ51">
        <v>0</v>
      </c>
      <c r="BA51">
        <v>0</v>
      </c>
      <c r="BB51">
        <v>0</v>
      </c>
      <c r="BC51" t="s">
        <v>318</v>
      </c>
      <c r="BD51">
        <v>61.299999237060547</v>
      </c>
      <c r="BE51">
        <v>61.869998931884773</v>
      </c>
      <c r="BF51">
        <v>63.119998931884773</v>
      </c>
      <c r="BG51" s="15">
        <f t="shared" si="11"/>
        <v>9.2128609126332917E-3</v>
      </c>
      <c r="BH51" s="15">
        <f t="shared" si="12"/>
        <v>1.9803549131059417E-2</v>
      </c>
      <c r="BI51">
        <v>19</v>
      </c>
      <c r="BJ51">
        <v>42</v>
      </c>
      <c r="BK51">
        <v>37</v>
      </c>
      <c r="BL51">
        <v>58</v>
      </c>
      <c r="BM51">
        <v>1</v>
      </c>
      <c r="BN51">
        <v>0</v>
      </c>
      <c r="BO51">
        <v>0</v>
      </c>
      <c r="BP51">
        <v>0</v>
      </c>
      <c r="BQ51">
        <v>0</v>
      </c>
      <c r="BR51">
        <v>7</v>
      </c>
      <c r="BS51">
        <v>7</v>
      </c>
      <c r="BT51">
        <v>6</v>
      </c>
      <c r="BU51">
        <v>3</v>
      </c>
      <c r="BV51">
        <v>17</v>
      </c>
      <c r="BW51">
        <v>1</v>
      </c>
      <c r="BX51">
        <v>33</v>
      </c>
      <c r="BY51">
        <v>1</v>
      </c>
      <c r="BZ51">
        <v>0</v>
      </c>
      <c r="CA51" t="s">
        <v>319</v>
      </c>
      <c r="CB51">
        <v>62.959999084472663</v>
      </c>
      <c r="CC51">
        <v>63.5</v>
      </c>
      <c r="CD51">
        <v>63.680000305175781</v>
      </c>
      <c r="CE51" s="15">
        <f t="shared" si="13"/>
        <v>8.5039514256273208E-3</v>
      </c>
      <c r="CF51" s="15">
        <f t="shared" si="14"/>
        <v>2.8266379446162393E-3</v>
      </c>
      <c r="CG51">
        <v>4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3</v>
      </c>
      <c r="CQ51">
        <v>2</v>
      </c>
      <c r="CR51">
        <v>0</v>
      </c>
      <c r="CS51">
        <v>0</v>
      </c>
      <c r="CT51">
        <v>174</v>
      </c>
      <c r="CU51">
        <v>0</v>
      </c>
      <c r="CV51">
        <v>0</v>
      </c>
      <c r="CW51">
        <v>0</v>
      </c>
      <c r="CX51">
        <v>0</v>
      </c>
      <c r="CY51" t="s">
        <v>320</v>
      </c>
      <c r="CZ51">
        <v>62.799999237060547</v>
      </c>
      <c r="DA51">
        <v>63.049999237060547</v>
      </c>
      <c r="DB51">
        <v>63.069999694824219</v>
      </c>
      <c r="DC51">
        <v>237</v>
      </c>
      <c r="DD51">
        <v>535</v>
      </c>
      <c r="DE51">
        <v>161</v>
      </c>
      <c r="DF51">
        <v>219</v>
      </c>
      <c r="DG51">
        <v>0</v>
      </c>
      <c r="DH51">
        <v>59</v>
      </c>
      <c r="DI51">
        <v>0</v>
      </c>
      <c r="DJ51">
        <v>59</v>
      </c>
      <c r="DK51">
        <v>0</v>
      </c>
      <c r="DL51">
        <v>420</v>
      </c>
      <c r="DM51">
        <v>0</v>
      </c>
      <c r="DN51">
        <v>191</v>
      </c>
      <c r="DO51">
        <v>1.9</v>
      </c>
      <c r="DP51" t="s">
        <v>130</v>
      </c>
      <c r="DQ51">
        <v>942247</v>
      </c>
      <c r="DR51">
        <v>975150</v>
      </c>
      <c r="DS51">
        <v>1.0029999999999999</v>
      </c>
      <c r="DT51">
        <v>1.736</v>
      </c>
      <c r="DU51">
        <v>1</v>
      </c>
      <c r="DV51">
        <v>3.12</v>
      </c>
      <c r="DW51">
        <v>0</v>
      </c>
      <c r="DX51" s="15">
        <f t="shared" si="15"/>
        <v>3.9651071058705023E-3</v>
      </c>
      <c r="DY51" s="15">
        <f t="shared" si="16"/>
        <v>3.1711523482558235E-4</v>
      </c>
      <c r="DZ51" s="16">
        <f t="shared" si="17"/>
        <v>63.069993352374361</v>
      </c>
      <c r="EA51" s="17">
        <f t="shared" si="18"/>
        <v>4.2822223406960847E-3</v>
      </c>
    </row>
    <row r="52" spans="1:131" hidden="1" x14ac:dyDescent="0.25">
      <c r="A52">
        <v>43</v>
      </c>
      <c r="B52" t="s">
        <v>321</v>
      </c>
      <c r="C52">
        <v>9</v>
      </c>
      <c r="D52">
        <v>0</v>
      </c>
      <c r="E52">
        <v>6</v>
      </c>
      <c r="F52">
        <v>0</v>
      </c>
      <c r="G52" t="s">
        <v>130</v>
      </c>
      <c r="H52" t="s">
        <v>130</v>
      </c>
      <c r="I52">
        <v>6</v>
      </c>
      <c r="J52">
        <v>0</v>
      </c>
      <c r="K52" t="s">
        <v>130</v>
      </c>
      <c r="L52" t="s">
        <v>130</v>
      </c>
      <c r="M52">
        <v>2</v>
      </c>
      <c r="N52">
        <v>12</v>
      </c>
      <c r="O52">
        <v>52</v>
      </c>
      <c r="P52">
        <v>25</v>
      </c>
      <c r="Q52">
        <v>9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 t="s">
        <v>322</v>
      </c>
      <c r="AF52">
        <v>614.8499755859375</v>
      </c>
      <c r="AG52">
        <v>613.32000732421875</v>
      </c>
      <c r="AH52">
        <v>620.22998046875</v>
      </c>
      <c r="AI52" s="15">
        <f t="shared" si="9"/>
        <v>-2.4945676701362274E-3</v>
      </c>
      <c r="AJ52" s="15">
        <f t="shared" si="10"/>
        <v>1.1140985379824664E-2</v>
      </c>
      <c r="AK52">
        <v>16</v>
      </c>
      <c r="AL52">
        <v>12</v>
      </c>
      <c r="AM52">
        <v>2</v>
      </c>
      <c r="AN52">
        <v>0</v>
      </c>
      <c r="AO52">
        <v>0</v>
      </c>
      <c r="AP52">
        <v>1</v>
      </c>
      <c r="AQ52">
        <v>2</v>
      </c>
      <c r="AR52">
        <v>0</v>
      </c>
      <c r="AS52">
        <v>0</v>
      </c>
      <c r="AT52">
        <v>13</v>
      </c>
      <c r="AU52">
        <v>25</v>
      </c>
      <c r="AV52">
        <v>17</v>
      </c>
      <c r="AW52">
        <v>8</v>
      </c>
      <c r="AX52">
        <v>26</v>
      </c>
      <c r="AY52">
        <v>0</v>
      </c>
      <c r="AZ52">
        <v>0</v>
      </c>
      <c r="BA52">
        <v>0</v>
      </c>
      <c r="BB52">
        <v>0</v>
      </c>
      <c r="BC52" t="s">
        <v>323</v>
      </c>
      <c r="BD52">
        <v>612.1099853515625</v>
      </c>
      <c r="BE52">
        <v>617.79998779296875</v>
      </c>
      <c r="BF52">
        <v>632.27001953125</v>
      </c>
      <c r="BG52" s="15">
        <f t="shared" si="11"/>
        <v>9.2101044898580398E-3</v>
      </c>
      <c r="BH52" s="15">
        <f t="shared" si="12"/>
        <v>2.2885841952476227E-2</v>
      </c>
      <c r="BI52">
        <v>2</v>
      </c>
      <c r="BJ52">
        <v>16</v>
      </c>
      <c r="BK52">
        <v>38</v>
      </c>
      <c r="BL52">
        <v>20</v>
      </c>
      <c r="BM52">
        <v>16</v>
      </c>
      <c r="BN52">
        <v>0</v>
      </c>
      <c r="BO52">
        <v>0</v>
      </c>
      <c r="BP52">
        <v>0</v>
      </c>
      <c r="BQ52">
        <v>0</v>
      </c>
      <c r="BR52">
        <v>1</v>
      </c>
      <c r="BS52">
        <v>1</v>
      </c>
      <c r="BT52">
        <v>0</v>
      </c>
      <c r="BU52">
        <v>0</v>
      </c>
      <c r="BV52">
        <v>0</v>
      </c>
      <c r="BW52">
        <v>1</v>
      </c>
      <c r="BX52">
        <v>1</v>
      </c>
      <c r="BY52">
        <v>1</v>
      </c>
      <c r="BZ52">
        <v>1</v>
      </c>
      <c r="CA52" t="s">
        <v>324</v>
      </c>
      <c r="CB52">
        <v>624.78997802734375</v>
      </c>
      <c r="CC52">
        <v>624.75</v>
      </c>
      <c r="CD52">
        <v>627.96002197265625</v>
      </c>
      <c r="CE52" s="15">
        <f t="shared" si="13"/>
        <v>-6.3990439925998288E-5</v>
      </c>
      <c r="CF52" s="15">
        <f t="shared" si="14"/>
        <v>5.1118253715776163E-3</v>
      </c>
      <c r="CG52">
        <v>39</v>
      </c>
      <c r="CH52">
        <v>1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23</v>
      </c>
      <c r="CQ52">
        <v>8</v>
      </c>
      <c r="CR52">
        <v>7</v>
      </c>
      <c r="CS52">
        <v>12</v>
      </c>
      <c r="CT52">
        <v>13</v>
      </c>
      <c r="CU52">
        <v>0</v>
      </c>
      <c r="CV52">
        <v>0</v>
      </c>
      <c r="CW52">
        <v>0</v>
      </c>
      <c r="CX52">
        <v>0</v>
      </c>
      <c r="CY52" t="s">
        <v>325</v>
      </c>
      <c r="CZ52">
        <v>626.1199951171875</v>
      </c>
      <c r="DA52">
        <v>626.489990234375</v>
      </c>
      <c r="DB52">
        <v>633.6300048828125</v>
      </c>
      <c r="DC52">
        <v>262</v>
      </c>
      <c r="DD52">
        <v>154</v>
      </c>
      <c r="DE52">
        <v>132</v>
      </c>
      <c r="DF52">
        <v>65</v>
      </c>
      <c r="DG52">
        <v>0</v>
      </c>
      <c r="DH52">
        <v>70</v>
      </c>
      <c r="DI52">
        <v>0</v>
      </c>
      <c r="DJ52">
        <v>36</v>
      </c>
      <c r="DK52">
        <v>1</v>
      </c>
      <c r="DL52">
        <v>39</v>
      </c>
      <c r="DM52">
        <v>1</v>
      </c>
      <c r="DN52">
        <v>13</v>
      </c>
      <c r="DO52">
        <v>1.5</v>
      </c>
      <c r="DP52" t="s">
        <v>166</v>
      </c>
      <c r="DQ52">
        <v>138223</v>
      </c>
      <c r="DR52">
        <v>108216</v>
      </c>
      <c r="DS52">
        <v>2.2360000000000002</v>
      </c>
      <c r="DT52">
        <v>3.3879999999999999</v>
      </c>
      <c r="DU52">
        <v>2.79</v>
      </c>
      <c r="DV52">
        <v>2.9</v>
      </c>
      <c r="DW52">
        <v>0</v>
      </c>
      <c r="DX52" s="15">
        <f t="shared" si="15"/>
        <v>5.9058424389046849E-4</v>
      </c>
      <c r="DY52" s="15">
        <f t="shared" si="16"/>
        <v>1.1268428883442816E-2</v>
      </c>
      <c r="DZ52" s="16">
        <f t="shared" si="17"/>
        <v>633.54954813551979</v>
      </c>
      <c r="EA52" s="17">
        <f t="shared" si="18"/>
        <v>1.1859013127333284E-2</v>
      </c>
    </row>
    <row r="53" spans="1:131" hidden="1" x14ac:dyDescent="0.25">
      <c r="A53">
        <v>44</v>
      </c>
      <c r="B53" t="s">
        <v>326</v>
      </c>
      <c r="C53">
        <v>10</v>
      </c>
      <c r="D53">
        <v>0</v>
      </c>
      <c r="E53">
        <v>6</v>
      </c>
      <c r="F53">
        <v>0</v>
      </c>
      <c r="G53" t="s">
        <v>130</v>
      </c>
      <c r="H53" t="s">
        <v>130</v>
      </c>
      <c r="I53">
        <v>6</v>
      </c>
      <c r="J53">
        <v>0</v>
      </c>
      <c r="K53" t="s">
        <v>130</v>
      </c>
      <c r="L53" t="s">
        <v>130</v>
      </c>
      <c r="M53">
        <v>21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57</v>
      </c>
      <c r="W53">
        <v>30</v>
      </c>
      <c r="X53">
        <v>27</v>
      </c>
      <c r="Y53">
        <v>28</v>
      </c>
      <c r="Z53">
        <v>16</v>
      </c>
      <c r="AA53">
        <v>0</v>
      </c>
      <c r="AB53">
        <v>0</v>
      </c>
      <c r="AC53">
        <v>0</v>
      </c>
      <c r="AD53">
        <v>0</v>
      </c>
      <c r="AE53" t="s">
        <v>327</v>
      </c>
      <c r="AF53">
        <v>802.489990234375</v>
      </c>
      <c r="AG53">
        <v>799.530029296875</v>
      </c>
      <c r="AH53">
        <v>811.3800048828125</v>
      </c>
      <c r="AI53" s="15">
        <f t="shared" si="9"/>
        <v>-3.7021260353449215E-3</v>
      </c>
      <c r="AJ53" s="15">
        <f t="shared" si="10"/>
        <v>1.4604717289833813E-2</v>
      </c>
      <c r="AK53">
        <v>59</v>
      </c>
      <c r="AL53">
        <v>70</v>
      </c>
      <c r="AM53">
        <v>54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4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 t="s">
        <v>178</v>
      </c>
      <c r="BD53">
        <v>801.07000732421875</v>
      </c>
      <c r="BE53">
        <v>812.19000244140625</v>
      </c>
      <c r="BF53">
        <v>827.8499755859375</v>
      </c>
      <c r="BG53" s="15">
        <f t="shared" si="11"/>
        <v>1.369137158024758E-2</v>
      </c>
      <c r="BH53" s="15">
        <f t="shared" si="12"/>
        <v>1.8916438492913357E-2</v>
      </c>
      <c r="BI53">
        <v>34</v>
      </c>
      <c r="BJ53">
        <v>130</v>
      </c>
      <c r="BK53">
        <v>25</v>
      </c>
      <c r="BL53">
        <v>3</v>
      </c>
      <c r="BM53">
        <v>0</v>
      </c>
      <c r="BN53">
        <v>1</v>
      </c>
      <c r="BO53">
        <v>10</v>
      </c>
      <c r="BP53">
        <v>0</v>
      </c>
      <c r="BQ53">
        <v>0</v>
      </c>
      <c r="BR53">
        <v>4</v>
      </c>
      <c r="BS53">
        <v>2</v>
      </c>
      <c r="BT53">
        <v>0</v>
      </c>
      <c r="BU53">
        <v>0</v>
      </c>
      <c r="BV53">
        <v>0</v>
      </c>
      <c r="BW53">
        <v>1</v>
      </c>
      <c r="BX53">
        <v>2</v>
      </c>
      <c r="BY53">
        <v>0</v>
      </c>
      <c r="BZ53">
        <v>0</v>
      </c>
      <c r="CA53" t="s">
        <v>328</v>
      </c>
      <c r="CB53">
        <v>817.84002685546875</v>
      </c>
      <c r="CC53">
        <v>823.82000732421875</v>
      </c>
      <c r="CD53">
        <v>825.52001953125</v>
      </c>
      <c r="CE53" s="15">
        <f t="shared" si="13"/>
        <v>7.2588434555905801E-3</v>
      </c>
      <c r="CF53" s="15">
        <f t="shared" si="14"/>
        <v>2.0593228108466421E-3</v>
      </c>
      <c r="CG53">
        <v>3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3</v>
      </c>
      <c r="CQ53">
        <v>0</v>
      </c>
      <c r="CR53">
        <v>2</v>
      </c>
      <c r="CS53">
        <v>3</v>
      </c>
      <c r="CT53">
        <v>182</v>
      </c>
      <c r="CU53">
        <v>0</v>
      </c>
      <c r="CV53">
        <v>0</v>
      </c>
      <c r="CW53">
        <v>0</v>
      </c>
      <c r="CX53">
        <v>0</v>
      </c>
      <c r="CY53" t="s">
        <v>193</v>
      </c>
      <c r="CZ53">
        <v>811.45001220703125</v>
      </c>
      <c r="DA53">
        <v>811.05999755859375</v>
      </c>
      <c r="DB53">
        <v>815.5</v>
      </c>
      <c r="DC53">
        <v>399</v>
      </c>
      <c r="DD53">
        <v>358</v>
      </c>
      <c r="DE53">
        <v>195</v>
      </c>
      <c r="DF53">
        <v>196</v>
      </c>
      <c r="DG53">
        <v>0</v>
      </c>
      <c r="DH53">
        <v>3</v>
      </c>
      <c r="DI53">
        <v>0</v>
      </c>
      <c r="DJ53">
        <v>3</v>
      </c>
      <c r="DK53">
        <v>0</v>
      </c>
      <c r="DL53">
        <v>198</v>
      </c>
      <c r="DM53">
        <v>0</v>
      </c>
      <c r="DN53">
        <v>182</v>
      </c>
      <c r="DO53">
        <v>1.9</v>
      </c>
      <c r="DP53" t="s">
        <v>130</v>
      </c>
      <c r="DQ53">
        <v>774777</v>
      </c>
      <c r="DR53">
        <v>572933</v>
      </c>
      <c r="DU53">
        <v>1.76</v>
      </c>
      <c r="DV53">
        <v>3.1</v>
      </c>
      <c r="DW53">
        <v>0.43569999999999998</v>
      </c>
      <c r="DX53" s="15">
        <f t="shared" si="15"/>
        <v>-4.8087028038801272E-4</v>
      </c>
      <c r="DY53" s="15">
        <f t="shared" si="16"/>
        <v>5.4445155627299568E-3</v>
      </c>
      <c r="DZ53" s="16">
        <f t="shared" si="17"/>
        <v>815.47582633760919</v>
      </c>
      <c r="EA53" s="17">
        <f t="shared" si="18"/>
        <v>4.9636452823419441E-3</v>
      </c>
    </row>
    <row r="54" spans="1:131" hidden="1" x14ac:dyDescent="0.25">
      <c r="A54">
        <v>45</v>
      </c>
      <c r="B54" t="s">
        <v>329</v>
      </c>
      <c r="C54">
        <v>9</v>
      </c>
      <c r="D54">
        <v>0</v>
      </c>
      <c r="E54">
        <v>6</v>
      </c>
      <c r="F54">
        <v>0</v>
      </c>
      <c r="G54" t="s">
        <v>130</v>
      </c>
      <c r="H54" t="s">
        <v>130</v>
      </c>
      <c r="I54">
        <v>6</v>
      </c>
      <c r="J54">
        <v>0</v>
      </c>
      <c r="K54" t="s">
        <v>130</v>
      </c>
      <c r="L54" t="s">
        <v>130</v>
      </c>
      <c r="M54">
        <v>55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28</v>
      </c>
      <c r="W54">
        <v>24</v>
      </c>
      <c r="X54">
        <v>20</v>
      </c>
      <c r="Y54">
        <v>11</v>
      </c>
      <c r="Z54">
        <v>78</v>
      </c>
      <c r="AA54">
        <v>0</v>
      </c>
      <c r="AB54">
        <v>0</v>
      </c>
      <c r="AC54">
        <v>0</v>
      </c>
      <c r="AD54">
        <v>0</v>
      </c>
      <c r="AE54" t="s">
        <v>176</v>
      </c>
      <c r="AF54">
        <v>2404.2900390625</v>
      </c>
      <c r="AG54">
        <v>2413.10009765625</v>
      </c>
      <c r="AH54">
        <v>2482.820068359375</v>
      </c>
      <c r="AI54" s="15">
        <f t="shared" si="9"/>
        <v>3.6509296080617926E-3</v>
      </c>
      <c r="AJ54" s="15">
        <f t="shared" si="10"/>
        <v>2.8080959869635436E-2</v>
      </c>
      <c r="AK54">
        <v>1</v>
      </c>
      <c r="AL54">
        <v>5</v>
      </c>
      <c r="AM54">
        <v>14</v>
      </c>
      <c r="AN54">
        <v>66</v>
      </c>
      <c r="AO54">
        <v>107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1</v>
      </c>
      <c r="AV54">
        <v>0</v>
      </c>
      <c r="AW54">
        <v>0</v>
      </c>
      <c r="AX54">
        <v>0</v>
      </c>
      <c r="AY54">
        <v>1</v>
      </c>
      <c r="AZ54">
        <v>1</v>
      </c>
      <c r="BA54">
        <v>1</v>
      </c>
      <c r="BB54">
        <v>1</v>
      </c>
      <c r="BC54" t="s">
        <v>330</v>
      </c>
      <c r="BD54">
        <v>2454.219970703125</v>
      </c>
      <c r="BE54">
        <v>2467.5400390625</v>
      </c>
      <c r="BF54">
        <v>2468.929931640625</v>
      </c>
      <c r="BG54" s="15">
        <f t="shared" si="11"/>
        <v>5.398116402778097E-3</v>
      </c>
      <c r="BH54" s="15">
        <f t="shared" si="12"/>
        <v>5.6295343189483038E-4</v>
      </c>
      <c r="BI54">
        <v>1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172</v>
      </c>
      <c r="BW54">
        <v>0</v>
      </c>
      <c r="BX54">
        <v>0</v>
      </c>
      <c r="BY54">
        <v>0</v>
      </c>
      <c r="BZ54">
        <v>0</v>
      </c>
      <c r="CA54" t="s">
        <v>331</v>
      </c>
      <c r="CB54">
        <v>2433.2099609375</v>
      </c>
      <c r="CC54">
        <v>2443.72998046875</v>
      </c>
      <c r="CD54">
        <v>2489.409912109375</v>
      </c>
      <c r="CE54" s="15">
        <f t="shared" si="13"/>
        <v>4.3049025937113017E-3</v>
      </c>
      <c r="CF54" s="15">
        <f t="shared" si="14"/>
        <v>1.8349702641747179E-2</v>
      </c>
      <c r="CG54">
        <v>2</v>
      </c>
      <c r="CH54">
        <v>3</v>
      </c>
      <c r="CI54">
        <v>114</v>
      </c>
      <c r="CJ54">
        <v>63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1</v>
      </c>
      <c r="CS54">
        <v>0</v>
      </c>
      <c r="CT54">
        <v>0</v>
      </c>
      <c r="CU54">
        <v>1</v>
      </c>
      <c r="CV54">
        <v>1</v>
      </c>
      <c r="CW54">
        <v>0</v>
      </c>
      <c r="CX54">
        <v>0</v>
      </c>
      <c r="CY54" t="s">
        <v>322</v>
      </c>
      <c r="CZ54">
        <v>2476.89990234375</v>
      </c>
      <c r="DA54">
        <v>2480.429931640625</v>
      </c>
      <c r="DB54">
        <v>2488.320068359375</v>
      </c>
      <c r="DC54">
        <v>431</v>
      </c>
      <c r="DD54">
        <v>335</v>
      </c>
      <c r="DE54">
        <v>183</v>
      </c>
      <c r="DF54">
        <v>173</v>
      </c>
      <c r="DG54">
        <v>0</v>
      </c>
      <c r="DH54">
        <v>236</v>
      </c>
      <c r="DI54">
        <v>0</v>
      </c>
      <c r="DJ54">
        <v>63</v>
      </c>
      <c r="DK54">
        <v>1</v>
      </c>
      <c r="DL54">
        <v>250</v>
      </c>
      <c r="DM54">
        <v>0</v>
      </c>
      <c r="DN54">
        <v>172</v>
      </c>
      <c r="DO54">
        <v>2.6</v>
      </c>
      <c r="DP54" t="s">
        <v>135</v>
      </c>
      <c r="DQ54">
        <v>783479</v>
      </c>
      <c r="DR54">
        <v>657216</v>
      </c>
      <c r="DS54">
        <v>3.3929999999999998</v>
      </c>
      <c r="DT54">
        <v>3.5640000000000001</v>
      </c>
      <c r="DU54">
        <v>0.44</v>
      </c>
      <c r="DV54">
        <v>1.87</v>
      </c>
      <c r="DW54">
        <v>0</v>
      </c>
      <c r="DX54" s="15">
        <f t="shared" si="15"/>
        <v>1.4231521930313518E-3</v>
      </c>
      <c r="DY54" s="15">
        <f t="shared" si="16"/>
        <v>3.1708689002987178E-3</v>
      </c>
      <c r="DZ54" s="16">
        <f t="shared" si="17"/>
        <v>2488.2950497702345</v>
      </c>
      <c r="EA54" s="17">
        <f t="shared" si="18"/>
        <v>4.5940210933300696E-3</v>
      </c>
    </row>
    <row r="55" spans="1:131" hidden="1" x14ac:dyDescent="0.25">
      <c r="A55">
        <v>46</v>
      </c>
      <c r="B55" t="s">
        <v>332</v>
      </c>
      <c r="C55">
        <v>9</v>
      </c>
      <c r="D55">
        <v>0</v>
      </c>
      <c r="E55">
        <v>5</v>
      </c>
      <c r="F55">
        <v>1</v>
      </c>
      <c r="G55" t="s">
        <v>130</v>
      </c>
      <c r="H55" t="s">
        <v>333</v>
      </c>
      <c r="I55">
        <v>6</v>
      </c>
      <c r="J55">
        <v>0</v>
      </c>
      <c r="K55" t="s">
        <v>130</v>
      </c>
      <c r="L55" t="s">
        <v>130</v>
      </c>
      <c r="M55">
        <v>171</v>
      </c>
      <c r="N55">
        <v>17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21</v>
      </c>
      <c r="W55">
        <v>1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 t="s">
        <v>283</v>
      </c>
      <c r="AF55">
        <v>82.540000915527344</v>
      </c>
      <c r="AG55">
        <v>82.69000244140625</v>
      </c>
      <c r="AH55">
        <v>83.089996337890625</v>
      </c>
      <c r="AI55" s="15">
        <f t="shared" si="9"/>
        <v>1.8140225111880071E-3</v>
      </c>
      <c r="AJ55" s="15">
        <f t="shared" si="10"/>
        <v>4.813983802066546E-3</v>
      </c>
      <c r="AK55">
        <v>168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43</v>
      </c>
      <c r="AU55">
        <v>3</v>
      </c>
      <c r="AV55">
        <v>4</v>
      </c>
      <c r="AW55">
        <v>1</v>
      </c>
      <c r="AX55">
        <v>1</v>
      </c>
      <c r="AY55">
        <v>0</v>
      </c>
      <c r="AZ55">
        <v>0</v>
      </c>
      <c r="BA55">
        <v>0</v>
      </c>
      <c r="BB55">
        <v>0</v>
      </c>
      <c r="BC55" t="s">
        <v>334</v>
      </c>
      <c r="BD55">
        <v>82.800003051757813</v>
      </c>
      <c r="BE55">
        <v>83.389999389648438</v>
      </c>
      <c r="BF55">
        <v>84.169998168945313</v>
      </c>
      <c r="BG55" s="15">
        <f t="shared" si="11"/>
        <v>7.0751450079020728E-3</v>
      </c>
      <c r="BH55" s="15">
        <f t="shared" si="12"/>
        <v>9.2669454231336656E-3</v>
      </c>
      <c r="BI55">
        <v>88</v>
      </c>
      <c r="BJ55">
        <v>65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30</v>
      </c>
      <c r="BS55">
        <v>16</v>
      </c>
      <c r="BT55">
        <v>6</v>
      </c>
      <c r="BU55">
        <v>4</v>
      </c>
      <c r="BV55">
        <v>0</v>
      </c>
      <c r="BW55">
        <v>0</v>
      </c>
      <c r="BX55">
        <v>0</v>
      </c>
      <c r="BY55">
        <v>0</v>
      </c>
      <c r="BZ55">
        <v>0</v>
      </c>
      <c r="CA55" t="s">
        <v>335</v>
      </c>
      <c r="CB55">
        <v>83.360000610351563</v>
      </c>
      <c r="CC55">
        <v>83.610000610351563</v>
      </c>
      <c r="CD55">
        <v>85.150001525878906</v>
      </c>
      <c r="CE55" s="15">
        <f t="shared" si="13"/>
        <v>2.990072935952659E-3</v>
      </c>
      <c r="CF55" s="15">
        <f t="shared" si="14"/>
        <v>1.8085741490671658E-2</v>
      </c>
      <c r="CG55">
        <v>8</v>
      </c>
      <c r="CH55">
        <v>8</v>
      </c>
      <c r="CI55">
        <v>141</v>
      </c>
      <c r="CJ55">
        <v>28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3</v>
      </c>
      <c r="CQ55">
        <v>0</v>
      </c>
      <c r="CR55">
        <v>0</v>
      </c>
      <c r="CS55">
        <v>1</v>
      </c>
      <c r="CT55">
        <v>7</v>
      </c>
      <c r="CU55">
        <v>1</v>
      </c>
      <c r="CV55">
        <v>8</v>
      </c>
      <c r="CW55">
        <v>0</v>
      </c>
      <c r="CX55">
        <v>0</v>
      </c>
      <c r="CY55" t="s">
        <v>336</v>
      </c>
      <c r="CZ55">
        <v>84.669998168945313</v>
      </c>
      <c r="DA55">
        <v>84.610000610351563</v>
      </c>
      <c r="DB55">
        <v>85.139999389648438</v>
      </c>
      <c r="DC55">
        <v>694</v>
      </c>
      <c r="DD55">
        <v>141</v>
      </c>
      <c r="DE55">
        <v>338</v>
      </c>
      <c r="DF55">
        <v>67</v>
      </c>
      <c r="DG55">
        <v>0</v>
      </c>
      <c r="DH55">
        <v>28</v>
      </c>
      <c r="DI55">
        <v>0</v>
      </c>
      <c r="DJ55">
        <v>28</v>
      </c>
      <c r="DK55">
        <v>0</v>
      </c>
      <c r="DL55">
        <v>8</v>
      </c>
      <c r="DM55">
        <v>0</v>
      </c>
      <c r="DN55">
        <v>7</v>
      </c>
      <c r="DO55">
        <v>2.2000000000000002</v>
      </c>
      <c r="DP55" t="s">
        <v>130</v>
      </c>
      <c r="DQ55">
        <v>1299194</v>
      </c>
      <c r="DR55">
        <v>963416</v>
      </c>
      <c r="DS55">
        <v>1.944</v>
      </c>
      <c r="DT55">
        <v>1.986</v>
      </c>
      <c r="DU55">
        <v>2.0099999999999998</v>
      </c>
      <c r="DV55">
        <v>1.84</v>
      </c>
      <c r="DW55">
        <v>0.31630000000000003</v>
      </c>
      <c r="DX55" s="15">
        <f t="shared" si="15"/>
        <v>-7.0910717599503847E-4</v>
      </c>
      <c r="DY55" s="15">
        <f t="shared" si="16"/>
        <v>6.2250268157896249E-3</v>
      </c>
      <c r="DZ55" s="16">
        <f t="shared" si="17"/>
        <v>85.136700133034978</v>
      </c>
      <c r="EA55" s="17">
        <f t="shared" si="18"/>
        <v>5.5159196397945864E-3</v>
      </c>
    </row>
    <row r="56" spans="1:131" hidden="1" x14ac:dyDescent="0.25">
      <c r="A56">
        <v>47</v>
      </c>
      <c r="B56" t="s">
        <v>337</v>
      </c>
      <c r="C56">
        <v>9</v>
      </c>
      <c r="D56">
        <v>0</v>
      </c>
      <c r="E56">
        <v>6</v>
      </c>
      <c r="F56">
        <v>0</v>
      </c>
      <c r="G56" t="s">
        <v>130</v>
      </c>
      <c r="H56" t="s">
        <v>130</v>
      </c>
      <c r="I56">
        <v>6</v>
      </c>
      <c r="J56">
        <v>0</v>
      </c>
      <c r="K56" t="s">
        <v>130</v>
      </c>
      <c r="L56" t="s">
        <v>130</v>
      </c>
      <c r="M56">
        <v>57</v>
      </c>
      <c r="N56">
        <v>31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12</v>
      </c>
      <c r="W56">
        <v>1</v>
      </c>
      <c r="X56">
        <v>2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 t="s">
        <v>338</v>
      </c>
      <c r="AF56">
        <v>1267.02001953125</v>
      </c>
      <c r="AG56">
        <v>1270</v>
      </c>
      <c r="AH56">
        <v>1270</v>
      </c>
      <c r="AI56" s="15">
        <f t="shared" si="9"/>
        <v>2.3464413139764329E-3</v>
      </c>
      <c r="AJ56" s="15">
        <f t="shared" si="10"/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1</v>
      </c>
      <c r="AU56">
        <v>1</v>
      </c>
      <c r="AV56">
        <v>0</v>
      </c>
      <c r="AW56">
        <v>1</v>
      </c>
      <c r="AX56">
        <v>60</v>
      </c>
      <c r="AY56">
        <v>0</v>
      </c>
      <c r="AZ56">
        <v>0</v>
      </c>
      <c r="BA56">
        <v>0</v>
      </c>
      <c r="BB56">
        <v>0</v>
      </c>
      <c r="BC56" t="s">
        <v>339</v>
      </c>
      <c r="BD56">
        <v>1252.550048828125</v>
      </c>
      <c r="BE56">
        <v>1260</v>
      </c>
      <c r="BF56">
        <v>1298.619995117188</v>
      </c>
      <c r="BG56" s="15">
        <f t="shared" si="11"/>
        <v>5.9126596602182557E-3</v>
      </c>
      <c r="BH56" s="15">
        <f t="shared" si="12"/>
        <v>2.973925802959998E-2</v>
      </c>
      <c r="BI56">
        <v>26</v>
      </c>
      <c r="BJ56">
        <v>18</v>
      </c>
      <c r="BK56">
        <v>1</v>
      </c>
      <c r="BL56">
        <v>2</v>
      </c>
      <c r="BM56">
        <v>37</v>
      </c>
      <c r="BN56">
        <v>0</v>
      </c>
      <c r="BO56">
        <v>0</v>
      </c>
      <c r="BP56">
        <v>0</v>
      </c>
      <c r="BQ56">
        <v>0</v>
      </c>
      <c r="BR56">
        <v>4</v>
      </c>
      <c r="BS56">
        <v>2</v>
      </c>
      <c r="BT56">
        <v>1</v>
      </c>
      <c r="BU56">
        <v>1</v>
      </c>
      <c r="BV56">
        <v>0</v>
      </c>
      <c r="BW56">
        <v>1</v>
      </c>
      <c r="BX56">
        <v>4</v>
      </c>
      <c r="BY56">
        <v>1</v>
      </c>
      <c r="BZ56">
        <v>4</v>
      </c>
      <c r="CA56" t="s">
        <v>340</v>
      </c>
      <c r="CB56">
        <v>1290.890014648438</v>
      </c>
      <c r="CC56">
        <v>1301.18994140625</v>
      </c>
      <c r="CD56">
        <v>1306.2099609375</v>
      </c>
      <c r="CE56" s="15">
        <f t="shared" si="13"/>
        <v>7.9157749610948569E-3</v>
      </c>
      <c r="CF56" s="15">
        <f t="shared" si="14"/>
        <v>3.8431949543907828E-3</v>
      </c>
      <c r="CG56">
        <v>1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2</v>
      </c>
      <c r="CR56">
        <v>13</v>
      </c>
      <c r="CS56">
        <v>24</v>
      </c>
      <c r="CT56">
        <v>69</v>
      </c>
      <c r="CU56">
        <v>0</v>
      </c>
      <c r="CV56">
        <v>0</v>
      </c>
      <c r="CW56">
        <v>0</v>
      </c>
      <c r="CX56">
        <v>0</v>
      </c>
      <c r="CY56" t="s">
        <v>341</v>
      </c>
      <c r="CZ56">
        <v>1294.930053710938</v>
      </c>
      <c r="DA56">
        <v>1295.599975585938</v>
      </c>
      <c r="DB56">
        <v>1308.030029296875</v>
      </c>
      <c r="DC56">
        <v>173</v>
      </c>
      <c r="DD56">
        <v>194</v>
      </c>
      <c r="DE56">
        <v>85</v>
      </c>
      <c r="DF56">
        <v>116</v>
      </c>
      <c r="DG56">
        <v>0</v>
      </c>
      <c r="DH56">
        <v>39</v>
      </c>
      <c r="DI56">
        <v>0</v>
      </c>
      <c r="DJ56">
        <v>39</v>
      </c>
      <c r="DK56">
        <v>4</v>
      </c>
      <c r="DL56">
        <v>129</v>
      </c>
      <c r="DM56">
        <v>4</v>
      </c>
      <c r="DN56">
        <v>69</v>
      </c>
      <c r="DO56">
        <v>2.5</v>
      </c>
      <c r="DP56" t="s">
        <v>130</v>
      </c>
      <c r="DQ56">
        <v>92285</v>
      </c>
      <c r="DR56">
        <v>80466</v>
      </c>
      <c r="DS56">
        <v>0.97199999999999998</v>
      </c>
      <c r="DT56">
        <v>1.593</v>
      </c>
      <c r="DU56">
        <v>1.37</v>
      </c>
      <c r="DV56">
        <v>6.73</v>
      </c>
      <c r="DW56">
        <v>0</v>
      </c>
      <c r="DX56" s="15">
        <f t="shared" si="15"/>
        <v>5.1707462768124657E-4</v>
      </c>
      <c r="DY56" s="15">
        <f t="shared" si="16"/>
        <v>9.5028809985492346E-3</v>
      </c>
      <c r="DZ56" s="16">
        <f t="shared" si="17"/>
        <v>1307.9119079756545</v>
      </c>
      <c r="EA56" s="17">
        <f t="shared" si="18"/>
        <v>1.0019955626230481E-2</v>
      </c>
    </row>
    <row r="57" spans="1:131" hidden="1" x14ac:dyDescent="0.25">
      <c r="A57">
        <v>48</v>
      </c>
      <c r="B57" t="s">
        <v>342</v>
      </c>
      <c r="C57">
        <v>9</v>
      </c>
      <c r="D57">
        <v>0</v>
      </c>
      <c r="E57">
        <v>6</v>
      </c>
      <c r="F57">
        <v>0</v>
      </c>
      <c r="G57" t="s">
        <v>130</v>
      </c>
      <c r="H57" t="s">
        <v>130</v>
      </c>
      <c r="I57">
        <v>6</v>
      </c>
      <c r="J57">
        <v>0</v>
      </c>
      <c r="K57" t="s">
        <v>130</v>
      </c>
      <c r="L57" t="s">
        <v>130</v>
      </c>
      <c r="M57">
        <v>33</v>
      </c>
      <c r="N57">
        <v>27</v>
      </c>
      <c r="O57">
        <v>13</v>
      </c>
      <c r="P57">
        <v>18</v>
      </c>
      <c r="Q57">
        <v>19</v>
      </c>
      <c r="R57">
        <v>0</v>
      </c>
      <c r="S57">
        <v>0</v>
      </c>
      <c r="T57">
        <v>0</v>
      </c>
      <c r="U57">
        <v>0</v>
      </c>
      <c r="V57">
        <v>3</v>
      </c>
      <c r="W57">
        <v>6</v>
      </c>
      <c r="X57">
        <v>0</v>
      </c>
      <c r="Y57">
        <v>1</v>
      </c>
      <c r="Z57">
        <v>30</v>
      </c>
      <c r="AA57">
        <v>1</v>
      </c>
      <c r="AB57">
        <v>37</v>
      </c>
      <c r="AC57">
        <v>1</v>
      </c>
      <c r="AD57">
        <v>37</v>
      </c>
      <c r="AE57" t="s">
        <v>343</v>
      </c>
      <c r="AF57">
        <v>47.009998321533203</v>
      </c>
      <c r="AG57">
        <v>47.130001068115227</v>
      </c>
      <c r="AH57">
        <v>48.090000152587891</v>
      </c>
      <c r="AI57" s="15">
        <f t="shared" si="9"/>
        <v>2.5462071687328836E-3</v>
      </c>
      <c r="AJ57" s="15">
        <f t="shared" si="10"/>
        <v>1.9962551079779955E-2</v>
      </c>
      <c r="AK57">
        <v>3</v>
      </c>
      <c r="AL57">
        <v>3</v>
      </c>
      <c r="AM57">
        <v>31</v>
      </c>
      <c r="AN57">
        <v>60</v>
      </c>
      <c r="AO57">
        <v>1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1</v>
      </c>
      <c r="AW57">
        <v>0</v>
      </c>
      <c r="AX57">
        <v>1</v>
      </c>
      <c r="AY57">
        <v>1</v>
      </c>
      <c r="AZ57">
        <v>2</v>
      </c>
      <c r="BA57">
        <v>1</v>
      </c>
      <c r="BB57">
        <v>0</v>
      </c>
      <c r="BC57" t="s">
        <v>344</v>
      </c>
      <c r="BD57">
        <v>47.830001831054688</v>
      </c>
      <c r="BE57">
        <v>48.229999542236328</v>
      </c>
      <c r="BF57">
        <v>49.400001525878913</v>
      </c>
      <c r="BG57" s="15">
        <f t="shared" si="11"/>
        <v>8.2935458216488733E-3</v>
      </c>
      <c r="BH57" s="15">
        <f t="shared" si="12"/>
        <v>2.368424994945928E-2</v>
      </c>
      <c r="BI57">
        <v>16</v>
      </c>
      <c r="BJ57">
        <v>11</v>
      </c>
      <c r="BK57">
        <v>24</v>
      </c>
      <c r="BL57">
        <v>63</v>
      </c>
      <c r="BM57">
        <v>36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 t="s">
        <v>345</v>
      </c>
      <c r="CB57">
        <v>49.130001068115227</v>
      </c>
      <c r="CC57">
        <v>49.310001373291023</v>
      </c>
      <c r="CD57">
        <v>49.709999084472663</v>
      </c>
      <c r="CE57" s="15">
        <f t="shared" si="13"/>
        <v>3.6503812647081801E-3</v>
      </c>
      <c r="CF57" s="15">
        <f t="shared" si="14"/>
        <v>8.0466247947806879E-3</v>
      </c>
      <c r="CG57">
        <v>24</v>
      </c>
      <c r="CH57">
        <v>3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6</v>
      </c>
      <c r="CQ57">
        <v>2</v>
      </c>
      <c r="CR57">
        <v>1</v>
      </c>
      <c r="CS57">
        <v>3</v>
      </c>
      <c r="CT57">
        <v>103</v>
      </c>
      <c r="CU57">
        <v>0</v>
      </c>
      <c r="CV57">
        <v>0</v>
      </c>
      <c r="CW57">
        <v>0</v>
      </c>
      <c r="CX57">
        <v>0</v>
      </c>
      <c r="CY57" t="s">
        <v>346</v>
      </c>
      <c r="CZ57">
        <v>48.330001831054688</v>
      </c>
      <c r="DA57">
        <v>48.299999237060547</v>
      </c>
      <c r="DB57">
        <v>48.299999237060547</v>
      </c>
      <c r="DC57">
        <v>385</v>
      </c>
      <c r="DD57">
        <v>157</v>
      </c>
      <c r="DE57">
        <v>177</v>
      </c>
      <c r="DF57">
        <v>115</v>
      </c>
      <c r="DG57">
        <v>0</v>
      </c>
      <c r="DH57">
        <v>197</v>
      </c>
      <c r="DI57">
        <v>0</v>
      </c>
      <c r="DJ57">
        <v>99</v>
      </c>
      <c r="DK57">
        <v>37</v>
      </c>
      <c r="DL57">
        <v>134</v>
      </c>
      <c r="DM57">
        <v>0</v>
      </c>
      <c r="DN57">
        <v>103</v>
      </c>
      <c r="DO57">
        <v>2.2000000000000002</v>
      </c>
      <c r="DP57" t="s">
        <v>130</v>
      </c>
      <c r="DQ57">
        <v>224166</v>
      </c>
      <c r="DR57">
        <v>272266</v>
      </c>
      <c r="DS57">
        <v>1.536</v>
      </c>
      <c r="DT57">
        <v>1.8460000000000001</v>
      </c>
      <c r="DU57">
        <v>0.99</v>
      </c>
      <c r="DV57">
        <v>3.59</v>
      </c>
      <c r="DW57">
        <v>0</v>
      </c>
      <c r="DX57" s="15">
        <f t="shared" si="15"/>
        <v>-6.2117172811704258E-4</v>
      </c>
      <c r="DY57" s="15">
        <f t="shared" si="16"/>
        <v>0</v>
      </c>
      <c r="DZ57" s="16">
        <f t="shared" si="17"/>
        <v>48.299999237060547</v>
      </c>
      <c r="EA57" s="17">
        <f t="shared" si="18"/>
        <v>-6.2117172811704258E-4</v>
      </c>
    </row>
    <row r="58" spans="1:131" hidden="1" x14ac:dyDescent="0.25">
      <c r="A58">
        <v>49</v>
      </c>
      <c r="B58" t="s">
        <v>347</v>
      </c>
      <c r="C58">
        <v>9</v>
      </c>
      <c r="D58">
        <v>0</v>
      </c>
      <c r="E58">
        <v>6</v>
      </c>
      <c r="F58">
        <v>0</v>
      </c>
      <c r="G58" t="s">
        <v>130</v>
      </c>
      <c r="H58" t="s">
        <v>130</v>
      </c>
      <c r="I58">
        <v>6</v>
      </c>
      <c r="J58">
        <v>0</v>
      </c>
      <c r="K58" t="s">
        <v>130</v>
      </c>
      <c r="L58" t="s">
        <v>130</v>
      </c>
      <c r="M58">
        <v>58</v>
      </c>
      <c r="N58">
        <v>92</v>
      </c>
      <c r="O58">
        <v>1</v>
      </c>
      <c r="P58">
        <v>0</v>
      </c>
      <c r="Q58">
        <v>0</v>
      </c>
      <c r="R58">
        <v>1</v>
      </c>
      <c r="S58">
        <v>1</v>
      </c>
      <c r="T58">
        <v>0</v>
      </c>
      <c r="U58">
        <v>0</v>
      </c>
      <c r="V58">
        <v>11</v>
      </c>
      <c r="W58">
        <v>1</v>
      </c>
      <c r="X58">
        <v>2</v>
      </c>
      <c r="Y58">
        <v>1</v>
      </c>
      <c r="Z58">
        <v>26</v>
      </c>
      <c r="AA58">
        <v>1</v>
      </c>
      <c r="AB58">
        <v>0</v>
      </c>
      <c r="AC58">
        <v>0</v>
      </c>
      <c r="AD58">
        <v>0</v>
      </c>
      <c r="AE58" t="s">
        <v>348</v>
      </c>
      <c r="AF58">
        <v>46.380001068115227</v>
      </c>
      <c r="AG58">
        <v>46.340000152587891</v>
      </c>
      <c r="AH58">
        <v>47.849998474121087</v>
      </c>
      <c r="AI58" s="15">
        <f t="shared" si="9"/>
        <v>-8.6320490711311315E-4</v>
      </c>
      <c r="AJ58" s="15">
        <f t="shared" si="10"/>
        <v>3.155691472696398E-2</v>
      </c>
      <c r="AK58">
        <v>0</v>
      </c>
      <c r="AL58">
        <v>0</v>
      </c>
      <c r="AM58">
        <v>32</v>
      </c>
      <c r="AN58">
        <v>42</v>
      </c>
      <c r="AO58">
        <v>116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1</v>
      </c>
      <c r="AY58">
        <v>1</v>
      </c>
      <c r="AZ58">
        <v>1</v>
      </c>
      <c r="BA58">
        <v>1</v>
      </c>
      <c r="BB58">
        <v>1</v>
      </c>
      <c r="BC58" t="s">
        <v>349</v>
      </c>
      <c r="BD58">
        <v>46.959999084472663</v>
      </c>
      <c r="BE58">
        <v>47.040000915527337</v>
      </c>
      <c r="BF58">
        <v>47.430000305175781</v>
      </c>
      <c r="BG58" s="15">
        <f t="shared" si="11"/>
        <v>1.7007191644902164E-3</v>
      </c>
      <c r="BH58" s="15">
        <f t="shared" si="12"/>
        <v>8.2226309748913984E-3</v>
      </c>
      <c r="BI58">
        <v>6</v>
      </c>
      <c r="BJ58">
        <v>1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28</v>
      </c>
      <c r="BS58">
        <v>29</v>
      </c>
      <c r="BT58">
        <v>15</v>
      </c>
      <c r="BU58">
        <v>21</v>
      </c>
      <c r="BV58">
        <v>84</v>
      </c>
      <c r="BW58">
        <v>0</v>
      </c>
      <c r="BX58">
        <v>0</v>
      </c>
      <c r="BY58">
        <v>0</v>
      </c>
      <c r="BZ58">
        <v>0</v>
      </c>
      <c r="CA58" t="s">
        <v>350</v>
      </c>
      <c r="CB58">
        <v>46.630001068115227</v>
      </c>
      <c r="CC58">
        <v>47.009998321533203</v>
      </c>
      <c r="CD58">
        <v>47.759998321533203</v>
      </c>
      <c r="CE58" s="15">
        <f t="shared" si="13"/>
        <v>8.083328376634169E-3</v>
      </c>
      <c r="CF58" s="15">
        <f t="shared" si="14"/>
        <v>1.5703518139820627E-2</v>
      </c>
      <c r="CG58">
        <v>83</v>
      </c>
      <c r="CH58">
        <v>57</v>
      </c>
      <c r="CI58">
        <v>26</v>
      </c>
      <c r="CJ58">
        <v>4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11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 t="s">
        <v>351</v>
      </c>
      <c r="CZ58">
        <v>47.400001525878913</v>
      </c>
      <c r="DA58">
        <v>47.490001678466797</v>
      </c>
      <c r="DB58">
        <v>48.189998626708977</v>
      </c>
      <c r="DC58">
        <v>518</v>
      </c>
      <c r="DD58">
        <v>230</v>
      </c>
      <c r="DE58">
        <v>177</v>
      </c>
      <c r="DF58">
        <v>188</v>
      </c>
      <c r="DG58">
        <v>0</v>
      </c>
      <c r="DH58">
        <v>162</v>
      </c>
      <c r="DI58">
        <v>0</v>
      </c>
      <c r="DJ58">
        <v>4</v>
      </c>
      <c r="DK58">
        <v>1</v>
      </c>
      <c r="DL58">
        <v>111</v>
      </c>
      <c r="DM58">
        <v>0</v>
      </c>
      <c r="DN58">
        <v>84</v>
      </c>
      <c r="DO58">
        <v>3.2</v>
      </c>
      <c r="DP58" t="s">
        <v>135</v>
      </c>
      <c r="DQ58">
        <v>394744</v>
      </c>
      <c r="DR58">
        <v>582350</v>
      </c>
      <c r="DS58">
        <v>1.679</v>
      </c>
      <c r="DT58">
        <v>1.8420000000000001</v>
      </c>
      <c r="DU58">
        <v>0.11</v>
      </c>
      <c r="DV58">
        <v>2.96</v>
      </c>
      <c r="DW58">
        <v>0</v>
      </c>
      <c r="DX58" s="15">
        <f t="shared" si="15"/>
        <v>1.8951389641388428E-3</v>
      </c>
      <c r="DY58" s="15">
        <f t="shared" si="16"/>
        <v>1.4525772321857144E-2</v>
      </c>
      <c r="DZ58" s="16">
        <f t="shared" si="17"/>
        <v>48.179830630412816</v>
      </c>
      <c r="EA58" s="17">
        <f t="shared" si="18"/>
        <v>1.6420911285995987E-2</v>
      </c>
    </row>
    <row r="59" spans="1:131" hidden="1" x14ac:dyDescent="0.25">
      <c r="A59">
        <v>50</v>
      </c>
      <c r="B59" t="s">
        <v>352</v>
      </c>
      <c r="C59">
        <v>10</v>
      </c>
      <c r="D59">
        <v>1</v>
      </c>
      <c r="E59">
        <v>6</v>
      </c>
      <c r="F59">
        <v>0</v>
      </c>
      <c r="G59" t="s">
        <v>130</v>
      </c>
      <c r="H59" t="s">
        <v>130</v>
      </c>
      <c r="I59">
        <v>6</v>
      </c>
      <c r="J59">
        <v>0</v>
      </c>
      <c r="K59" t="s">
        <v>130</v>
      </c>
      <c r="L59" t="s">
        <v>130</v>
      </c>
      <c r="M59">
        <v>136</v>
      </c>
      <c r="N59">
        <v>22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30</v>
      </c>
      <c r="W59">
        <v>3</v>
      </c>
      <c r="X59">
        <v>0</v>
      </c>
      <c r="Y59">
        <v>1</v>
      </c>
      <c r="Z59">
        <v>0</v>
      </c>
      <c r="AA59">
        <v>0</v>
      </c>
      <c r="AB59">
        <v>0</v>
      </c>
      <c r="AC59">
        <v>0</v>
      </c>
      <c r="AD59">
        <v>0</v>
      </c>
      <c r="AE59" t="s">
        <v>204</v>
      </c>
      <c r="AF59">
        <v>155.77000427246091</v>
      </c>
      <c r="AG59">
        <v>155.83000183105469</v>
      </c>
      <c r="AH59">
        <v>156.2799987792969</v>
      </c>
      <c r="AI59" s="15">
        <f t="shared" si="9"/>
        <v>3.8501930237300197E-4</v>
      </c>
      <c r="AJ59" s="15">
        <f t="shared" si="10"/>
        <v>2.8794276411385766E-3</v>
      </c>
      <c r="AK59">
        <v>53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62</v>
      </c>
      <c r="AU59">
        <v>12</v>
      </c>
      <c r="AV59">
        <v>21</v>
      </c>
      <c r="AW59">
        <v>18</v>
      </c>
      <c r="AX59">
        <v>19</v>
      </c>
      <c r="AY59">
        <v>0</v>
      </c>
      <c r="AZ59">
        <v>0</v>
      </c>
      <c r="BA59">
        <v>0</v>
      </c>
      <c r="BB59">
        <v>0</v>
      </c>
      <c r="BC59" t="s">
        <v>353</v>
      </c>
      <c r="BD59">
        <v>155.8800048828125</v>
      </c>
      <c r="BE59">
        <v>157</v>
      </c>
      <c r="BF59">
        <v>157.2799987792969</v>
      </c>
      <c r="BG59" s="15">
        <f t="shared" si="11"/>
        <v>7.1337268610668358E-3</v>
      </c>
      <c r="BH59" s="15">
        <f t="shared" si="12"/>
        <v>1.7802567489195731E-3</v>
      </c>
      <c r="BI59">
        <v>7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25</v>
      </c>
      <c r="BS59">
        <v>13</v>
      </c>
      <c r="BT59">
        <v>25</v>
      </c>
      <c r="BU59">
        <v>58</v>
      </c>
      <c r="BV59">
        <v>69</v>
      </c>
      <c r="BW59">
        <v>0</v>
      </c>
      <c r="BX59">
        <v>0</v>
      </c>
      <c r="BY59">
        <v>0</v>
      </c>
      <c r="BZ59">
        <v>0</v>
      </c>
      <c r="CA59" t="s">
        <v>176</v>
      </c>
      <c r="CB59">
        <v>155.57000732421881</v>
      </c>
      <c r="CC59">
        <v>156.25999450683591</v>
      </c>
      <c r="CD59">
        <v>157.3500061035156</v>
      </c>
      <c r="CE59" s="15">
        <f t="shared" si="13"/>
        <v>4.4156355233131439E-3</v>
      </c>
      <c r="CF59" s="15">
        <f t="shared" si="14"/>
        <v>6.9273057159120466E-3</v>
      </c>
      <c r="CG59">
        <v>51</v>
      </c>
      <c r="CH59">
        <v>52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67</v>
      </c>
      <c r="CQ59">
        <v>15</v>
      </c>
      <c r="CR59">
        <v>8</v>
      </c>
      <c r="CS59">
        <v>1</v>
      </c>
      <c r="CT59">
        <v>6</v>
      </c>
      <c r="CU59">
        <v>0</v>
      </c>
      <c r="CV59">
        <v>0</v>
      </c>
      <c r="CW59">
        <v>0</v>
      </c>
      <c r="CX59">
        <v>0</v>
      </c>
      <c r="CY59" t="s">
        <v>354</v>
      </c>
      <c r="CZ59">
        <v>157</v>
      </c>
      <c r="DA59">
        <v>157.08000183105469</v>
      </c>
      <c r="DB59">
        <v>157.08000183105469</v>
      </c>
      <c r="DC59">
        <v>321</v>
      </c>
      <c r="DD59">
        <v>453</v>
      </c>
      <c r="DE59">
        <v>110</v>
      </c>
      <c r="DF59">
        <v>287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94</v>
      </c>
      <c r="DM59">
        <v>0</v>
      </c>
      <c r="DN59">
        <v>75</v>
      </c>
      <c r="DO59">
        <v>2.2999999999999998</v>
      </c>
      <c r="DP59" t="s">
        <v>130</v>
      </c>
      <c r="DQ59">
        <v>624292</v>
      </c>
      <c r="DR59">
        <v>467466</v>
      </c>
      <c r="DS59">
        <v>1.1830000000000001</v>
      </c>
      <c r="DT59">
        <v>1.371</v>
      </c>
      <c r="DU59">
        <v>2.63</v>
      </c>
      <c r="DV59">
        <v>3.63</v>
      </c>
      <c r="DW59">
        <v>0.50339999999999996</v>
      </c>
      <c r="DX59" s="15">
        <f t="shared" si="15"/>
        <v>5.0930627783374316E-4</v>
      </c>
      <c r="DY59" s="15">
        <f t="shared" si="16"/>
        <v>0</v>
      </c>
      <c r="DZ59" s="16">
        <f t="shared" si="17"/>
        <v>157.08000183105469</v>
      </c>
      <c r="EA59" s="17">
        <f t="shared" si="18"/>
        <v>5.0930627783374316E-4</v>
      </c>
    </row>
    <row r="60" spans="1:131" hidden="1" x14ac:dyDescent="0.25">
      <c r="A60">
        <v>51</v>
      </c>
      <c r="B60" t="s">
        <v>355</v>
      </c>
      <c r="C60">
        <v>9</v>
      </c>
      <c r="D60">
        <v>0</v>
      </c>
      <c r="E60">
        <v>6</v>
      </c>
      <c r="F60">
        <v>0</v>
      </c>
      <c r="G60" t="s">
        <v>130</v>
      </c>
      <c r="H60" t="s">
        <v>130</v>
      </c>
      <c r="I60">
        <v>6</v>
      </c>
      <c r="J60">
        <v>0</v>
      </c>
      <c r="K60" t="s">
        <v>130</v>
      </c>
      <c r="L60" t="s">
        <v>130</v>
      </c>
      <c r="M60">
        <v>39</v>
      </c>
      <c r="N60">
        <v>33</v>
      </c>
      <c r="O60">
        <v>1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10</v>
      </c>
      <c r="W60">
        <v>9</v>
      </c>
      <c r="X60">
        <v>8</v>
      </c>
      <c r="Y60">
        <v>17</v>
      </c>
      <c r="Z60">
        <v>82</v>
      </c>
      <c r="AA60">
        <v>1</v>
      </c>
      <c r="AB60">
        <v>0</v>
      </c>
      <c r="AC60">
        <v>0</v>
      </c>
      <c r="AD60">
        <v>0</v>
      </c>
      <c r="AE60" t="s">
        <v>356</v>
      </c>
      <c r="AF60">
        <v>103.5</v>
      </c>
      <c r="AG60">
        <v>103.55999755859381</v>
      </c>
      <c r="AH60">
        <v>104.86000061035161</v>
      </c>
      <c r="AI60" s="15">
        <f t="shared" si="9"/>
        <v>5.7935071464110255E-4</v>
      </c>
      <c r="AJ60" s="15">
        <f t="shared" si="10"/>
        <v>1.2397511388431814E-2</v>
      </c>
      <c r="AK60">
        <v>99</v>
      </c>
      <c r="AL60">
        <v>22</v>
      </c>
      <c r="AM60">
        <v>8</v>
      </c>
      <c r="AN60">
        <v>0</v>
      </c>
      <c r="AO60">
        <v>0</v>
      </c>
      <c r="AP60">
        <v>1</v>
      </c>
      <c r="AQ60">
        <v>8</v>
      </c>
      <c r="AR60">
        <v>0</v>
      </c>
      <c r="AS60">
        <v>0</v>
      </c>
      <c r="AT60">
        <v>8</v>
      </c>
      <c r="AU60">
        <v>2</v>
      </c>
      <c r="AV60">
        <v>4</v>
      </c>
      <c r="AW60">
        <v>7</v>
      </c>
      <c r="AX60">
        <v>41</v>
      </c>
      <c r="AY60">
        <v>0</v>
      </c>
      <c r="AZ60">
        <v>0</v>
      </c>
      <c r="BA60">
        <v>0</v>
      </c>
      <c r="BB60">
        <v>0</v>
      </c>
      <c r="BC60" t="s">
        <v>357</v>
      </c>
      <c r="BD60">
        <v>102.5100021362305</v>
      </c>
      <c r="BE60">
        <v>103.11000061035161</v>
      </c>
      <c r="BF60">
        <v>103.4499969482422</v>
      </c>
      <c r="BG60" s="15">
        <f t="shared" si="11"/>
        <v>5.8190133892878082E-3</v>
      </c>
      <c r="BH60" s="15">
        <f t="shared" si="12"/>
        <v>3.286576586954415E-3</v>
      </c>
      <c r="BI60">
        <v>2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2</v>
      </c>
      <c r="BS60">
        <v>1</v>
      </c>
      <c r="BT60">
        <v>6</v>
      </c>
      <c r="BU60">
        <v>4</v>
      </c>
      <c r="BV60">
        <v>175</v>
      </c>
      <c r="BW60">
        <v>0</v>
      </c>
      <c r="BX60">
        <v>0</v>
      </c>
      <c r="BY60">
        <v>0</v>
      </c>
      <c r="BZ60">
        <v>0</v>
      </c>
      <c r="CA60" t="s">
        <v>254</v>
      </c>
      <c r="CB60">
        <v>102.6699981689453</v>
      </c>
      <c r="CC60">
        <v>103.2399978637695</v>
      </c>
      <c r="CD60">
        <v>105.69000244140619</v>
      </c>
      <c r="CE60" s="15">
        <f t="shared" si="13"/>
        <v>5.52111300482927E-3</v>
      </c>
      <c r="CF60" s="15">
        <f t="shared" si="14"/>
        <v>2.3181043817223412E-2</v>
      </c>
      <c r="CG60">
        <v>10</v>
      </c>
      <c r="CH60">
        <v>58</v>
      </c>
      <c r="CI60">
        <v>63</v>
      </c>
      <c r="CJ60">
        <v>31</v>
      </c>
      <c r="CK60">
        <v>28</v>
      </c>
      <c r="CL60">
        <v>0</v>
      </c>
      <c r="CM60">
        <v>0</v>
      </c>
      <c r="CN60">
        <v>0</v>
      </c>
      <c r="CO60">
        <v>0</v>
      </c>
      <c r="CP60">
        <v>1</v>
      </c>
      <c r="CQ60">
        <v>0</v>
      </c>
      <c r="CR60">
        <v>0</v>
      </c>
      <c r="CS60">
        <v>0</v>
      </c>
      <c r="CT60">
        <v>1</v>
      </c>
      <c r="CU60">
        <v>1</v>
      </c>
      <c r="CV60">
        <v>1</v>
      </c>
      <c r="CW60">
        <v>1</v>
      </c>
      <c r="CX60">
        <v>1</v>
      </c>
      <c r="CY60" t="s">
        <v>358</v>
      </c>
      <c r="CZ60">
        <v>105.0699996948242</v>
      </c>
      <c r="DA60">
        <v>105.23000335693359</v>
      </c>
      <c r="DB60">
        <v>106.09999847412109</v>
      </c>
      <c r="DC60">
        <v>394</v>
      </c>
      <c r="DD60">
        <v>378</v>
      </c>
      <c r="DE60">
        <v>192</v>
      </c>
      <c r="DF60">
        <v>190</v>
      </c>
      <c r="DG60">
        <v>0</v>
      </c>
      <c r="DH60">
        <v>59</v>
      </c>
      <c r="DI60">
        <v>0</v>
      </c>
      <c r="DJ60">
        <v>59</v>
      </c>
      <c r="DK60">
        <v>1</v>
      </c>
      <c r="DL60">
        <v>299</v>
      </c>
      <c r="DM60">
        <v>1</v>
      </c>
      <c r="DN60">
        <v>176</v>
      </c>
      <c r="DO60">
        <v>2</v>
      </c>
      <c r="DP60" t="s">
        <v>130</v>
      </c>
      <c r="DQ60">
        <v>454545</v>
      </c>
      <c r="DR60">
        <v>563466</v>
      </c>
      <c r="DS60">
        <v>0.84699999999999998</v>
      </c>
      <c r="DT60">
        <v>1.548</v>
      </c>
      <c r="DU60">
        <v>1.04</v>
      </c>
      <c r="DV60">
        <v>2.54</v>
      </c>
      <c r="DW60">
        <v>0.21059998999999999</v>
      </c>
      <c r="DX60" s="15">
        <f t="shared" si="15"/>
        <v>1.520513703365256E-3</v>
      </c>
      <c r="DY60" s="15">
        <f t="shared" si="16"/>
        <v>8.1997655956583815E-3</v>
      </c>
      <c r="DZ60" s="16">
        <f t="shared" si="17"/>
        <v>106.09286471809079</v>
      </c>
      <c r="EA60" s="17">
        <f t="shared" si="18"/>
        <v>9.7202792990236375E-3</v>
      </c>
    </row>
    <row r="61" spans="1:131" hidden="1" x14ac:dyDescent="0.25">
      <c r="A61">
        <v>52</v>
      </c>
      <c r="B61" t="s">
        <v>359</v>
      </c>
      <c r="C61">
        <v>9</v>
      </c>
      <c r="D61">
        <v>0</v>
      </c>
      <c r="E61">
        <v>6</v>
      </c>
      <c r="F61">
        <v>0</v>
      </c>
      <c r="G61" t="s">
        <v>130</v>
      </c>
      <c r="H61" t="s">
        <v>130</v>
      </c>
      <c r="I61">
        <v>6</v>
      </c>
      <c r="J61">
        <v>0</v>
      </c>
      <c r="K61" t="s">
        <v>130</v>
      </c>
      <c r="L61" t="s">
        <v>130</v>
      </c>
      <c r="M61">
        <v>1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1</v>
      </c>
      <c r="Z61">
        <v>194</v>
      </c>
      <c r="AA61">
        <v>0</v>
      </c>
      <c r="AB61">
        <v>0</v>
      </c>
      <c r="AC61">
        <v>0</v>
      </c>
      <c r="AD61">
        <v>0</v>
      </c>
      <c r="AE61" t="s">
        <v>360</v>
      </c>
      <c r="AF61">
        <v>48.319999694824219</v>
      </c>
      <c r="AG61">
        <v>48.240001678466797</v>
      </c>
      <c r="AH61">
        <v>48.889999389648438</v>
      </c>
      <c r="AI61" s="15">
        <f t="shared" si="9"/>
        <v>-1.6583336147173444E-3</v>
      </c>
      <c r="AJ61" s="15">
        <f t="shared" si="10"/>
        <v>1.3295105733203694E-2</v>
      </c>
      <c r="AK61">
        <v>59</v>
      </c>
      <c r="AL61">
        <v>64</v>
      </c>
      <c r="AM61">
        <v>13</v>
      </c>
      <c r="AN61">
        <v>0</v>
      </c>
      <c r="AO61">
        <v>0</v>
      </c>
      <c r="AP61">
        <v>1</v>
      </c>
      <c r="AQ61">
        <v>13</v>
      </c>
      <c r="AR61">
        <v>0</v>
      </c>
      <c r="AS61">
        <v>0</v>
      </c>
      <c r="AT61">
        <v>18</v>
      </c>
      <c r="AU61">
        <v>3</v>
      </c>
      <c r="AV61">
        <v>3</v>
      </c>
      <c r="AW61">
        <v>11</v>
      </c>
      <c r="AX61">
        <v>40</v>
      </c>
      <c r="AY61">
        <v>1</v>
      </c>
      <c r="AZ61">
        <v>1</v>
      </c>
      <c r="BA61">
        <v>0</v>
      </c>
      <c r="BB61">
        <v>0</v>
      </c>
      <c r="BC61" t="s">
        <v>361</v>
      </c>
      <c r="BD61">
        <v>47.819999694824219</v>
      </c>
      <c r="BE61">
        <v>48.060001373291023</v>
      </c>
      <c r="BF61">
        <v>48.880001068115227</v>
      </c>
      <c r="BG61" s="15">
        <f t="shared" si="11"/>
        <v>4.9937925844543152E-3</v>
      </c>
      <c r="BH61" s="15">
        <f t="shared" si="12"/>
        <v>1.6775770804127399E-2</v>
      </c>
      <c r="BI61">
        <v>2</v>
      </c>
      <c r="BJ61">
        <v>54</v>
      </c>
      <c r="BK61">
        <v>130</v>
      </c>
      <c r="BL61">
        <v>8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 t="s">
        <v>362</v>
      </c>
      <c r="CB61">
        <v>48.5</v>
      </c>
      <c r="CC61">
        <v>49.220001220703118</v>
      </c>
      <c r="CD61">
        <v>50.189998626708977</v>
      </c>
      <c r="CE61" s="15">
        <f t="shared" si="13"/>
        <v>1.4628224356895592E-2</v>
      </c>
      <c r="CF61" s="15">
        <f t="shared" si="14"/>
        <v>1.9326507920836455E-2</v>
      </c>
      <c r="CG61">
        <v>32</v>
      </c>
      <c r="CH61">
        <v>62</v>
      </c>
      <c r="CI61">
        <v>81</v>
      </c>
      <c r="CJ61">
        <v>20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3</v>
      </c>
      <c r="CQ61">
        <v>1</v>
      </c>
      <c r="CR61">
        <v>2</v>
      </c>
      <c r="CS61">
        <v>0</v>
      </c>
      <c r="CT61">
        <v>0</v>
      </c>
      <c r="CU61">
        <v>1</v>
      </c>
      <c r="CV61">
        <v>3</v>
      </c>
      <c r="CW61">
        <v>0</v>
      </c>
      <c r="CX61">
        <v>0</v>
      </c>
      <c r="CY61" t="s">
        <v>363</v>
      </c>
      <c r="CZ61">
        <v>49.810001373291023</v>
      </c>
      <c r="DA61">
        <v>50</v>
      </c>
      <c r="DB61">
        <v>50.479999542236328</v>
      </c>
      <c r="DC61">
        <v>526</v>
      </c>
      <c r="DD61">
        <v>276</v>
      </c>
      <c r="DE61">
        <v>389</v>
      </c>
      <c r="DF61">
        <v>6</v>
      </c>
      <c r="DG61">
        <v>0</v>
      </c>
      <c r="DH61">
        <v>28</v>
      </c>
      <c r="DI61">
        <v>0</v>
      </c>
      <c r="DJ61">
        <v>28</v>
      </c>
      <c r="DK61">
        <v>0</v>
      </c>
      <c r="DL61">
        <v>234</v>
      </c>
      <c r="DM61">
        <v>0</v>
      </c>
      <c r="DN61">
        <v>0</v>
      </c>
      <c r="DO61">
        <v>1.5</v>
      </c>
      <c r="DP61" t="s">
        <v>166</v>
      </c>
      <c r="DQ61">
        <v>2575229</v>
      </c>
      <c r="DR61">
        <v>1812033</v>
      </c>
      <c r="DS61">
        <v>1.284</v>
      </c>
      <c r="DT61">
        <v>2.069</v>
      </c>
      <c r="DU61">
        <v>0.85</v>
      </c>
      <c r="DV61">
        <v>4.9400000000000004</v>
      </c>
      <c r="DW61">
        <v>0</v>
      </c>
      <c r="DX61" s="15">
        <f t="shared" si="15"/>
        <v>3.7999725341795187E-3</v>
      </c>
      <c r="DY61" s="15">
        <f t="shared" si="16"/>
        <v>9.5087073413048229E-3</v>
      </c>
      <c r="DZ61" s="16">
        <f t="shared" si="17"/>
        <v>50.475435367065238</v>
      </c>
      <c r="EA61" s="17">
        <f t="shared" si="18"/>
        <v>1.3308679875484342E-2</v>
      </c>
    </row>
    <row r="62" spans="1:131" hidden="1" x14ac:dyDescent="0.25">
      <c r="A62">
        <v>53</v>
      </c>
      <c r="B62" t="s">
        <v>364</v>
      </c>
      <c r="C62">
        <v>9</v>
      </c>
      <c r="D62">
        <v>1</v>
      </c>
      <c r="E62">
        <v>6</v>
      </c>
      <c r="F62">
        <v>0</v>
      </c>
      <c r="G62" t="s">
        <v>130</v>
      </c>
      <c r="H62" t="s">
        <v>130</v>
      </c>
      <c r="I62">
        <v>6</v>
      </c>
      <c r="J62">
        <v>0</v>
      </c>
      <c r="K62" t="s">
        <v>130</v>
      </c>
      <c r="L62" t="s">
        <v>130</v>
      </c>
      <c r="M62">
        <v>1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5</v>
      </c>
      <c r="W62">
        <v>11</v>
      </c>
      <c r="X62">
        <v>18</v>
      </c>
      <c r="Y62">
        <v>16</v>
      </c>
      <c r="Z62">
        <v>108</v>
      </c>
      <c r="AA62">
        <v>0</v>
      </c>
      <c r="AB62">
        <v>0</v>
      </c>
      <c r="AC62">
        <v>0</v>
      </c>
      <c r="AD62">
        <v>0</v>
      </c>
      <c r="AE62" t="s">
        <v>365</v>
      </c>
      <c r="AF62">
        <v>67.029998779296875</v>
      </c>
      <c r="AG62">
        <v>67</v>
      </c>
      <c r="AH62">
        <v>67.839996337890625</v>
      </c>
      <c r="AI62" s="15">
        <f t="shared" si="9"/>
        <v>-4.4774297458016754E-4</v>
      </c>
      <c r="AJ62" s="15">
        <f t="shared" si="10"/>
        <v>1.2382022158534012E-2</v>
      </c>
      <c r="AK62">
        <v>60</v>
      </c>
      <c r="AL62">
        <v>95</v>
      </c>
      <c r="AM62">
        <v>27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1</v>
      </c>
      <c r="AU62">
        <v>0</v>
      </c>
      <c r="AV62">
        <v>0</v>
      </c>
      <c r="AW62">
        <v>0</v>
      </c>
      <c r="AX62">
        <v>1</v>
      </c>
      <c r="AY62">
        <v>1</v>
      </c>
      <c r="AZ62">
        <v>1</v>
      </c>
      <c r="BA62">
        <v>0</v>
      </c>
      <c r="BB62">
        <v>0</v>
      </c>
      <c r="BC62" t="s">
        <v>140</v>
      </c>
      <c r="BD62">
        <v>67.25</v>
      </c>
      <c r="BE62">
        <v>67.279998779296875</v>
      </c>
      <c r="BF62">
        <v>67.760002136230469</v>
      </c>
      <c r="BG62" s="15">
        <f t="shared" si="11"/>
        <v>4.4587960524911097E-4</v>
      </c>
      <c r="BH62" s="15">
        <f t="shared" si="12"/>
        <v>7.0838745838371908E-3</v>
      </c>
      <c r="BI62">
        <v>66</v>
      </c>
      <c r="BJ62">
        <v>10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57</v>
      </c>
      <c r="BS62">
        <v>13</v>
      </c>
      <c r="BT62">
        <v>3</v>
      </c>
      <c r="BU62">
        <v>6</v>
      </c>
      <c r="BV62">
        <v>1</v>
      </c>
      <c r="BW62">
        <v>0</v>
      </c>
      <c r="BX62">
        <v>0</v>
      </c>
      <c r="BY62">
        <v>0</v>
      </c>
      <c r="BZ62">
        <v>0</v>
      </c>
      <c r="CA62" t="s">
        <v>366</v>
      </c>
      <c r="CB62">
        <v>67.55999755859375</v>
      </c>
      <c r="CC62">
        <v>67.980003356933594</v>
      </c>
      <c r="CD62">
        <v>68.470001220703125</v>
      </c>
      <c r="CE62" s="15">
        <f t="shared" si="13"/>
        <v>6.178372721380665E-3</v>
      </c>
      <c r="CF62" s="15">
        <f t="shared" si="14"/>
        <v>7.1563875424814904E-3</v>
      </c>
      <c r="CG62">
        <v>12</v>
      </c>
      <c r="CH62">
        <v>1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38</v>
      </c>
      <c r="CQ62">
        <v>27</v>
      </c>
      <c r="CR62">
        <v>14</v>
      </c>
      <c r="CS62">
        <v>19</v>
      </c>
      <c r="CT62">
        <v>55</v>
      </c>
      <c r="CU62">
        <v>0</v>
      </c>
      <c r="CV62">
        <v>0</v>
      </c>
      <c r="CW62">
        <v>0</v>
      </c>
      <c r="CX62">
        <v>0</v>
      </c>
      <c r="CY62" t="s">
        <v>335</v>
      </c>
      <c r="CZ62">
        <v>68.019996643066406</v>
      </c>
      <c r="DA62">
        <v>68.099998474121094</v>
      </c>
      <c r="DB62">
        <v>68.129997253417969</v>
      </c>
      <c r="DC62">
        <v>272</v>
      </c>
      <c r="DD62">
        <v>393</v>
      </c>
      <c r="DE62">
        <v>89</v>
      </c>
      <c r="DF62">
        <v>233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165</v>
      </c>
      <c r="DM62">
        <v>0</v>
      </c>
      <c r="DN62">
        <v>56</v>
      </c>
      <c r="DO62">
        <v>2.2000000000000002</v>
      </c>
      <c r="DP62" t="s">
        <v>130</v>
      </c>
      <c r="DQ62">
        <v>203812</v>
      </c>
      <c r="DR62">
        <v>265083</v>
      </c>
      <c r="DS62">
        <v>1.371</v>
      </c>
      <c r="DT62">
        <v>1.46</v>
      </c>
      <c r="DU62">
        <v>3.59</v>
      </c>
      <c r="DV62">
        <v>1.99</v>
      </c>
      <c r="DW62">
        <v>0.26119999999999999</v>
      </c>
      <c r="DX62" s="15">
        <f t="shared" si="15"/>
        <v>1.1747699390197708E-3</v>
      </c>
      <c r="DY62" s="15">
        <f t="shared" si="16"/>
        <v>4.4031675482525401E-4</v>
      </c>
      <c r="DZ62" s="16">
        <f t="shared" si="17"/>
        <v>68.129984044452826</v>
      </c>
      <c r="EA62" s="17">
        <f t="shared" si="18"/>
        <v>1.6150866938450248E-3</v>
      </c>
    </row>
    <row r="63" spans="1:131" hidden="1" x14ac:dyDescent="0.25">
      <c r="A63">
        <v>54</v>
      </c>
      <c r="B63" t="s">
        <v>367</v>
      </c>
      <c r="C63">
        <v>9</v>
      </c>
      <c r="D63">
        <v>0</v>
      </c>
      <c r="E63">
        <v>6</v>
      </c>
      <c r="F63">
        <v>0</v>
      </c>
      <c r="G63" t="s">
        <v>130</v>
      </c>
      <c r="H63" t="s">
        <v>130</v>
      </c>
      <c r="I63">
        <v>6</v>
      </c>
      <c r="J63">
        <v>0</v>
      </c>
      <c r="K63" t="s">
        <v>130</v>
      </c>
      <c r="L63" t="s">
        <v>130</v>
      </c>
      <c r="M63">
        <v>1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3</v>
      </c>
      <c r="W63">
        <v>20</v>
      </c>
      <c r="X63">
        <v>32</v>
      </c>
      <c r="Y63">
        <v>28</v>
      </c>
      <c r="Z63">
        <v>112</v>
      </c>
      <c r="AA63">
        <v>0</v>
      </c>
      <c r="AB63">
        <v>0</v>
      </c>
      <c r="AC63">
        <v>0</v>
      </c>
      <c r="AD63">
        <v>0</v>
      </c>
      <c r="AE63" t="s">
        <v>314</v>
      </c>
      <c r="AF63">
        <v>132.66999816894531</v>
      </c>
      <c r="AG63">
        <v>132.53999328613281</v>
      </c>
      <c r="AH63">
        <v>136.44999694824219</v>
      </c>
      <c r="AI63" s="15">
        <f t="shared" si="9"/>
        <v>-9.8087286402548379E-4</v>
      </c>
      <c r="AJ63" s="15">
        <f t="shared" si="10"/>
        <v>2.8655212528824747E-2</v>
      </c>
      <c r="AK63">
        <v>1</v>
      </c>
      <c r="AL63">
        <v>1</v>
      </c>
      <c r="AM63">
        <v>6</v>
      </c>
      <c r="AN63">
        <v>5</v>
      </c>
      <c r="AO63">
        <v>182</v>
      </c>
      <c r="AP63">
        <v>0</v>
      </c>
      <c r="AQ63">
        <v>0</v>
      </c>
      <c r="AR63">
        <v>0</v>
      </c>
      <c r="AS63">
        <v>0</v>
      </c>
      <c r="AT63">
        <v>1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 t="s">
        <v>358</v>
      </c>
      <c r="BD63">
        <v>135.77000427246091</v>
      </c>
      <c r="BE63">
        <v>136.07000732421881</v>
      </c>
      <c r="BF63">
        <v>136.08000183105469</v>
      </c>
      <c r="BG63" s="15">
        <f t="shared" si="11"/>
        <v>2.2047698655814907E-3</v>
      </c>
      <c r="BH63" s="15">
        <f t="shared" si="12"/>
        <v>7.3445816441752854E-5</v>
      </c>
      <c r="BI63">
        <v>1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195</v>
      </c>
      <c r="BW63">
        <v>0</v>
      </c>
      <c r="BX63">
        <v>0</v>
      </c>
      <c r="BY63">
        <v>0</v>
      </c>
      <c r="BZ63">
        <v>0</v>
      </c>
      <c r="CA63" t="s">
        <v>368</v>
      </c>
      <c r="CB63">
        <v>134.8699951171875</v>
      </c>
      <c r="CC63">
        <v>136.03999328613281</v>
      </c>
      <c r="CD63">
        <v>137.75</v>
      </c>
      <c r="CE63" s="15">
        <f t="shared" si="13"/>
        <v>8.6003986084037809E-3</v>
      </c>
      <c r="CF63" s="15">
        <f t="shared" si="14"/>
        <v>1.2413841842956019E-2</v>
      </c>
      <c r="CG63">
        <v>77</v>
      </c>
      <c r="CH63">
        <v>32</v>
      </c>
      <c r="CI63">
        <v>7</v>
      </c>
      <c r="CJ63">
        <v>0</v>
      </c>
      <c r="CK63">
        <v>0</v>
      </c>
      <c r="CL63">
        <v>1</v>
      </c>
      <c r="CM63">
        <v>7</v>
      </c>
      <c r="CN63">
        <v>0</v>
      </c>
      <c r="CO63">
        <v>0</v>
      </c>
      <c r="CP63">
        <v>37</v>
      </c>
      <c r="CQ63">
        <v>10</v>
      </c>
      <c r="CR63">
        <v>22</v>
      </c>
      <c r="CS63">
        <v>13</v>
      </c>
      <c r="CT63">
        <v>10</v>
      </c>
      <c r="CU63">
        <v>0</v>
      </c>
      <c r="CV63">
        <v>0</v>
      </c>
      <c r="CW63">
        <v>0</v>
      </c>
      <c r="CX63">
        <v>0</v>
      </c>
      <c r="CY63" t="s">
        <v>369</v>
      </c>
      <c r="CZ63">
        <v>136.67999267578119</v>
      </c>
      <c r="DA63">
        <v>135.91999816894531</v>
      </c>
      <c r="DB63">
        <v>136.25999450683591</v>
      </c>
      <c r="DC63">
        <v>313</v>
      </c>
      <c r="DD63">
        <v>483</v>
      </c>
      <c r="DE63">
        <v>117</v>
      </c>
      <c r="DF63">
        <v>287</v>
      </c>
      <c r="DG63">
        <v>0</v>
      </c>
      <c r="DH63">
        <v>187</v>
      </c>
      <c r="DI63">
        <v>0</v>
      </c>
      <c r="DJ63">
        <v>0</v>
      </c>
      <c r="DK63">
        <v>0</v>
      </c>
      <c r="DL63">
        <v>317</v>
      </c>
      <c r="DM63">
        <v>0</v>
      </c>
      <c r="DN63">
        <v>205</v>
      </c>
      <c r="DO63">
        <v>1.9</v>
      </c>
      <c r="DP63" t="s">
        <v>130</v>
      </c>
      <c r="DQ63">
        <v>2888883</v>
      </c>
      <c r="DR63">
        <v>2678766</v>
      </c>
      <c r="DU63">
        <v>2.4300000000000002</v>
      </c>
      <c r="DV63">
        <v>1.7</v>
      </c>
      <c r="DW63">
        <v>0.19270000000000001</v>
      </c>
      <c r="DX63" s="15">
        <f t="shared" si="15"/>
        <v>-5.5914840867730131E-3</v>
      </c>
      <c r="DY63" s="15">
        <f t="shared" si="16"/>
        <v>2.495202932607965E-3</v>
      </c>
      <c r="DZ63" s="16">
        <f t="shared" si="17"/>
        <v>136.25914614697655</v>
      </c>
      <c r="EA63" s="17">
        <f t="shared" si="18"/>
        <v>-3.0962811541650481E-3</v>
      </c>
    </row>
    <row r="64" spans="1:131" hidden="1" x14ac:dyDescent="0.25">
      <c r="A64">
        <v>55</v>
      </c>
      <c r="B64" t="s">
        <v>370</v>
      </c>
      <c r="C64">
        <v>9</v>
      </c>
      <c r="D64">
        <v>0</v>
      </c>
      <c r="E64">
        <v>6</v>
      </c>
      <c r="F64">
        <v>0</v>
      </c>
      <c r="G64" t="s">
        <v>130</v>
      </c>
      <c r="H64" t="s">
        <v>130</v>
      </c>
      <c r="I64">
        <v>6</v>
      </c>
      <c r="J64">
        <v>0</v>
      </c>
      <c r="K64" t="s">
        <v>130</v>
      </c>
      <c r="L64" t="s">
        <v>130</v>
      </c>
      <c r="M64">
        <v>8</v>
      </c>
      <c r="N64">
        <v>4</v>
      </c>
      <c r="O64">
        <v>2</v>
      </c>
      <c r="P64">
        <v>0</v>
      </c>
      <c r="Q64">
        <v>0</v>
      </c>
      <c r="R64">
        <v>1</v>
      </c>
      <c r="S64">
        <v>2</v>
      </c>
      <c r="T64">
        <v>0</v>
      </c>
      <c r="U64">
        <v>0</v>
      </c>
      <c r="V64">
        <v>2</v>
      </c>
      <c r="W64">
        <v>5</v>
      </c>
      <c r="X64">
        <v>0</v>
      </c>
      <c r="Y64">
        <v>2</v>
      </c>
      <c r="Z64">
        <v>174</v>
      </c>
      <c r="AA64">
        <v>0</v>
      </c>
      <c r="AB64">
        <v>0</v>
      </c>
      <c r="AC64">
        <v>0</v>
      </c>
      <c r="AD64">
        <v>0</v>
      </c>
      <c r="AE64" t="s">
        <v>371</v>
      </c>
      <c r="AF64">
        <v>27.489999771118161</v>
      </c>
      <c r="AG64">
        <v>27.610000610351559</v>
      </c>
      <c r="AH64">
        <v>28.649999618530281</v>
      </c>
      <c r="AI64" s="15">
        <f t="shared" si="9"/>
        <v>4.3462816581180119E-3</v>
      </c>
      <c r="AJ64" s="15">
        <f t="shared" si="10"/>
        <v>3.6300140384856072E-2</v>
      </c>
      <c r="AK64">
        <v>31</v>
      </c>
      <c r="AL64">
        <v>20</v>
      </c>
      <c r="AM64">
        <v>9</v>
      </c>
      <c r="AN64">
        <v>20</v>
      </c>
      <c r="AO64">
        <v>61</v>
      </c>
      <c r="AP64">
        <v>2</v>
      </c>
      <c r="AQ64">
        <v>56</v>
      </c>
      <c r="AR64">
        <v>1</v>
      </c>
      <c r="AS64">
        <v>32</v>
      </c>
      <c r="AT64">
        <v>20</v>
      </c>
      <c r="AU64">
        <v>11</v>
      </c>
      <c r="AV64">
        <v>1</v>
      </c>
      <c r="AW64">
        <v>4</v>
      </c>
      <c r="AX64">
        <v>42</v>
      </c>
      <c r="AY64">
        <v>3</v>
      </c>
      <c r="AZ64">
        <v>58</v>
      </c>
      <c r="BA64">
        <v>2</v>
      </c>
      <c r="BB64">
        <v>58</v>
      </c>
      <c r="BC64" t="s">
        <v>372</v>
      </c>
      <c r="BD64">
        <v>28.520000457763668</v>
      </c>
      <c r="BE64">
        <v>28.815000534057621</v>
      </c>
      <c r="BF64">
        <v>29.319999694824219</v>
      </c>
      <c r="BG64" s="15">
        <f t="shared" si="11"/>
        <v>1.0237725865917646E-2</v>
      </c>
      <c r="BH64" s="15">
        <f t="shared" si="12"/>
        <v>1.7223709618787719E-2</v>
      </c>
      <c r="BI64">
        <v>13</v>
      </c>
      <c r="BJ64">
        <v>6</v>
      </c>
      <c r="BK64">
        <v>1</v>
      </c>
      <c r="BL64">
        <v>2</v>
      </c>
      <c r="BM64">
        <v>0</v>
      </c>
      <c r="BN64">
        <v>1</v>
      </c>
      <c r="BO64">
        <v>3</v>
      </c>
      <c r="BP64">
        <v>0</v>
      </c>
      <c r="BQ64">
        <v>0</v>
      </c>
      <c r="BR64">
        <v>10</v>
      </c>
      <c r="BS64">
        <v>2</v>
      </c>
      <c r="BT64">
        <v>1</v>
      </c>
      <c r="BU64">
        <v>3</v>
      </c>
      <c r="BV64">
        <v>163</v>
      </c>
      <c r="BW64">
        <v>0</v>
      </c>
      <c r="BX64">
        <v>0</v>
      </c>
      <c r="BY64">
        <v>0</v>
      </c>
      <c r="BZ64">
        <v>0</v>
      </c>
      <c r="CA64" t="s">
        <v>373</v>
      </c>
      <c r="CB64">
        <v>28.309999465942379</v>
      </c>
      <c r="CC64">
        <v>28</v>
      </c>
      <c r="CD64">
        <v>28.729999542236332</v>
      </c>
      <c r="CE64" s="15">
        <f t="shared" si="13"/>
        <v>-1.1071409497942053E-2</v>
      </c>
      <c r="CF64" s="15">
        <f t="shared" si="14"/>
        <v>2.5408964631661424E-2</v>
      </c>
      <c r="CG64">
        <v>2</v>
      </c>
      <c r="CH64">
        <v>10</v>
      </c>
      <c r="CI64">
        <v>36</v>
      </c>
      <c r="CJ64">
        <v>68</v>
      </c>
      <c r="CK64">
        <v>65</v>
      </c>
      <c r="CL64">
        <v>0</v>
      </c>
      <c r="CM64">
        <v>0</v>
      </c>
      <c r="CN64">
        <v>0</v>
      </c>
      <c r="CO64">
        <v>0</v>
      </c>
      <c r="CP64">
        <v>1</v>
      </c>
      <c r="CQ64">
        <v>0</v>
      </c>
      <c r="CR64">
        <v>0</v>
      </c>
      <c r="CS64">
        <v>1</v>
      </c>
      <c r="CT64">
        <v>1</v>
      </c>
      <c r="CU64">
        <v>1</v>
      </c>
      <c r="CV64">
        <v>2</v>
      </c>
      <c r="CW64">
        <v>1</v>
      </c>
      <c r="CX64">
        <v>2</v>
      </c>
      <c r="CY64" t="s">
        <v>374</v>
      </c>
      <c r="CZ64">
        <v>28.510000228881839</v>
      </c>
      <c r="DA64">
        <v>28.35000038146973</v>
      </c>
      <c r="DB64">
        <v>28.719999313354489</v>
      </c>
      <c r="DC64">
        <v>358</v>
      </c>
      <c r="DD64">
        <v>443</v>
      </c>
      <c r="DE64">
        <v>203</v>
      </c>
      <c r="DF64">
        <v>182</v>
      </c>
      <c r="DG64">
        <v>32</v>
      </c>
      <c r="DH64">
        <v>216</v>
      </c>
      <c r="DI64">
        <v>0</v>
      </c>
      <c r="DJ64">
        <v>135</v>
      </c>
      <c r="DK64">
        <v>60</v>
      </c>
      <c r="DL64">
        <v>380</v>
      </c>
      <c r="DM64">
        <v>2</v>
      </c>
      <c r="DN64">
        <v>164</v>
      </c>
      <c r="DO64">
        <v>1.7</v>
      </c>
      <c r="DP64" t="s">
        <v>130</v>
      </c>
      <c r="DQ64">
        <v>632804</v>
      </c>
      <c r="DR64">
        <v>1315550</v>
      </c>
      <c r="DS64">
        <v>9.9</v>
      </c>
      <c r="DT64">
        <v>10.554</v>
      </c>
      <c r="DV64">
        <v>6.01</v>
      </c>
      <c r="DW64">
        <v>0</v>
      </c>
      <c r="DX64" s="15">
        <f t="shared" si="15"/>
        <v>-5.6437335188428417E-3</v>
      </c>
      <c r="DY64" s="15">
        <f t="shared" si="16"/>
        <v>1.2882971473913374E-2</v>
      </c>
      <c r="DZ64" s="16">
        <f t="shared" si="17"/>
        <v>28.715232627669639</v>
      </c>
      <c r="EA64" s="17">
        <f t="shared" si="18"/>
        <v>7.2392379550705321E-3</v>
      </c>
    </row>
    <row r="65" spans="1:131" hidden="1" x14ac:dyDescent="0.25">
      <c r="A65">
        <v>56</v>
      </c>
      <c r="B65" t="s">
        <v>375</v>
      </c>
      <c r="C65">
        <v>9</v>
      </c>
      <c r="D65">
        <v>0</v>
      </c>
      <c r="E65">
        <v>6</v>
      </c>
      <c r="F65">
        <v>0</v>
      </c>
      <c r="G65" t="s">
        <v>130</v>
      </c>
      <c r="H65" t="s">
        <v>130</v>
      </c>
      <c r="I65">
        <v>6</v>
      </c>
      <c r="J65">
        <v>0</v>
      </c>
      <c r="K65" t="s">
        <v>130</v>
      </c>
      <c r="L65" t="s">
        <v>130</v>
      </c>
      <c r="M65">
        <v>16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20</v>
      </c>
      <c r="W65">
        <v>16</v>
      </c>
      <c r="X65">
        <v>23</v>
      </c>
      <c r="Y65">
        <v>16</v>
      </c>
      <c r="Z65">
        <v>72</v>
      </c>
      <c r="AA65">
        <v>0</v>
      </c>
      <c r="AB65">
        <v>0</v>
      </c>
      <c r="AC65">
        <v>0</v>
      </c>
      <c r="AD65">
        <v>0</v>
      </c>
      <c r="AE65" t="s">
        <v>376</v>
      </c>
      <c r="AF65">
        <v>171.7799987792969</v>
      </c>
      <c r="AG65">
        <v>171.77000427246091</v>
      </c>
      <c r="AH65">
        <v>173.8800048828125</v>
      </c>
      <c r="AI65" s="15">
        <f t="shared" si="9"/>
        <v>-5.8185402499910666E-5</v>
      </c>
      <c r="AJ65" s="15">
        <f t="shared" si="10"/>
        <v>1.2134808782491291E-2</v>
      </c>
      <c r="AK65">
        <v>5</v>
      </c>
      <c r="AL65">
        <v>135</v>
      </c>
      <c r="AM65">
        <v>18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1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 t="s">
        <v>377</v>
      </c>
      <c r="BD65">
        <v>172.58000183105469</v>
      </c>
      <c r="BE65">
        <v>173.3500061035156</v>
      </c>
      <c r="BF65">
        <v>173.3500061035156</v>
      </c>
      <c r="BG65" s="15">
        <f t="shared" si="11"/>
        <v>4.4419050784521019E-3</v>
      </c>
      <c r="BH65" s="15">
        <f t="shared" si="12"/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1</v>
      </c>
      <c r="BU65">
        <v>2</v>
      </c>
      <c r="BV65">
        <v>144</v>
      </c>
      <c r="BW65">
        <v>0</v>
      </c>
      <c r="BX65">
        <v>0</v>
      </c>
      <c r="BY65">
        <v>0</v>
      </c>
      <c r="BZ65">
        <v>0</v>
      </c>
      <c r="CA65" t="s">
        <v>378</v>
      </c>
      <c r="CB65">
        <v>171.7799987792969</v>
      </c>
      <c r="CC65">
        <v>174.2200012207031</v>
      </c>
      <c r="CD65">
        <v>175.8699951171875</v>
      </c>
      <c r="CE65" s="15">
        <f t="shared" si="13"/>
        <v>1.4005294594822026E-2</v>
      </c>
      <c r="CF65" s="15">
        <f t="shared" si="14"/>
        <v>9.3818953903135327E-3</v>
      </c>
      <c r="CG65">
        <v>58</v>
      </c>
      <c r="CH65">
        <v>32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64</v>
      </c>
      <c r="CQ65">
        <v>21</v>
      </c>
      <c r="CR65">
        <v>6</v>
      </c>
      <c r="CS65">
        <v>1</v>
      </c>
      <c r="CT65">
        <v>0</v>
      </c>
      <c r="CU65">
        <v>0</v>
      </c>
      <c r="CV65">
        <v>0</v>
      </c>
      <c r="CW65">
        <v>0</v>
      </c>
      <c r="CX65">
        <v>0</v>
      </c>
      <c r="CY65" t="s">
        <v>379</v>
      </c>
      <c r="CZ65">
        <v>175.11000061035159</v>
      </c>
      <c r="DA65">
        <v>175.6600036621094</v>
      </c>
      <c r="DB65">
        <v>177.97999572753909</v>
      </c>
      <c r="DC65">
        <v>264</v>
      </c>
      <c r="DD65">
        <v>387</v>
      </c>
      <c r="DE65">
        <v>90</v>
      </c>
      <c r="DF65">
        <v>239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216</v>
      </c>
      <c r="DM65">
        <v>0</v>
      </c>
      <c r="DN65">
        <v>144</v>
      </c>
      <c r="DO65">
        <v>1.9</v>
      </c>
      <c r="DP65" t="s">
        <v>130</v>
      </c>
      <c r="DQ65">
        <v>289467</v>
      </c>
      <c r="DR65">
        <v>289500</v>
      </c>
      <c r="DS65">
        <v>2.4750000000000001</v>
      </c>
      <c r="DT65">
        <v>3.419</v>
      </c>
      <c r="DU65">
        <v>1.54</v>
      </c>
      <c r="DV65">
        <v>5.72</v>
      </c>
      <c r="DW65">
        <v>0.34860000000000002</v>
      </c>
      <c r="DX65" s="15">
        <f t="shared" si="15"/>
        <v>3.131065924464882E-3</v>
      </c>
      <c r="DY65" s="15">
        <f t="shared" si="16"/>
        <v>1.3035128222956271E-2</v>
      </c>
      <c r="DZ65" s="16">
        <f t="shared" si="17"/>
        <v>177.94975433348998</v>
      </c>
      <c r="EA65" s="17">
        <f t="shared" si="18"/>
        <v>1.6166194147421153E-2</v>
      </c>
    </row>
    <row r="66" spans="1:131" hidden="1" x14ac:dyDescent="0.25">
      <c r="A66">
        <v>57</v>
      </c>
      <c r="B66" t="s">
        <v>380</v>
      </c>
      <c r="C66">
        <v>10</v>
      </c>
      <c r="D66">
        <v>0</v>
      </c>
      <c r="E66">
        <v>5</v>
      </c>
      <c r="F66">
        <v>1</v>
      </c>
      <c r="G66" t="s">
        <v>130</v>
      </c>
      <c r="H66" t="s">
        <v>130</v>
      </c>
      <c r="I66">
        <v>5</v>
      </c>
      <c r="J66">
        <v>1</v>
      </c>
      <c r="K66" t="s">
        <v>130</v>
      </c>
      <c r="L66" t="s">
        <v>130</v>
      </c>
      <c r="M66">
        <v>11</v>
      </c>
      <c r="N66">
        <v>28</v>
      </c>
      <c r="O66">
        <v>41</v>
      </c>
      <c r="P66">
        <v>12</v>
      </c>
      <c r="Q66">
        <v>66</v>
      </c>
      <c r="R66">
        <v>1</v>
      </c>
      <c r="S66">
        <v>1</v>
      </c>
      <c r="T66">
        <v>0</v>
      </c>
      <c r="U66">
        <v>0</v>
      </c>
      <c r="V66">
        <v>4</v>
      </c>
      <c r="W66">
        <v>0</v>
      </c>
      <c r="X66">
        <v>0</v>
      </c>
      <c r="Y66">
        <v>1</v>
      </c>
      <c r="Z66">
        <v>21</v>
      </c>
      <c r="AA66">
        <v>2</v>
      </c>
      <c r="AB66">
        <v>22</v>
      </c>
      <c r="AC66">
        <v>1</v>
      </c>
      <c r="AD66">
        <v>22</v>
      </c>
      <c r="AE66" t="s">
        <v>381</v>
      </c>
      <c r="AF66">
        <v>14.47000026702881</v>
      </c>
      <c r="AG66">
        <v>14.39999961853027</v>
      </c>
      <c r="AH66">
        <v>14.82999992370606</v>
      </c>
      <c r="AI66" s="15">
        <f t="shared" si="9"/>
        <v>-4.8611562745086712E-3</v>
      </c>
      <c r="AJ66" s="15">
        <f t="shared" si="10"/>
        <v>2.8995300565607285E-2</v>
      </c>
      <c r="AK66">
        <v>12</v>
      </c>
      <c r="AL66">
        <v>55</v>
      </c>
      <c r="AM66">
        <v>27</v>
      </c>
      <c r="AN66">
        <v>30</v>
      </c>
      <c r="AO66">
        <v>25</v>
      </c>
      <c r="AP66">
        <v>1</v>
      </c>
      <c r="AQ66">
        <v>82</v>
      </c>
      <c r="AR66">
        <v>1</v>
      </c>
      <c r="AS66">
        <v>25</v>
      </c>
      <c r="AT66">
        <v>3</v>
      </c>
      <c r="AU66">
        <v>9</v>
      </c>
      <c r="AV66">
        <v>1</v>
      </c>
      <c r="AW66">
        <v>0</v>
      </c>
      <c r="AX66">
        <v>25</v>
      </c>
      <c r="AY66">
        <v>1</v>
      </c>
      <c r="AZ66">
        <v>1</v>
      </c>
      <c r="BA66">
        <v>1</v>
      </c>
      <c r="BB66">
        <v>1</v>
      </c>
      <c r="BC66" t="s">
        <v>382</v>
      </c>
      <c r="BD66">
        <v>14.189999580383301</v>
      </c>
      <c r="BE66">
        <v>14.5</v>
      </c>
      <c r="BF66">
        <v>14.5</v>
      </c>
      <c r="BG66" s="15">
        <f t="shared" si="11"/>
        <v>2.1379339283910337E-2</v>
      </c>
      <c r="BH66" s="15">
        <f t="shared" si="12"/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162</v>
      </c>
      <c r="BW66">
        <v>0</v>
      </c>
      <c r="BX66">
        <v>0</v>
      </c>
      <c r="BY66">
        <v>0</v>
      </c>
      <c r="BZ66">
        <v>0</v>
      </c>
      <c r="CA66" t="s">
        <v>383</v>
      </c>
      <c r="CB66">
        <v>14.17000007629394</v>
      </c>
      <c r="CC66">
        <v>14.22999954223633</v>
      </c>
      <c r="CD66">
        <v>14.35000038146973</v>
      </c>
      <c r="CE66" s="15">
        <f t="shared" si="13"/>
        <v>4.2164067373512415E-3</v>
      </c>
      <c r="CF66" s="15">
        <f t="shared" si="14"/>
        <v>8.3624275988423147E-3</v>
      </c>
      <c r="CG66">
        <v>3</v>
      </c>
      <c r="CH66">
        <v>2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2</v>
      </c>
      <c r="CT66">
        <v>178</v>
      </c>
      <c r="CU66">
        <v>0</v>
      </c>
      <c r="CV66">
        <v>0</v>
      </c>
      <c r="CW66">
        <v>0</v>
      </c>
      <c r="CX66">
        <v>0</v>
      </c>
      <c r="CY66" t="s">
        <v>384</v>
      </c>
      <c r="CZ66">
        <v>13.930000305175779</v>
      </c>
      <c r="DA66">
        <v>13.760000228881839</v>
      </c>
      <c r="DB66">
        <v>13.89999961853027</v>
      </c>
      <c r="DC66">
        <v>312</v>
      </c>
      <c r="DD66">
        <v>406</v>
      </c>
      <c r="DE66">
        <v>5</v>
      </c>
      <c r="DF66">
        <v>342</v>
      </c>
      <c r="DG66">
        <v>25</v>
      </c>
      <c r="DH66">
        <v>133</v>
      </c>
      <c r="DI66">
        <v>0</v>
      </c>
      <c r="DJ66">
        <v>0</v>
      </c>
      <c r="DK66">
        <v>23</v>
      </c>
      <c r="DL66">
        <v>386</v>
      </c>
      <c r="DM66">
        <v>0</v>
      </c>
      <c r="DN66">
        <v>340</v>
      </c>
      <c r="DO66">
        <v>2.1</v>
      </c>
      <c r="DP66" t="s">
        <v>130</v>
      </c>
      <c r="DQ66">
        <v>418216</v>
      </c>
      <c r="DR66">
        <v>418233</v>
      </c>
      <c r="DS66">
        <v>1.786</v>
      </c>
      <c r="DT66">
        <v>1.9710000000000001</v>
      </c>
      <c r="DU66">
        <v>0.62</v>
      </c>
      <c r="DV66">
        <v>4.32</v>
      </c>
      <c r="DW66">
        <v>0</v>
      </c>
      <c r="DX66" s="15">
        <f t="shared" si="15"/>
        <v>-1.2354656501902817E-2</v>
      </c>
      <c r="DY66" s="15">
        <f t="shared" si="16"/>
        <v>1.0071898812270108E-2</v>
      </c>
      <c r="DZ66" s="16">
        <f t="shared" si="17"/>
        <v>13.89858955884395</v>
      </c>
      <c r="EA66" s="17">
        <f t="shared" si="18"/>
        <v>-2.2827576896327084E-3</v>
      </c>
    </row>
    <row r="67" spans="1:131" hidden="1" x14ac:dyDescent="0.25">
      <c r="A67">
        <v>58</v>
      </c>
      <c r="B67" t="s">
        <v>385</v>
      </c>
      <c r="C67">
        <v>9</v>
      </c>
      <c r="D67">
        <v>0</v>
      </c>
      <c r="E67">
        <v>6</v>
      </c>
      <c r="F67">
        <v>0</v>
      </c>
      <c r="G67" t="s">
        <v>130</v>
      </c>
      <c r="H67" t="s">
        <v>130</v>
      </c>
      <c r="I67">
        <v>6</v>
      </c>
      <c r="J67">
        <v>0</v>
      </c>
      <c r="K67" t="s">
        <v>130</v>
      </c>
      <c r="L67" t="s">
        <v>130</v>
      </c>
      <c r="M67">
        <v>4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25</v>
      </c>
      <c r="W67">
        <v>28</v>
      </c>
      <c r="X67">
        <v>28</v>
      </c>
      <c r="Y67">
        <v>18</v>
      </c>
      <c r="Z67">
        <v>83</v>
      </c>
      <c r="AA67">
        <v>0</v>
      </c>
      <c r="AB67">
        <v>0</v>
      </c>
      <c r="AC67">
        <v>0</v>
      </c>
      <c r="AD67">
        <v>0</v>
      </c>
      <c r="AE67" t="s">
        <v>386</v>
      </c>
      <c r="AF67">
        <v>95.529998779296875</v>
      </c>
      <c r="AG67">
        <v>95.790000915527344</v>
      </c>
      <c r="AH67">
        <v>97.879997253417955</v>
      </c>
      <c r="AI67" s="15">
        <f t="shared" si="9"/>
        <v>2.7142930759521677E-3</v>
      </c>
      <c r="AJ67" s="15">
        <f t="shared" si="10"/>
        <v>2.1352639931930817E-2</v>
      </c>
      <c r="AK67">
        <v>23</v>
      </c>
      <c r="AL67">
        <v>41</v>
      </c>
      <c r="AM67">
        <v>50</v>
      </c>
      <c r="AN67">
        <v>49</v>
      </c>
      <c r="AO67">
        <v>17</v>
      </c>
      <c r="AP67">
        <v>0</v>
      </c>
      <c r="AQ67">
        <v>0</v>
      </c>
      <c r="AR67">
        <v>0</v>
      </c>
      <c r="AS67">
        <v>0</v>
      </c>
      <c r="AT67">
        <v>3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 t="s">
        <v>265</v>
      </c>
      <c r="BD67">
        <v>96.300003051757798</v>
      </c>
      <c r="BE67">
        <v>97.069999694824219</v>
      </c>
      <c r="BF67">
        <v>98.75</v>
      </c>
      <c r="BG67" s="15">
        <f t="shared" si="11"/>
        <v>7.9323853454948967E-3</v>
      </c>
      <c r="BH67" s="15">
        <f t="shared" si="12"/>
        <v>1.7012661318235756E-2</v>
      </c>
      <c r="BI67">
        <v>30</v>
      </c>
      <c r="BJ67">
        <v>89</v>
      </c>
      <c r="BK67">
        <v>56</v>
      </c>
      <c r="BL67">
        <v>12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5</v>
      </c>
      <c r="BU67">
        <v>0</v>
      </c>
      <c r="BV67">
        <v>2</v>
      </c>
      <c r="BW67">
        <v>1</v>
      </c>
      <c r="BX67">
        <v>7</v>
      </c>
      <c r="BY67">
        <v>0</v>
      </c>
      <c r="BZ67">
        <v>0</v>
      </c>
      <c r="CA67" t="s">
        <v>184</v>
      </c>
      <c r="CB67">
        <v>97.25</v>
      </c>
      <c r="CC67">
        <v>97.970001220703125</v>
      </c>
      <c r="CD67">
        <v>98.919998168945327</v>
      </c>
      <c r="CE67" s="15">
        <f t="shared" si="13"/>
        <v>7.3492008954979537E-3</v>
      </c>
      <c r="CF67" s="15">
        <f t="shared" si="14"/>
        <v>9.6036895049239623E-3</v>
      </c>
      <c r="CG67">
        <v>88</v>
      </c>
      <c r="CH67">
        <v>76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26</v>
      </c>
      <c r="CQ67">
        <v>2</v>
      </c>
      <c r="CR67">
        <v>4</v>
      </c>
      <c r="CS67">
        <v>0</v>
      </c>
      <c r="CT67">
        <v>2</v>
      </c>
      <c r="CU67">
        <v>0</v>
      </c>
      <c r="CV67">
        <v>0</v>
      </c>
      <c r="CW67">
        <v>0</v>
      </c>
      <c r="CX67">
        <v>0</v>
      </c>
      <c r="CY67" t="s">
        <v>387</v>
      </c>
      <c r="CZ67">
        <v>98.160003662109375</v>
      </c>
      <c r="DA67">
        <v>98.510002136230469</v>
      </c>
      <c r="DB67">
        <v>99.519996643066406</v>
      </c>
      <c r="DC67">
        <v>535</v>
      </c>
      <c r="DD67">
        <v>226</v>
      </c>
      <c r="DE67">
        <v>351</v>
      </c>
      <c r="DF67">
        <v>41</v>
      </c>
      <c r="DG67">
        <v>0</v>
      </c>
      <c r="DH67">
        <v>78</v>
      </c>
      <c r="DI67">
        <v>0</v>
      </c>
      <c r="DJ67">
        <v>12</v>
      </c>
      <c r="DK67">
        <v>0</v>
      </c>
      <c r="DL67">
        <v>87</v>
      </c>
      <c r="DM67">
        <v>0</v>
      </c>
      <c r="DN67">
        <v>4</v>
      </c>
      <c r="DO67">
        <v>2.1</v>
      </c>
      <c r="DP67" t="s">
        <v>130</v>
      </c>
      <c r="DQ67">
        <v>479196</v>
      </c>
      <c r="DR67">
        <v>575500</v>
      </c>
      <c r="DS67">
        <v>1.6259999999999999</v>
      </c>
      <c r="DT67">
        <v>2.4550000000000001</v>
      </c>
      <c r="DU67">
        <v>1.19</v>
      </c>
      <c r="DV67">
        <v>5.37</v>
      </c>
      <c r="DW67">
        <v>0.24</v>
      </c>
      <c r="DX67" s="15">
        <f t="shared" si="15"/>
        <v>3.5529232213098449E-3</v>
      </c>
      <c r="DY67" s="15">
        <f t="shared" si="16"/>
        <v>1.0148658972109259E-2</v>
      </c>
      <c r="DZ67" s="16">
        <f t="shared" si="17"/>
        <v>99.509746553252825</v>
      </c>
      <c r="EA67" s="17">
        <f t="shared" si="18"/>
        <v>1.3701582193419104E-2</v>
      </c>
    </row>
    <row r="68" spans="1:131" hidden="1" x14ac:dyDescent="0.25">
      <c r="A68">
        <v>59</v>
      </c>
      <c r="B68" t="s">
        <v>388</v>
      </c>
      <c r="C68">
        <v>9</v>
      </c>
      <c r="D68">
        <v>0</v>
      </c>
      <c r="E68">
        <v>6</v>
      </c>
      <c r="F68">
        <v>0</v>
      </c>
      <c r="G68" t="s">
        <v>130</v>
      </c>
      <c r="H68" t="s">
        <v>130</v>
      </c>
      <c r="I68">
        <v>6</v>
      </c>
      <c r="J68">
        <v>0</v>
      </c>
      <c r="K68" t="s">
        <v>130</v>
      </c>
      <c r="L68" t="s">
        <v>130</v>
      </c>
      <c r="M68">
        <v>17</v>
      </c>
      <c r="N68">
        <v>28</v>
      </c>
      <c r="O68">
        <v>35</v>
      </c>
      <c r="P68">
        <v>17</v>
      </c>
      <c r="Q68">
        <v>38</v>
      </c>
      <c r="R68">
        <v>1</v>
      </c>
      <c r="S68">
        <v>1</v>
      </c>
      <c r="T68">
        <v>0</v>
      </c>
      <c r="U68">
        <v>0</v>
      </c>
      <c r="V68">
        <v>2</v>
      </c>
      <c r="W68">
        <v>4</v>
      </c>
      <c r="X68">
        <v>0</v>
      </c>
      <c r="Y68">
        <v>0</v>
      </c>
      <c r="Z68">
        <v>0</v>
      </c>
      <c r="AA68">
        <v>1</v>
      </c>
      <c r="AB68">
        <v>4</v>
      </c>
      <c r="AC68">
        <v>1</v>
      </c>
      <c r="AD68">
        <v>4</v>
      </c>
      <c r="AE68" t="s">
        <v>389</v>
      </c>
      <c r="AF68">
        <v>67.099998474121094</v>
      </c>
      <c r="AG68">
        <v>67.110000610351563</v>
      </c>
      <c r="AH68">
        <v>67.419998168945313</v>
      </c>
      <c r="AI68" s="15">
        <f t="shared" si="9"/>
        <v>1.4904091997469671E-4</v>
      </c>
      <c r="AJ68" s="15">
        <f t="shared" si="10"/>
        <v>4.5980060369764653E-3</v>
      </c>
      <c r="AK68">
        <v>94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16</v>
      </c>
      <c r="AU68">
        <v>10</v>
      </c>
      <c r="AV68">
        <v>6</v>
      </c>
      <c r="AW68">
        <v>7</v>
      </c>
      <c r="AX68">
        <v>7</v>
      </c>
      <c r="AY68">
        <v>0</v>
      </c>
      <c r="AZ68">
        <v>0</v>
      </c>
      <c r="BA68">
        <v>0</v>
      </c>
      <c r="BB68">
        <v>0</v>
      </c>
      <c r="BC68" t="s">
        <v>133</v>
      </c>
      <c r="BD68">
        <v>67.349998474121094</v>
      </c>
      <c r="BE68">
        <v>67.389999389648438</v>
      </c>
      <c r="BF68">
        <v>67.900001525878906</v>
      </c>
      <c r="BG68" s="15">
        <f t="shared" si="11"/>
        <v>5.9357346623578611E-4</v>
      </c>
      <c r="BH68" s="15">
        <f t="shared" si="12"/>
        <v>7.511076948004014E-3</v>
      </c>
      <c r="BI68">
        <v>66</v>
      </c>
      <c r="BJ68">
        <v>11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5</v>
      </c>
      <c r="BS68">
        <v>0</v>
      </c>
      <c r="BT68">
        <v>0</v>
      </c>
      <c r="BU68">
        <v>1</v>
      </c>
      <c r="BV68">
        <v>58</v>
      </c>
      <c r="BW68">
        <v>0</v>
      </c>
      <c r="BX68">
        <v>0</v>
      </c>
      <c r="BY68">
        <v>0</v>
      </c>
      <c r="BZ68">
        <v>0</v>
      </c>
      <c r="CA68" t="s">
        <v>390</v>
      </c>
      <c r="CB68">
        <v>66.819999694824219</v>
      </c>
      <c r="CC68">
        <v>67.300003051757813</v>
      </c>
      <c r="CD68">
        <v>67.55999755859375</v>
      </c>
      <c r="CE68" s="15">
        <f t="shared" si="13"/>
        <v>7.1322932417171581E-3</v>
      </c>
      <c r="CF68" s="15">
        <f t="shared" si="14"/>
        <v>3.8483498554073847E-3</v>
      </c>
      <c r="CG68">
        <v>76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34</v>
      </c>
      <c r="CQ68">
        <v>17</v>
      </c>
      <c r="CR68">
        <v>5</v>
      </c>
      <c r="CS68">
        <v>5</v>
      </c>
      <c r="CT68">
        <v>5</v>
      </c>
      <c r="CU68">
        <v>0</v>
      </c>
      <c r="CV68">
        <v>0</v>
      </c>
      <c r="CW68">
        <v>0</v>
      </c>
      <c r="CX68">
        <v>0</v>
      </c>
      <c r="CY68" t="s">
        <v>391</v>
      </c>
      <c r="CZ68">
        <v>67.139999389648438</v>
      </c>
      <c r="DA68">
        <v>66.94000244140625</v>
      </c>
      <c r="DB68">
        <v>67.930000305175781</v>
      </c>
      <c r="DC68">
        <v>382</v>
      </c>
      <c r="DD68">
        <v>182</v>
      </c>
      <c r="DE68">
        <v>153</v>
      </c>
      <c r="DF68">
        <v>130</v>
      </c>
      <c r="DG68">
        <v>0</v>
      </c>
      <c r="DH68">
        <v>55</v>
      </c>
      <c r="DI68">
        <v>0</v>
      </c>
      <c r="DJ68">
        <v>0</v>
      </c>
      <c r="DK68">
        <v>4</v>
      </c>
      <c r="DL68">
        <v>70</v>
      </c>
      <c r="DM68">
        <v>0</v>
      </c>
      <c r="DN68">
        <v>63</v>
      </c>
      <c r="DO68">
        <v>2</v>
      </c>
      <c r="DP68" t="s">
        <v>130</v>
      </c>
      <c r="DQ68">
        <v>166099</v>
      </c>
      <c r="DR68">
        <v>240950</v>
      </c>
      <c r="DS68">
        <v>1.744</v>
      </c>
      <c r="DT68">
        <v>1.8839999999999999</v>
      </c>
      <c r="DU68">
        <v>8.49</v>
      </c>
      <c r="DV68">
        <v>3.33</v>
      </c>
      <c r="DW68">
        <v>0</v>
      </c>
      <c r="DX68" s="15">
        <f t="shared" si="15"/>
        <v>-2.9877045256645474E-3</v>
      </c>
      <c r="DY68" s="15">
        <f t="shared" si="16"/>
        <v>1.4573794484351033E-2</v>
      </c>
      <c r="DZ68" s="16">
        <f t="shared" si="17"/>
        <v>67.915572279769265</v>
      </c>
      <c r="EA68" s="17">
        <f t="shared" si="18"/>
        <v>1.1586089958686485E-2</v>
      </c>
    </row>
    <row r="69" spans="1:131" hidden="1" x14ac:dyDescent="0.25">
      <c r="A69">
        <v>60</v>
      </c>
      <c r="B69" t="s">
        <v>392</v>
      </c>
      <c r="C69">
        <v>9</v>
      </c>
      <c r="D69">
        <v>0</v>
      </c>
      <c r="E69">
        <v>6</v>
      </c>
      <c r="F69">
        <v>0</v>
      </c>
      <c r="G69" t="s">
        <v>130</v>
      </c>
      <c r="H69" t="s">
        <v>130</v>
      </c>
      <c r="I69">
        <v>6</v>
      </c>
      <c r="J69">
        <v>0</v>
      </c>
      <c r="K69" t="s">
        <v>130</v>
      </c>
      <c r="L69" t="s">
        <v>130</v>
      </c>
      <c r="M69">
        <v>0</v>
      </c>
      <c r="N69">
        <v>0</v>
      </c>
      <c r="O69">
        <v>0</v>
      </c>
      <c r="P69">
        <v>0</v>
      </c>
      <c r="Q69">
        <v>192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 t="s">
        <v>393</v>
      </c>
      <c r="AF69">
        <v>109.0400009155273</v>
      </c>
      <c r="AG69">
        <v>109.55999755859381</v>
      </c>
      <c r="AH69">
        <v>111.01999664306641</v>
      </c>
      <c r="AI69" s="15">
        <f t="shared" si="9"/>
        <v>4.7462272239318093E-3</v>
      </c>
      <c r="AJ69" s="15">
        <f t="shared" si="10"/>
        <v>1.3150775793720815E-2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2</v>
      </c>
      <c r="AX69">
        <v>190</v>
      </c>
      <c r="AY69">
        <v>0</v>
      </c>
      <c r="AZ69">
        <v>0</v>
      </c>
      <c r="BA69">
        <v>0</v>
      </c>
      <c r="BB69">
        <v>0</v>
      </c>
      <c r="BC69" t="s">
        <v>311</v>
      </c>
      <c r="BD69">
        <v>109.9100036621094</v>
      </c>
      <c r="BE69">
        <v>110.2399978637695</v>
      </c>
      <c r="BF69">
        <v>111.7200012207031</v>
      </c>
      <c r="BG69" s="15">
        <f t="shared" si="11"/>
        <v>2.9934162559390742E-3</v>
      </c>
      <c r="BH69" s="15">
        <f t="shared" si="12"/>
        <v>1.3247434127841129E-2</v>
      </c>
      <c r="BI69">
        <v>57</v>
      </c>
      <c r="BJ69">
        <v>22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25</v>
      </c>
      <c r="BS69">
        <v>24</v>
      </c>
      <c r="BT69">
        <v>23</v>
      </c>
      <c r="BU69">
        <v>20</v>
      </c>
      <c r="BV69">
        <v>28</v>
      </c>
      <c r="BW69">
        <v>0</v>
      </c>
      <c r="BX69">
        <v>0</v>
      </c>
      <c r="BY69">
        <v>0</v>
      </c>
      <c r="BZ69">
        <v>0</v>
      </c>
      <c r="CA69" t="s">
        <v>185</v>
      </c>
      <c r="CB69">
        <v>110.9899978637695</v>
      </c>
      <c r="CC69">
        <v>111.61000061035161</v>
      </c>
      <c r="CD69">
        <v>111.61000061035161</v>
      </c>
      <c r="CE69" s="15">
        <f t="shared" si="13"/>
        <v>5.5550823688876871E-3</v>
      </c>
      <c r="CF69" s="15">
        <f t="shared" si="14"/>
        <v>0</v>
      </c>
      <c r="CG69">
        <v>1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5</v>
      </c>
      <c r="CQ69">
        <v>6</v>
      </c>
      <c r="CR69">
        <v>17</v>
      </c>
      <c r="CS69">
        <v>10</v>
      </c>
      <c r="CT69">
        <v>150</v>
      </c>
      <c r="CU69">
        <v>0</v>
      </c>
      <c r="CV69">
        <v>0</v>
      </c>
      <c r="CW69">
        <v>0</v>
      </c>
      <c r="CX69">
        <v>0</v>
      </c>
      <c r="CY69" t="s">
        <v>394</v>
      </c>
      <c r="CZ69">
        <v>110.59999847412109</v>
      </c>
      <c r="DA69">
        <v>110.370002746582</v>
      </c>
      <c r="DB69">
        <v>111.0899963378906</v>
      </c>
      <c r="DC69">
        <v>272</v>
      </c>
      <c r="DD69">
        <v>500</v>
      </c>
      <c r="DE69">
        <v>80</v>
      </c>
      <c r="DF69">
        <v>308</v>
      </c>
      <c r="DG69">
        <v>0</v>
      </c>
      <c r="DH69">
        <v>192</v>
      </c>
      <c r="DI69">
        <v>0</v>
      </c>
      <c r="DJ69">
        <v>0</v>
      </c>
      <c r="DK69">
        <v>0</v>
      </c>
      <c r="DL69">
        <v>368</v>
      </c>
      <c r="DM69">
        <v>0</v>
      </c>
      <c r="DN69">
        <v>178</v>
      </c>
      <c r="DO69">
        <v>1.7</v>
      </c>
      <c r="DP69" t="s">
        <v>130</v>
      </c>
      <c r="DQ69">
        <v>750636</v>
      </c>
      <c r="DR69">
        <v>830775</v>
      </c>
      <c r="DS69">
        <v>1.6870000000000001</v>
      </c>
      <c r="DT69">
        <v>2.46</v>
      </c>
      <c r="DU69">
        <v>2.46</v>
      </c>
      <c r="DV69">
        <v>1.89</v>
      </c>
      <c r="DW69">
        <v>0</v>
      </c>
      <c r="DX69" s="15">
        <f t="shared" si="15"/>
        <v>-2.0838608481978937E-3</v>
      </c>
      <c r="DY69" s="15">
        <f t="shared" si="16"/>
        <v>6.4811739584423878E-3</v>
      </c>
      <c r="DZ69" s="16">
        <f t="shared" si="17"/>
        <v>111.08532993417637</v>
      </c>
      <c r="EA69" s="17">
        <f t="shared" si="18"/>
        <v>4.397313110244494E-3</v>
      </c>
    </row>
    <row r="70" spans="1:131" hidden="1" x14ac:dyDescent="0.25">
      <c r="A70">
        <v>61</v>
      </c>
      <c r="B70" t="s">
        <v>395</v>
      </c>
      <c r="C70">
        <v>9</v>
      </c>
      <c r="D70">
        <v>0</v>
      </c>
      <c r="E70">
        <v>6</v>
      </c>
      <c r="F70">
        <v>0</v>
      </c>
      <c r="G70" t="s">
        <v>130</v>
      </c>
      <c r="H70" t="s">
        <v>130</v>
      </c>
      <c r="I70">
        <v>6</v>
      </c>
      <c r="J70">
        <v>0</v>
      </c>
      <c r="K70" t="s">
        <v>130</v>
      </c>
      <c r="L70" t="s">
        <v>130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195</v>
      </c>
      <c r="AA70">
        <v>0</v>
      </c>
      <c r="AB70">
        <v>0</v>
      </c>
      <c r="AC70">
        <v>0</v>
      </c>
      <c r="AD70">
        <v>0</v>
      </c>
      <c r="AE70" t="s">
        <v>327</v>
      </c>
      <c r="AF70">
        <v>229.3500061035156</v>
      </c>
      <c r="AG70">
        <v>229.6000061035156</v>
      </c>
      <c r="AH70">
        <v>234.2200012207031</v>
      </c>
      <c r="AI70" s="15">
        <f t="shared" si="9"/>
        <v>1.0888501452708255E-3</v>
      </c>
      <c r="AJ70" s="15">
        <f t="shared" si="10"/>
        <v>1.9725023879724635E-2</v>
      </c>
      <c r="AK70">
        <v>72</v>
      </c>
      <c r="AL70">
        <v>3</v>
      </c>
      <c r="AM70">
        <v>2</v>
      </c>
      <c r="AN70">
        <v>1</v>
      </c>
      <c r="AO70">
        <v>0</v>
      </c>
      <c r="AP70">
        <v>1</v>
      </c>
      <c r="AQ70">
        <v>3</v>
      </c>
      <c r="AR70">
        <v>0</v>
      </c>
      <c r="AS70">
        <v>0</v>
      </c>
      <c r="AT70">
        <v>62</v>
      </c>
      <c r="AU70">
        <v>14</v>
      </c>
      <c r="AV70">
        <v>19</v>
      </c>
      <c r="AW70">
        <v>15</v>
      </c>
      <c r="AX70">
        <v>36</v>
      </c>
      <c r="AY70">
        <v>0</v>
      </c>
      <c r="AZ70">
        <v>0</v>
      </c>
      <c r="BA70">
        <v>0</v>
      </c>
      <c r="BB70">
        <v>0</v>
      </c>
      <c r="BC70" t="s">
        <v>396</v>
      </c>
      <c r="BD70">
        <v>232.58000183105469</v>
      </c>
      <c r="BE70">
        <v>233.1499938964844</v>
      </c>
      <c r="BF70">
        <v>233.44000244140619</v>
      </c>
      <c r="BG70" s="15">
        <f t="shared" si="11"/>
        <v>2.4447440718474711E-3</v>
      </c>
      <c r="BH70" s="15">
        <f t="shared" si="12"/>
        <v>1.2423258305721552E-3</v>
      </c>
      <c r="BI70">
        <v>83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59</v>
      </c>
      <c r="BS70">
        <v>27</v>
      </c>
      <c r="BT70">
        <v>22</v>
      </c>
      <c r="BU70">
        <v>11</v>
      </c>
      <c r="BV70">
        <v>8</v>
      </c>
      <c r="BW70">
        <v>0</v>
      </c>
      <c r="BX70">
        <v>0</v>
      </c>
      <c r="BY70">
        <v>0</v>
      </c>
      <c r="BZ70">
        <v>0</v>
      </c>
      <c r="CA70" t="s">
        <v>142</v>
      </c>
      <c r="CB70">
        <v>232.52000427246091</v>
      </c>
      <c r="CC70">
        <v>234.6199951171875</v>
      </c>
      <c r="CD70">
        <v>235.94000244140619</v>
      </c>
      <c r="CE70" s="15">
        <f t="shared" si="13"/>
        <v>8.9506047584635429E-3</v>
      </c>
      <c r="CF70" s="15">
        <f t="shared" si="14"/>
        <v>5.5946736905985173E-3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195</v>
      </c>
      <c r="CU70">
        <v>0</v>
      </c>
      <c r="CV70">
        <v>0</v>
      </c>
      <c r="CW70">
        <v>0</v>
      </c>
      <c r="CX70">
        <v>0</v>
      </c>
      <c r="CY70" t="s">
        <v>397</v>
      </c>
      <c r="CZ70">
        <v>233.36000061035159</v>
      </c>
      <c r="DA70">
        <v>232.8999938964844</v>
      </c>
      <c r="DB70">
        <v>233.1000061035156</v>
      </c>
      <c r="DC70">
        <v>161</v>
      </c>
      <c r="DD70">
        <v>663</v>
      </c>
      <c r="DE70">
        <v>83</v>
      </c>
      <c r="DF70">
        <v>322</v>
      </c>
      <c r="DG70">
        <v>0</v>
      </c>
      <c r="DH70">
        <v>1</v>
      </c>
      <c r="DI70">
        <v>0</v>
      </c>
      <c r="DJ70">
        <v>0</v>
      </c>
      <c r="DK70">
        <v>0</v>
      </c>
      <c r="DL70">
        <v>434</v>
      </c>
      <c r="DM70">
        <v>0</v>
      </c>
      <c r="DN70">
        <v>203</v>
      </c>
      <c r="DO70">
        <v>2.6</v>
      </c>
      <c r="DP70" t="s">
        <v>135</v>
      </c>
      <c r="DQ70">
        <v>2128405</v>
      </c>
      <c r="DR70">
        <v>3609300</v>
      </c>
      <c r="DS70">
        <v>1.0109999999999999</v>
      </c>
      <c r="DT70">
        <v>1.5349999999999999</v>
      </c>
      <c r="DU70">
        <v>-25.21</v>
      </c>
      <c r="DV70">
        <v>1.8</v>
      </c>
      <c r="DW70">
        <v>0.75460000000000005</v>
      </c>
      <c r="DX70" s="15">
        <f t="shared" si="15"/>
        <v>-1.9751254870004065E-3</v>
      </c>
      <c r="DY70" s="15">
        <f t="shared" si="16"/>
        <v>8.5805320374965355E-4</v>
      </c>
      <c r="DZ70" s="16">
        <f t="shared" si="17"/>
        <v>233.09983448240055</v>
      </c>
      <c r="EA70" s="17">
        <f t="shared" si="18"/>
        <v>-1.1170722832507529E-3</v>
      </c>
    </row>
    <row r="71" spans="1:131" hidden="1" x14ac:dyDescent="0.25">
      <c r="A71">
        <v>62</v>
      </c>
      <c r="B71" t="s">
        <v>398</v>
      </c>
      <c r="C71">
        <v>9</v>
      </c>
      <c r="D71">
        <v>0</v>
      </c>
      <c r="E71">
        <v>6</v>
      </c>
      <c r="F71">
        <v>0</v>
      </c>
      <c r="G71" t="s">
        <v>130</v>
      </c>
      <c r="H71" t="s">
        <v>130</v>
      </c>
      <c r="I71">
        <v>6</v>
      </c>
      <c r="J71">
        <v>0</v>
      </c>
      <c r="K71" t="s">
        <v>130</v>
      </c>
      <c r="L71" t="s">
        <v>130</v>
      </c>
      <c r="M71">
        <v>7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6</v>
      </c>
      <c r="W71">
        <v>1</v>
      </c>
      <c r="X71">
        <v>8</v>
      </c>
      <c r="Y71">
        <v>4</v>
      </c>
      <c r="Z71">
        <v>173</v>
      </c>
      <c r="AA71">
        <v>0</v>
      </c>
      <c r="AB71">
        <v>0</v>
      </c>
      <c r="AC71">
        <v>0</v>
      </c>
      <c r="AD71">
        <v>0</v>
      </c>
      <c r="AE71" t="s">
        <v>399</v>
      </c>
      <c r="AF71">
        <v>78.94000244140625</v>
      </c>
      <c r="AG71">
        <v>79.110000610351563</v>
      </c>
      <c r="AH71">
        <v>81.769996643066406</v>
      </c>
      <c r="AI71" s="15">
        <f t="shared" si="9"/>
        <v>2.1488834235082743E-3</v>
      </c>
      <c r="AJ71" s="15">
        <f t="shared" si="10"/>
        <v>3.2530220642248198E-2</v>
      </c>
      <c r="AK71">
        <v>65</v>
      </c>
      <c r="AL71">
        <v>41</v>
      </c>
      <c r="AM71">
        <v>37</v>
      </c>
      <c r="AN71">
        <v>34</v>
      </c>
      <c r="AO71">
        <v>7</v>
      </c>
      <c r="AP71">
        <v>1</v>
      </c>
      <c r="AQ71">
        <v>78</v>
      </c>
      <c r="AR71">
        <v>1</v>
      </c>
      <c r="AS71">
        <v>7</v>
      </c>
      <c r="AT71">
        <v>20</v>
      </c>
      <c r="AU71">
        <v>3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 t="s">
        <v>400</v>
      </c>
      <c r="BD71">
        <v>81.019996643066406</v>
      </c>
      <c r="BE71">
        <v>81.30999755859375</v>
      </c>
      <c r="BF71">
        <v>82.069999694824219</v>
      </c>
      <c r="BG71" s="15">
        <f t="shared" si="11"/>
        <v>3.5666083413464778E-3</v>
      </c>
      <c r="BH71" s="15">
        <f t="shared" si="12"/>
        <v>9.2604135379130703E-3</v>
      </c>
      <c r="BI71">
        <v>97</v>
      </c>
      <c r="BJ71">
        <v>1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48</v>
      </c>
      <c r="BS71">
        <v>13</v>
      </c>
      <c r="BT71">
        <v>9</v>
      </c>
      <c r="BU71">
        <v>13</v>
      </c>
      <c r="BV71">
        <v>37</v>
      </c>
      <c r="BW71">
        <v>0</v>
      </c>
      <c r="BX71">
        <v>0</v>
      </c>
      <c r="BY71">
        <v>0</v>
      </c>
      <c r="BZ71">
        <v>0</v>
      </c>
      <c r="CA71" t="s">
        <v>387</v>
      </c>
      <c r="CB71">
        <v>81.779998779296875</v>
      </c>
      <c r="CC71">
        <v>82.199996948242188</v>
      </c>
      <c r="CD71">
        <v>82.5</v>
      </c>
      <c r="CE71" s="15">
        <f t="shared" si="13"/>
        <v>5.1094669651845503E-3</v>
      </c>
      <c r="CF71" s="15">
        <f t="shared" si="14"/>
        <v>3.6364006273674754E-3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2</v>
      </c>
      <c r="CR71">
        <v>23</v>
      </c>
      <c r="CS71">
        <v>48</v>
      </c>
      <c r="CT71">
        <v>122</v>
      </c>
      <c r="CU71">
        <v>0</v>
      </c>
      <c r="CV71">
        <v>0</v>
      </c>
      <c r="CW71">
        <v>0</v>
      </c>
      <c r="CX71">
        <v>0</v>
      </c>
      <c r="CY71" t="s">
        <v>401</v>
      </c>
      <c r="CZ71">
        <v>81.819999694824219</v>
      </c>
      <c r="DA71">
        <v>81.400001525878906</v>
      </c>
      <c r="DB71">
        <v>82.519996643066406</v>
      </c>
      <c r="DC71">
        <v>289</v>
      </c>
      <c r="DD71">
        <v>530</v>
      </c>
      <c r="DE71">
        <v>98</v>
      </c>
      <c r="DF71">
        <v>315</v>
      </c>
      <c r="DG71">
        <v>7</v>
      </c>
      <c r="DH71">
        <v>41</v>
      </c>
      <c r="DI71">
        <v>0</v>
      </c>
      <c r="DJ71">
        <v>0</v>
      </c>
      <c r="DK71">
        <v>0</v>
      </c>
      <c r="DL71">
        <v>332</v>
      </c>
      <c r="DM71">
        <v>0</v>
      </c>
      <c r="DN71">
        <v>159</v>
      </c>
      <c r="DO71">
        <v>2.1</v>
      </c>
      <c r="DP71" t="s">
        <v>130</v>
      </c>
      <c r="DQ71">
        <v>1369512</v>
      </c>
      <c r="DR71">
        <v>1928025</v>
      </c>
      <c r="DS71">
        <v>0.93799999999999994</v>
      </c>
      <c r="DT71">
        <v>1.238</v>
      </c>
      <c r="DU71">
        <v>1.94</v>
      </c>
      <c r="DV71">
        <v>3.81</v>
      </c>
      <c r="DW71">
        <v>0</v>
      </c>
      <c r="DX71" s="15">
        <f t="shared" si="15"/>
        <v>-5.1596825684552261E-3</v>
      </c>
      <c r="DY71" s="15">
        <f t="shared" si="16"/>
        <v>1.3572408661526647E-2</v>
      </c>
      <c r="DZ71" s="16">
        <f t="shared" si="17"/>
        <v>82.504795611637022</v>
      </c>
      <c r="EA71" s="17">
        <f t="shared" si="18"/>
        <v>8.4127260930714209E-3</v>
      </c>
    </row>
    <row r="72" spans="1:131" hidden="1" x14ac:dyDescent="0.25">
      <c r="A72">
        <v>63</v>
      </c>
      <c r="B72" t="s">
        <v>402</v>
      </c>
      <c r="C72">
        <v>10</v>
      </c>
      <c r="D72">
        <v>0</v>
      </c>
      <c r="E72">
        <v>6</v>
      </c>
      <c r="F72">
        <v>0</v>
      </c>
      <c r="G72" t="s">
        <v>130</v>
      </c>
      <c r="H72" t="s">
        <v>130</v>
      </c>
      <c r="I72">
        <v>6</v>
      </c>
      <c r="J72">
        <v>0</v>
      </c>
      <c r="K72" t="s">
        <v>130</v>
      </c>
      <c r="L72" t="s">
        <v>130</v>
      </c>
      <c r="M72">
        <v>0</v>
      </c>
      <c r="N72">
        <v>0</v>
      </c>
      <c r="O72">
        <v>24</v>
      </c>
      <c r="P72">
        <v>52</v>
      </c>
      <c r="Q72">
        <v>119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 t="s">
        <v>403</v>
      </c>
      <c r="AF72">
        <v>62.229999542236328</v>
      </c>
      <c r="AG72">
        <v>62.400001525878913</v>
      </c>
      <c r="AH72">
        <v>62.889999389648438</v>
      </c>
      <c r="AI72" s="15">
        <f t="shared" si="9"/>
        <v>2.7243906968829057E-3</v>
      </c>
      <c r="AJ72" s="15">
        <f t="shared" si="10"/>
        <v>7.791347885593658E-3</v>
      </c>
      <c r="AK72">
        <v>115</v>
      </c>
      <c r="AL72">
        <v>60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26</v>
      </c>
      <c r="AU72">
        <v>5</v>
      </c>
      <c r="AV72">
        <v>2</v>
      </c>
      <c r="AW72">
        <v>1</v>
      </c>
      <c r="AX72">
        <v>4</v>
      </c>
      <c r="AY72">
        <v>0</v>
      </c>
      <c r="AZ72">
        <v>0</v>
      </c>
      <c r="BA72">
        <v>0</v>
      </c>
      <c r="BB72">
        <v>0</v>
      </c>
      <c r="BC72" t="s">
        <v>134</v>
      </c>
      <c r="BD72">
        <v>62.580001831054688</v>
      </c>
      <c r="BE72">
        <v>62.639999389648438</v>
      </c>
      <c r="BF72">
        <v>64.470001220703125</v>
      </c>
      <c r="BG72" s="15">
        <f t="shared" si="11"/>
        <v>9.5781544026751764E-4</v>
      </c>
      <c r="BH72" s="15">
        <f t="shared" si="12"/>
        <v>2.8385323350467395E-2</v>
      </c>
      <c r="BI72">
        <v>125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35</v>
      </c>
      <c r="BS72">
        <v>6</v>
      </c>
      <c r="BT72">
        <v>6</v>
      </c>
      <c r="BU72">
        <v>7</v>
      </c>
      <c r="BV72">
        <v>35</v>
      </c>
      <c r="BW72">
        <v>0</v>
      </c>
      <c r="BX72">
        <v>0</v>
      </c>
      <c r="BY72">
        <v>0</v>
      </c>
      <c r="BZ72">
        <v>0</v>
      </c>
      <c r="CA72" t="s">
        <v>404</v>
      </c>
      <c r="CB72">
        <v>64.239997863769531</v>
      </c>
      <c r="CC72">
        <v>64.470001220703125</v>
      </c>
      <c r="CD72">
        <v>65.150001525878906</v>
      </c>
      <c r="CE72" s="15">
        <f t="shared" si="13"/>
        <v>3.5676028009711258E-3</v>
      </c>
      <c r="CF72" s="15">
        <f t="shared" si="14"/>
        <v>1.0437456473514795E-2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1</v>
      </c>
      <c r="CQ72">
        <v>10</v>
      </c>
      <c r="CR72">
        <v>12</v>
      </c>
      <c r="CS72">
        <v>22</v>
      </c>
      <c r="CT72">
        <v>150</v>
      </c>
      <c r="CU72">
        <v>0</v>
      </c>
      <c r="CV72">
        <v>0</v>
      </c>
      <c r="CW72">
        <v>0</v>
      </c>
      <c r="CX72">
        <v>0</v>
      </c>
      <c r="CY72" t="s">
        <v>405</v>
      </c>
      <c r="CZ72">
        <v>64.959999084472656</v>
      </c>
      <c r="DA72">
        <v>64.989997863769531</v>
      </c>
      <c r="DB72">
        <v>65.75</v>
      </c>
      <c r="DC72">
        <v>495</v>
      </c>
      <c r="DD72">
        <v>322</v>
      </c>
      <c r="DE72">
        <v>125</v>
      </c>
      <c r="DF72">
        <v>284</v>
      </c>
      <c r="DG72">
        <v>0</v>
      </c>
      <c r="DH72">
        <v>171</v>
      </c>
      <c r="DI72">
        <v>0</v>
      </c>
      <c r="DJ72">
        <v>0</v>
      </c>
      <c r="DK72">
        <v>0</v>
      </c>
      <c r="DL72">
        <v>189</v>
      </c>
      <c r="DM72">
        <v>0</v>
      </c>
      <c r="DN72">
        <v>185</v>
      </c>
      <c r="DO72">
        <v>2</v>
      </c>
      <c r="DP72" t="s">
        <v>130</v>
      </c>
      <c r="DQ72">
        <v>3398520</v>
      </c>
      <c r="DR72">
        <v>3043400</v>
      </c>
      <c r="DS72">
        <v>1.022</v>
      </c>
      <c r="DT72">
        <v>1.0840000000000001</v>
      </c>
      <c r="DU72">
        <v>1.18</v>
      </c>
      <c r="DV72">
        <v>3.19</v>
      </c>
      <c r="DW72">
        <v>0</v>
      </c>
      <c r="DX72" s="15">
        <f t="shared" si="15"/>
        <v>4.6159071061613322E-4</v>
      </c>
      <c r="DY72" s="15">
        <f t="shared" si="16"/>
        <v>1.155896785141397E-2</v>
      </c>
      <c r="DZ72" s="16">
        <f t="shared" si="17"/>
        <v>65.741215159740307</v>
      </c>
      <c r="EA72" s="17">
        <f t="shared" si="18"/>
        <v>1.2020558562030104E-2</v>
      </c>
    </row>
    <row r="73" spans="1:131" hidden="1" x14ac:dyDescent="0.25">
      <c r="A73">
        <v>64</v>
      </c>
      <c r="B73" t="s">
        <v>406</v>
      </c>
      <c r="C73">
        <v>9</v>
      </c>
      <c r="D73">
        <v>0</v>
      </c>
      <c r="E73">
        <v>6</v>
      </c>
      <c r="F73">
        <v>0</v>
      </c>
      <c r="G73" t="s">
        <v>130</v>
      </c>
      <c r="H73" t="s">
        <v>130</v>
      </c>
      <c r="I73">
        <v>6</v>
      </c>
      <c r="J73">
        <v>0</v>
      </c>
      <c r="K73" t="s">
        <v>130</v>
      </c>
      <c r="L73" t="s">
        <v>130</v>
      </c>
      <c r="M73">
        <v>156</v>
      </c>
      <c r="N73">
        <v>22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29</v>
      </c>
      <c r="W73">
        <v>1</v>
      </c>
      <c r="X73">
        <v>0</v>
      </c>
      <c r="Y73">
        <v>1</v>
      </c>
      <c r="Z73">
        <v>1</v>
      </c>
      <c r="AA73">
        <v>0</v>
      </c>
      <c r="AB73">
        <v>0</v>
      </c>
      <c r="AC73">
        <v>0</v>
      </c>
      <c r="AD73">
        <v>0</v>
      </c>
      <c r="AE73" t="s">
        <v>301</v>
      </c>
      <c r="AF73">
        <v>74.019996643066406</v>
      </c>
      <c r="AG73">
        <v>74.099998474121094</v>
      </c>
      <c r="AH73">
        <v>74.480003356933594</v>
      </c>
      <c r="AI73" s="15">
        <f t="shared" si="9"/>
        <v>1.0796468650755564E-3</v>
      </c>
      <c r="AJ73" s="15">
        <f t="shared" si="10"/>
        <v>5.1021061450734484E-3</v>
      </c>
      <c r="AK73">
        <v>2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10</v>
      </c>
      <c r="AU73">
        <v>20</v>
      </c>
      <c r="AV73">
        <v>15</v>
      </c>
      <c r="AW73">
        <v>5</v>
      </c>
      <c r="AX73">
        <v>145</v>
      </c>
      <c r="AY73">
        <v>0</v>
      </c>
      <c r="AZ73">
        <v>0</v>
      </c>
      <c r="BA73">
        <v>0</v>
      </c>
      <c r="BB73">
        <v>0</v>
      </c>
      <c r="BC73" t="s">
        <v>290</v>
      </c>
      <c r="BD73">
        <v>73.830001831054688</v>
      </c>
      <c r="BE73">
        <v>74.050003051757813</v>
      </c>
      <c r="BF73">
        <v>75.150001525878906</v>
      </c>
      <c r="BG73" s="15">
        <f t="shared" si="11"/>
        <v>2.9709819262174753E-3</v>
      </c>
      <c r="BH73" s="15">
        <f t="shared" si="12"/>
        <v>1.4637371281253975E-2</v>
      </c>
      <c r="BI73">
        <v>8</v>
      </c>
      <c r="BJ73">
        <v>1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3</v>
      </c>
      <c r="BS73">
        <v>13</v>
      </c>
      <c r="BT73">
        <v>35</v>
      </c>
      <c r="BU73">
        <v>36</v>
      </c>
      <c r="BV73">
        <v>101</v>
      </c>
      <c r="BW73">
        <v>0</v>
      </c>
      <c r="BX73">
        <v>0</v>
      </c>
      <c r="BY73">
        <v>0</v>
      </c>
      <c r="BZ73">
        <v>0</v>
      </c>
      <c r="CA73" t="s">
        <v>144</v>
      </c>
      <c r="CB73">
        <v>74.519996643066406</v>
      </c>
      <c r="CC73">
        <v>74.349998474121094</v>
      </c>
      <c r="CD73">
        <v>75.5</v>
      </c>
      <c r="CE73" s="15">
        <f t="shared" si="13"/>
        <v>-2.2864582708026493E-3</v>
      </c>
      <c r="CF73" s="15">
        <f t="shared" si="14"/>
        <v>1.5231808289786875E-2</v>
      </c>
      <c r="CG73">
        <v>24</v>
      </c>
      <c r="CH73">
        <v>169</v>
      </c>
      <c r="CI73">
        <v>1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1</v>
      </c>
      <c r="CR73">
        <v>0</v>
      </c>
      <c r="CS73">
        <v>1</v>
      </c>
      <c r="CT73">
        <v>0</v>
      </c>
      <c r="CU73">
        <v>1</v>
      </c>
      <c r="CV73">
        <v>0</v>
      </c>
      <c r="CW73">
        <v>0</v>
      </c>
      <c r="CX73">
        <v>0</v>
      </c>
      <c r="CY73" t="s">
        <v>407</v>
      </c>
      <c r="CZ73">
        <v>75.30999755859375</v>
      </c>
      <c r="DA73">
        <v>75.389999389648438</v>
      </c>
      <c r="DB73">
        <v>75.410003662109375</v>
      </c>
      <c r="DC73">
        <v>383</v>
      </c>
      <c r="DD73">
        <v>417</v>
      </c>
      <c r="DE73">
        <v>203</v>
      </c>
      <c r="DF73">
        <v>190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247</v>
      </c>
      <c r="DM73">
        <v>0</v>
      </c>
      <c r="DN73">
        <v>101</v>
      </c>
      <c r="DO73">
        <v>2.4</v>
      </c>
      <c r="DP73" t="s">
        <v>130</v>
      </c>
      <c r="DQ73">
        <v>6534197</v>
      </c>
      <c r="DR73">
        <v>1862300</v>
      </c>
      <c r="DS73">
        <v>1.905</v>
      </c>
      <c r="DT73">
        <v>2.2679999999999998</v>
      </c>
      <c r="DU73">
        <v>2.0699999999999998</v>
      </c>
      <c r="DV73">
        <v>4.58</v>
      </c>
      <c r="DW73">
        <v>0.30159999999999998</v>
      </c>
      <c r="DX73" s="15">
        <f t="shared" si="15"/>
        <v>1.0611729898180045E-3</v>
      </c>
      <c r="DY73" s="15">
        <f t="shared" si="16"/>
        <v>2.652734582877514E-4</v>
      </c>
      <c r="DZ73" s="16">
        <f t="shared" si="17"/>
        <v>75.409998355506843</v>
      </c>
      <c r="EA73" s="17">
        <f t="shared" si="18"/>
        <v>1.3264464481057558E-3</v>
      </c>
    </row>
    <row r="74" spans="1:131" hidden="1" x14ac:dyDescent="0.25">
      <c r="A74">
        <v>65</v>
      </c>
      <c r="B74" t="s">
        <v>408</v>
      </c>
      <c r="C74">
        <v>9</v>
      </c>
      <c r="D74">
        <v>0</v>
      </c>
      <c r="E74">
        <v>6</v>
      </c>
      <c r="F74">
        <v>0</v>
      </c>
      <c r="G74" t="s">
        <v>130</v>
      </c>
      <c r="H74" t="s">
        <v>130</v>
      </c>
      <c r="I74">
        <v>6</v>
      </c>
      <c r="J74">
        <v>0</v>
      </c>
      <c r="K74" t="s">
        <v>130</v>
      </c>
      <c r="L74" t="s">
        <v>130</v>
      </c>
      <c r="M74">
        <v>70</v>
      </c>
      <c r="N74">
        <v>58</v>
      </c>
      <c r="O74">
        <v>46</v>
      </c>
      <c r="P74">
        <v>3</v>
      </c>
      <c r="Q74">
        <v>2</v>
      </c>
      <c r="R74">
        <v>1</v>
      </c>
      <c r="S74">
        <v>51</v>
      </c>
      <c r="T74">
        <v>1</v>
      </c>
      <c r="U74">
        <v>2</v>
      </c>
      <c r="V74">
        <v>25</v>
      </c>
      <c r="W74">
        <v>5</v>
      </c>
      <c r="X74">
        <v>3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 t="s">
        <v>283</v>
      </c>
      <c r="AF74">
        <v>45.200000762939453</v>
      </c>
      <c r="AG74">
        <v>45.5</v>
      </c>
      <c r="AH74">
        <v>47.700000762939453</v>
      </c>
      <c r="AI74" s="15">
        <f t="shared" ref="AI74:AI137" si="19">100%-(AF74/AG74)</f>
        <v>6.5933898255065015E-3</v>
      </c>
      <c r="AJ74" s="15">
        <f t="shared" ref="AJ74:AJ137" si="20">100%-(AG74/AH74)</f>
        <v>4.6121608548248649E-2</v>
      </c>
      <c r="AK74">
        <v>2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5</v>
      </c>
      <c r="AU74">
        <v>12</v>
      </c>
      <c r="AV74">
        <v>11</v>
      </c>
      <c r="AW74">
        <v>14</v>
      </c>
      <c r="AX74">
        <v>152</v>
      </c>
      <c r="AY74">
        <v>0</v>
      </c>
      <c r="AZ74">
        <v>0</v>
      </c>
      <c r="BA74">
        <v>0</v>
      </c>
      <c r="BB74">
        <v>0</v>
      </c>
      <c r="BC74" t="s">
        <v>409</v>
      </c>
      <c r="BD74">
        <v>47.220001220703118</v>
      </c>
      <c r="BE74">
        <v>47.610000610351563</v>
      </c>
      <c r="BF74">
        <v>47.889999389648438</v>
      </c>
      <c r="BG74" s="15">
        <f t="shared" ref="BG74:BG137" si="21">100%-(BD74/BE74)</f>
        <v>8.1915434708826895E-3</v>
      </c>
      <c r="BH74" s="15">
        <f t="shared" ref="BH74:BH137" si="22">100%-(BE74/BF74)</f>
        <v>5.8467066791694222E-3</v>
      </c>
      <c r="BI74">
        <v>8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8</v>
      </c>
      <c r="BS74">
        <v>8</v>
      </c>
      <c r="BT74">
        <v>15</v>
      </c>
      <c r="BU74">
        <v>20</v>
      </c>
      <c r="BV74">
        <v>139</v>
      </c>
      <c r="BW74">
        <v>0</v>
      </c>
      <c r="BX74">
        <v>0</v>
      </c>
      <c r="BY74">
        <v>0</v>
      </c>
      <c r="BZ74">
        <v>0</v>
      </c>
      <c r="CA74" t="s">
        <v>334</v>
      </c>
      <c r="CB74">
        <v>47.369998931884773</v>
      </c>
      <c r="CC74">
        <v>47.770000457763672</v>
      </c>
      <c r="CD74">
        <v>48.330001831054688</v>
      </c>
      <c r="CE74" s="15">
        <f t="shared" ref="CE74:CE137" si="23">100%-(CB74/CC74)</f>
        <v>8.3734880059832539E-3</v>
      </c>
      <c r="CF74" s="15">
        <f t="shared" ref="CF74:CF137" si="24">100%-(CC74/CD74)</f>
        <v>1.1587033976298788E-2</v>
      </c>
      <c r="CG74">
        <v>2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1</v>
      </c>
      <c r="CS74">
        <v>0</v>
      </c>
      <c r="CT74">
        <v>192</v>
      </c>
      <c r="CU74">
        <v>0</v>
      </c>
      <c r="CV74">
        <v>0</v>
      </c>
      <c r="CW74">
        <v>0</v>
      </c>
      <c r="CX74">
        <v>0</v>
      </c>
      <c r="CY74" t="s">
        <v>247</v>
      </c>
      <c r="CZ74">
        <v>47.310001373291023</v>
      </c>
      <c r="DA74">
        <v>47.5</v>
      </c>
      <c r="DB74">
        <v>47.770000457763672</v>
      </c>
      <c r="DC74">
        <v>191</v>
      </c>
      <c r="DD74">
        <v>610</v>
      </c>
      <c r="DE74">
        <v>10</v>
      </c>
      <c r="DF74">
        <v>383</v>
      </c>
      <c r="DG74">
        <v>2</v>
      </c>
      <c r="DH74">
        <v>5</v>
      </c>
      <c r="DI74">
        <v>0</v>
      </c>
      <c r="DJ74">
        <v>0</v>
      </c>
      <c r="DK74">
        <v>0</v>
      </c>
      <c r="DL74">
        <v>483</v>
      </c>
      <c r="DM74">
        <v>0</v>
      </c>
      <c r="DN74">
        <v>331</v>
      </c>
      <c r="DO74">
        <v>2.2999999999999998</v>
      </c>
      <c r="DP74" t="s">
        <v>130</v>
      </c>
      <c r="DQ74">
        <v>1304743</v>
      </c>
      <c r="DR74">
        <v>2124025</v>
      </c>
      <c r="DS74">
        <v>1.046</v>
      </c>
      <c r="DT74">
        <v>1.5089999999999999</v>
      </c>
      <c r="DU74">
        <v>-3.52</v>
      </c>
      <c r="DV74">
        <v>1.33</v>
      </c>
      <c r="DW74">
        <v>0.81630000000000003</v>
      </c>
      <c r="DX74" s="15">
        <f t="shared" ref="DX74:DX137" si="25">100%-(CZ74/DA74)</f>
        <v>3.9999710886100548E-3</v>
      </c>
      <c r="DY74" s="15">
        <f t="shared" ref="DY74:DY137" si="26">100%-(DA74/DB74)</f>
        <v>5.6520924257138505E-3</v>
      </c>
      <c r="DZ74" s="16">
        <f t="shared" ref="DZ74:DZ137" si="27">(DA74*DY74)+DA74</f>
        <v>47.768474390221407</v>
      </c>
      <c r="EA74" s="17">
        <f t="shared" ref="EA74:EA137" si="28">DX74+DY74</f>
        <v>9.6520635143239053E-3</v>
      </c>
    </row>
    <row r="75" spans="1:131" hidden="1" x14ac:dyDescent="0.25">
      <c r="A75">
        <v>66</v>
      </c>
      <c r="B75" t="s">
        <v>410</v>
      </c>
      <c r="C75">
        <v>9</v>
      </c>
      <c r="D75">
        <v>0</v>
      </c>
      <c r="E75">
        <v>6</v>
      </c>
      <c r="F75">
        <v>0</v>
      </c>
      <c r="G75" t="s">
        <v>130</v>
      </c>
      <c r="H75" t="s">
        <v>130</v>
      </c>
      <c r="I75">
        <v>6</v>
      </c>
      <c r="J75">
        <v>0</v>
      </c>
      <c r="K75" t="s">
        <v>130</v>
      </c>
      <c r="L75" t="s">
        <v>130</v>
      </c>
      <c r="M75">
        <v>16</v>
      </c>
      <c r="N75">
        <v>81</v>
      </c>
      <c r="O75">
        <v>23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2</v>
      </c>
      <c r="W75">
        <v>0</v>
      </c>
      <c r="X75">
        <v>1</v>
      </c>
      <c r="Y75">
        <v>2</v>
      </c>
      <c r="Z75">
        <v>46</v>
      </c>
      <c r="AA75">
        <v>1</v>
      </c>
      <c r="AB75">
        <v>49</v>
      </c>
      <c r="AC75">
        <v>0</v>
      </c>
      <c r="AD75">
        <v>0</v>
      </c>
      <c r="AE75" t="s">
        <v>256</v>
      </c>
      <c r="AF75">
        <v>32.819999694824219</v>
      </c>
      <c r="AG75">
        <v>32.979999542236328</v>
      </c>
      <c r="AH75">
        <v>33.990001678466797</v>
      </c>
      <c r="AI75" s="15">
        <f t="shared" si="19"/>
        <v>4.851420546783336E-3</v>
      </c>
      <c r="AJ75" s="15">
        <f t="shared" si="20"/>
        <v>2.9714683329077896E-2</v>
      </c>
      <c r="AK75">
        <v>1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7</v>
      </c>
      <c r="AU75">
        <v>12</v>
      </c>
      <c r="AV75">
        <v>10</v>
      </c>
      <c r="AW75">
        <v>9</v>
      </c>
      <c r="AX75">
        <v>128</v>
      </c>
      <c r="AY75">
        <v>0</v>
      </c>
      <c r="AZ75">
        <v>0</v>
      </c>
      <c r="BA75">
        <v>0</v>
      </c>
      <c r="BB75">
        <v>0</v>
      </c>
      <c r="BC75" t="s">
        <v>411</v>
      </c>
      <c r="BD75">
        <v>32.779998779296882</v>
      </c>
      <c r="BE75">
        <v>33.020000457763672</v>
      </c>
      <c r="BF75">
        <v>34.090000152587891</v>
      </c>
      <c r="BG75" s="15">
        <f t="shared" si="21"/>
        <v>7.2683729600119262E-3</v>
      </c>
      <c r="BH75" s="15">
        <f t="shared" si="22"/>
        <v>3.1387494574211416E-2</v>
      </c>
      <c r="BI75">
        <v>20</v>
      </c>
      <c r="BJ75">
        <v>16</v>
      </c>
      <c r="BK75">
        <v>23</v>
      </c>
      <c r="BL75">
        <v>33</v>
      </c>
      <c r="BM75">
        <v>33</v>
      </c>
      <c r="BN75">
        <v>1</v>
      </c>
      <c r="BO75">
        <v>89</v>
      </c>
      <c r="BP75">
        <v>1</v>
      </c>
      <c r="BQ75">
        <v>33</v>
      </c>
      <c r="BR75">
        <v>10</v>
      </c>
      <c r="BS75">
        <v>4</v>
      </c>
      <c r="BT75">
        <v>2</v>
      </c>
      <c r="BU75">
        <v>2</v>
      </c>
      <c r="BV75">
        <v>15</v>
      </c>
      <c r="BW75">
        <v>1</v>
      </c>
      <c r="BX75">
        <v>2</v>
      </c>
      <c r="BY75">
        <v>1</v>
      </c>
      <c r="BZ75">
        <v>2</v>
      </c>
      <c r="CA75" t="s">
        <v>372</v>
      </c>
      <c r="CB75">
        <v>34.009998321533203</v>
      </c>
      <c r="CC75">
        <v>34.229999542236328</v>
      </c>
      <c r="CD75">
        <v>34.430000305175781</v>
      </c>
      <c r="CE75" s="15">
        <f t="shared" si="23"/>
        <v>6.4271464693321789E-3</v>
      </c>
      <c r="CF75" s="15">
        <f t="shared" si="24"/>
        <v>5.808909705684373E-3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142</v>
      </c>
      <c r="CU75">
        <v>0</v>
      </c>
      <c r="CV75">
        <v>0</v>
      </c>
      <c r="CW75">
        <v>0</v>
      </c>
      <c r="CX75">
        <v>0</v>
      </c>
      <c r="CY75" t="s">
        <v>403</v>
      </c>
      <c r="CZ75">
        <v>33.900001525878913</v>
      </c>
      <c r="DA75">
        <v>33.729999542236328</v>
      </c>
      <c r="DB75">
        <v>33.729999542236328</v>
      </c>
      <c r="DC75">
        <v>246</v>
      </c>
      <c r="DD75">
        <v>392</v>
      </c>
      <c r="DE75">
        <v>125</v>
      </c>
      <c r="DF75">
        <v>175</v>
      </c>
      <c r="DG75">
        <v>33</v>
      </c>
      <c r="DH75">
        <v>66</v>
      </c>
      <c r="DI75">
        <v>33</v>
      </c>
      <c r="DJ75">
        <v>66</v>
      </c>
      <c r="DK75">
        <v>2</v>
      </c>
      <c r="DL75">
        <v>331</v>
      </c>
      <c r="DM75">
        <v>2</v>
      </c>
      <c r="DN75">
        <v>157</v>
      </c>
      <c r="DO75">
        <v>2.2000000000000002</v>
      </c>
      <c r="DP75" t="s">
        <v>130</v>
      </c>
      <c r="DQ75">
        <v>225771</v>
      </c>
      <c r="DR75">
        <v>385425</v>
      </c>
      <c r="DS75">
        <v>2.633</v>
      </c>
      <c r="DT75">
        <v>3.4350000000000001</v>
      </c>
      <c r="DU75">
        <v>-3.85</v>
      </c>
      <c r="DV75">
        <v>8.7899999999999991</v>
      </c>
      <c r="DW75">
        <v>0</v>
      </c>
      <c r="DX75" s="15">
        <f t="shared" si="25"/>
        <v>-5.0400825956049555E-3</v>
      </c>
      <c r="DY75" s="15">
        <f t="shared" si="26"/>
        <v>0</v>
      </c>
      <c r="DZ75" s="16">
        <f t="shared" si="27"/>
        <v>33.729999542236328</v>
      </c>
      <c r="EA75" s="17">
        <f t="shared" si="28"/>
        <v>-5.0400825956049555E-3</v>
      </c>
    </row>
    <row r="76" spans="1:131" hidden="1" x14ac:dyDescent="0.25">
      <c r="A76">
        <v>67</v>
      </c>
      <c r="B76" t="s">
        <v>412</v>
      </c>
      <c r="C76">
        <v>10</v>
      </c>
      <c r="D76">
        <v>0</v>
      </c>
      <c r="E76">
        <v>5</v>
      </c>
      <c r="F76">
        <v>1</v>
      </c>
      <c r="G76" t="s">
        <v>130</v>
      </c>
      <c r="H76" t="s">
        <v>130</v>
      </c>
      <c r="I76">
        <v>6</v>
      </c>
      <c r="J76">
        <v>0</v>
      </c>
      <c r="K76" t="s">
        <v>130</v>
      </c>
      <c r="L76" t="s">
        <v>130</v>
      </c>
      <c r="M76">
        <v>15</v>
      </c>
      <c r="N76">
        <v>45</v>
      </c>
      <c r="O76">
        <v>13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11</v>
      </c>
      <c r="W76">
        <v>4</v>
      </c>
      <c r="X76">
        <v>5</v>
      </c>
      <c r="Y76">
        <v>3</v>
      </c>
      <c r="Z76">
        <v>75</v>
      </c>
      <c r="AA76">
        <v>1</v>
      </c>
      <c r="AB76">
        <v>87</v>
      </c>
      <c r="AC76">
        <v>0</v>
      </c>
      <c r="AD76">
        <v>0</v>
      </c>
      <c r="AE76" t="s">
        <v>238</v>
      </c>
      <c r="AF76">
        <v>76.610000610351563</v>
      </c>
      <c r="AG76">
        <v>77.05999755859375</v>
      </c>
      <c r="AH76">
        <v>80.650001525878906</v>
      </c>
      <c r="AI76" s="15">
        <f t="shared" si="19"/>
        <v>5.8395660848551412E-3</v>
      </c>
      <c r="AJ76" s="15">
        <f t="shared" si="20"/>
        <v>4.451337754944984E-2</v>
      </c>
      <c r="AK76">
        <v>1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182</v>
      </c>
      <c r="AY76">
        <v>0</v>
      </c>
      <c r="AZ76">
        <v>0</v>
      </c>
      <c r="BA76">
        <v>0</v>
      </c>
      <c r="BB76">
        <v>0</v>
      </c>
      <c r="BC76" t="s">
        <v>413</v>
      </c>
      <c r="BD76">
        <v>78.849998474121094</v>
      </c>
      <c r="BE76">
        <v>79.989997863769531</v>
      </c>
      <c r="BF76">
        <v>80.760002136230469</v>
      </c>
      <c r="BG76" s="15">
        <f t="shared" si="21"/>
        <v>1.4251774222946767E-2</v>
      </c>
      <c r="BH76" s="15">
        <f t="shared" si="22"/>
        <v>9.5344756326535274E-3</v>
      </c>
      <c r="BI76">
        <v>16</v>
      </c>
      <c r="BJ76">
        <v>8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3</v>
      </c>
      <c r="BS76">
        <v>3</v>
      </c>
      <c r="BT76">
        <v>1</v>
      </c>
      <c r="BU76">
        <v>2</v>
      </c>
      <c r="BV76">
        <v>146</v>
      </c>
      <c r="BW76">
        <v>0</v>
      </c>
      <c r="BX76">
        <v>0</v>
      </c>
      <c r="BY76">
        <v>0</v>
      </c>
      <c r="BZ76">
        <v>0</v>
      </c>
      <c r="CA76" t="s">
        <v>414</v>
      </c>
      <c r="CB76">
        <v>77.860000610351563</v>
      </c>
      <c r="CC76">
        <v>77.720001220703125</v>
      </c>
      <c r="CD76">
        <v>79.209999084472656</v>
      </c>
      <c r="CE76" s="15">
        <f t="shared" si="23"/>
        <v>-1.8013302553983035E-3</v>
      </c>
      <c r="CF76" s="15">
        <f t="shared" si="24"/>
        <v>1.881072946586626E-2</v>
      </c>
      <c r="CG76">
        <v>53</v>
      </c>
      <c r="CH76">
        <v>26</v>
      </c>
      <c r="CI76">
        <v>4</v>
      </c>
      <c r="CJ76">
        <v>23</v>
      </c>
      <c r="CK76">
        <v>45</v>
      </c>
      <c r="CL76">
        <v>2</v>
      </c>
      <c r="CM76">
        <v>71</v>
      </c>
      <c r="CN76">
        <v>1</v>
      </c>
      <c r="CO76">
        <v>45</v>
      </c>
      <c r="CP76">
        <v>19</v>
      </c>
      <c r="CQ76">
        <v>11</v>
      </c>
      <c r="CR76">
        <v>7</v>
      </c>
      <c r="CS76">
        <v>0</v>
      </c>
      <c r="CT76">
        <v>0</v>
      </c>
      <c r="CU76">
        <v>2</v>
      </c>
      <c r="CV76">
        <v>18</v>
      </c>
      <c r="CW76">
        <v>0</v>
      </c>
      <c r="CX76">
        <v>0</v>
      </c>
      <c r="CY76" t="s">
        <v>415</v>
      </c>
      <c r="CZ76">
        <v>76.839996337890625</v>
      </c>
      <c r="DA76">
        <v>76.830001831054688</v>
      </c>
      <c r="DB76">
        <v>76.830001831054688</v>
      </c>
      <c r="DC76">
        <v>249</v>
      </c>
      <c r="DD76">
        <v>472</v>
      </c>
      <c r="DE76">
        <v>175</v>
      </c>
      <c r="DF76">
        <v>192</v>
      </c>
      <c r="DG76">
        <v>45</v>
      </c>
      <c r="DH76">
        <v>68</v>
      </c>
      <c r="DI76">
        <v>45</v>
      </c>
      <c r="DJ76">
        <v>68</v>
      </c>
      <c r="DK76">
        <v>0</v>
      </c>
      <c r="DL76">
        <v>403</v>
      </c>
      <c r="DM76">
        <v>0</v>
      </c>
      <c r="DN76">
        <v>146</v>
      </c>
      <c r="DO76">
        <v>3.2</v>
      </c>
      <c r="DP76" t="s">
        <v>135</v>
      </c>
      <c r="DQ76">
        <v>230600</v>
      </c>
      <c r="DR76">
        <v>441900</v>
      </c>
      <c r="DS76">
        <v>0.14299999999999999</v>
      </c>
      <c r="DT76">
        <v>0.76100000000000001</v>
      </c>
      <c r="DU76">
        <v>-2.86</v>
      </c>
      <c r="DV76">
        <v>6.74</v>
      </c>
      <c r="DW76">
        <v>0</v>
      </c>
      <c r="DX76" s="15">
        <f t="shared" si="25"/>
        <v>-1.3008598981834041E-4</v>
      </c>
      <c r="DY76" s="15">
        <f t="shared" si="26"/>
        <v>0</v>
      </c>
      <c r="DZ76" s="16">
        <f t="shared" si="27"/>
        <v>76.830001831054688</v>
      </c>
      <c r="EA76" s="17">
        <f t="shared" si="28"/>
        <v>-1.3008598981834041E-4</v>
      </c>
    </row>
    <row r="77" spans="1:131" hidden="1" x14ac:dyDescent="0.25">
      <c r="A77">
        <v>68</v>
      </c>
      <c r="B77" t="s">
        <v>416</v>
      </c>
      <c r="C77">
        <v>10</v>
      </c>
      <c r="D77">
        <v>0</v>
      </c>
      <c r="E77">
        <v>6</v>
      </c>
      <c r="F77">
        <v>0</v>
      </c>
      <c r="G77" t="s">
        <v>130</v>
      </c>
      <c r="H77" t="s">
        <v>130</v>
      </c>
      <c r="I77">
        <v>6</v>
      </c>
      <c r="J77">
        <v>0</v>
      </c>
      <c r="K77" t="s">
        <v>130</v>
      </c>
      <c r="L77" t="s">
        <v>130</v>
      </c>
      <c r="M77">
        <v>65</v>
      </c>
      <c r="N77">
        <v>31</v>
      </c>
      <c r="O77">
        <v>3</v>
      </c>
      <c r="P77">
        <v>4</v>
      </c>
      <c r="Q77">
        <v>0</v>
      </c>
      <c r="R77">
        <v>1</v>
      </c>
      <c r="S77">
        <v>7</v>
      </c>
      <c r="T77">
        <v>0</v>
      </c>
      <c r="U77">
        <v>0</v>
      </c>
      <c r="V77">
        <v>7</v>
      </c>
      <c r="W77">
        <v>3</v>
      </c>
      <c r="X77">
        <v>7</v>
      </c>
      <c r="Y77">
        <v>6</v>
      </c>
      <c r="Z77">
        <v>41</v>
      </c>
      <c r="AA77">
        <v>0</v>
      </c>
      <c r="AB77">
        <v>0</v>
      </c>
      <c r="AC77">
        <v>0</v>
      </c>
      <c r="AD77">
        <v>0</v>
      </c>
      <c r="AE77" t="s">
        <v>262</v>
      </c>
      <c r="AF77">
        <v>1537.739990234375</v>
      </c>
      <c r="AG77">
        <v>1535.949951171875</v>
      </c>
      <c r="AH77">
        <v>1544</v>
      </c>
      <c r="AI77" s="15">
        <f t="shared" si="19"/>
        <v>-1.1654279888053676E-3</v>
      </c>
      <c r="AJ77" s="15">
        <f t="shared" si="20"/>
        <v>5.2137621943815216E-3</v>
      </c>
      <c r="AK77">
        <v>43</v>
      </c>
      <c r="AL77">
        <v>11</v>
      </c>
      <c r="AM77">
        <v>11</v>
      </c>
      <c r="AN77">
        <v>1</v>
      </c>
      <c r="AO77">
        <v>0</v>
      </c>
      <c r="AP77">
        <v>1</v>
      </c>
      <c r="AQ77">
        <v>12</v>
      </c>
      <c r="AR77">
        <v>0</v>
      </c>
      <c r="AS77">
        <v>0</v>
      </c>
      <c r="AT77">
        <v>12</v>
      </c>
      <c r="AU77">
        <v>8</v>
      </c>
      <c r="AV77">
        <v>11</v>
      </c>
      <c r="AW77">
        <v>16</v>
      </c>
      <c r="AX77">
        <v>45</v>
      </c>
      <c r="AY77">
        <v>0</v>
      </c>
      <c r="AZ77">
        <v>0</v>
      </c>
      <c r="BA77">
        <v>0</v>
      </c>
      <c r="BB77">
        <v>0</v>
      </c>
      <c r="BC77" t="s">
        <v>164</v>
      </c>
      <c r="BD77">
        <v>1516.660034179688</v>
      </c>
      <c r="BE77">
        <v>1527</v>
      </c>
      <c r="BF77">
        <v>1542.390014648438</v>
      </c>
      <c r="BG77" s="15">
        <f t="shared" si="21"/>
        <v>6.7714248986980863E-3</v>
      </c>
      <c r="BH77" s="15">
        <f t="shared" si="22"/>
        <v>9.9780305255320334E-3</v>
      </c>
      <c r="BI77">
        <v>48</v>
      </c>
      <c r="BJ77">
        <v>22</v>
      </c>
      <c r="BK77">
        <v>4</v>
      </c>
      <c r="BL77">
        <v>0</v>
      </c>
      <c r="BM77">
        <v>0</v>
      </c>
      <c r="BN77">
        <v>1</v>
      </c>
      <c r="BO77">
        <v>4</v>
      </c>
      <c r="BP77">
        <v>0</v>
      </c>
      <c r="BQ77">
        <v>0</v>
      </c>
      <c r="BR77">
        <v>13</v>
      </c>
      <c r="BS77">
        <v>4</v>
      </c>
      <c r="BT77">
        <v>1</v>
      </c>
      <c r="BU77">
        <v>7</v>
      </c>
      <c r="BV77">
        <v>40</v>
      </c>
      <c r="BW77">
        <v>0</v>
      </c>
      <c r="BX77">
        <v>0</v>
      </c>
      <c r="BY77">
        <v>0</v>
      </c>
      <c r="BZ77">
        <v>0</v>
      </c>
      <c r="CA77" t="s">
        <v>315</v>
      </c>
      <c r="CB77">
        <v>1542.390014648438</v>
      </c>
      <c r="CC77">
        <v>1550</v>
      </c>
      <c r="CD77">
        <v>1558.880004882812</v>
      </c>
      <c r="CE77" s="15">
        <f t="shared" si="23"/>
        <v>4.909667968749698E-3</v>
      </c>
      <c r="CF77" s="15">
        <f t="shared" si="24"/>
        <v>5.6964005279416252E-3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125</v>
      </c>
      <c r="CU77">
        <v>0</v>
      </c>
      <c r="CV77">
        <v>0</v>
      </c>
      <c r="CW77">
        <v>0</v>
      </c>
      <c r="CX77">
        <v>0</v>
      </c>
      <c r="CY77" t="s">
        <v>272</v>
      </c>
      <c r="CZ77">
        <v>1535.0400390625</v>
      </c>
      <c r="DA77">
        <v>1525.81005859375</v>
      </c>
      <c r="DB77">
        <v>1560.829956054688</v>
      </c>
      <c r="DC77">
        <v>243</v>
      </c>
      <c r="DD77">
        <v>346</v>
      </c>
      <c r="DE77">
        <v>74</v>
      </c>
      <c r="DF77">
        <v>190</v>
      </c>
      <c r="DG77">
        <v>0</v>
      </c>
      <c r="DH77">
        <v>5</v>
      </c>
      <c r="DI77">
        <v>0</v>
      </c>
      <c r="DJ77">
        <v>0</v>
      </c>
      <c r="DK77">
        <v>0</v>
      </c>
      <c r="DL77">
        <v>251</v>
      </c>
      <c r="DM77">
        <v>0</v>
      </c>
      <c r="DN77">
        <v>165</v>
      </c>
      <c r="DO77">
        <v>2.1</v>
      </c>
      <c r="DP77" t="s">
        <v>130</v>
      </c>
      <c r="DQ77">
        <v>187115</v>
      </c>
      <c r="DR77">
        <v>239800</v>
      </c>
      <c r="DS77">
        <v>1.6279999999999999</v>
      </c>
      <c r="DT77">
        <v>1.7270000000000001</v>
      </c>
      <c r="DU77">
        <v>1.24</v>
      </c>
      <c r="DV77">
        <v>2.2999999999999998</v>
      </c>
      <c r="DW77">
        <v>0</v>
      </c>
      <c r="DX77" s="15">
        <f t="shared" si="25"/>
        <v>-6.04923294139037E-3</v>
      </c>
      <c r="DY77" s="15">
        <f t="shared" si="26"/>
        <v>2.2436715367417648E-2</v>
      </c>
      <c r="DZ77" s="16">
        <f t="shared" si="27"/>
        <v>1560.0442245831607</v>
      </c>
      <c r="EA77" s="17">
        <f t="shared" si="28"/>
        <v>1.6387482426027278E-2</v>
      </c>
    </row>
    <row r="78" spans="1:131" hidden="1" x14ac:dyDescent="0.25">
      <c r="A78">
        <v>69</v>
      </c>
      <c r="B78" t="s">
        <v>417</v>
      </c>
      <c r="C78">
        <v>9</v>
      </c>
      <c r="D78">
        <v>0</v>
      </c>
      <c r="E78">
        <v>6</v>
      </c>
      <c r="F78">
        <v>0</v>
      </c>
      <c r="G78" t="s">
        <v>130</v>
      </c>
      <c r="H78" t="s">
        <v>130</v>
      </c>
      <c r="I78">
        <v>6</v>
      </c>
      <c r="J78">
        <v>0</v>
      </c>
      <c r="K78" t="s">
        <v>130</v>
      </c>
      <c r="L78" t="s">
        <v>130</v>
      </c>
      <c r="M78">
        <v>32</v>
      </c>
      <c r="N78">
        <v>67</v>
      </c>
      <c r="O78">
        <v>9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19</v>
      </c>
      <c r="W78">
        <v>9</v>
      </c>
      <c r="X78">
        <v>5</v>
      </c>
      <c r="Y78">
        <v>1</v>
      </c>
      <c r="Z78">
        <v>6</v>
      </c>
      <c r="AA78">
        <v>1</v>
      </c>
      <c r="AB78">
        <v>21</v>
      </c>
      <c r="AC78">
        <v>0</v>
      </c>
      <c r="AD78">
        <v>0</v>
      </c>
      <c r="AE78" t="s">
        <v>272</v>
      </c>
      <c r="AF78">
        <v>109.94000244140619</v>
      </c>
      <c r="AG78">
        <v>110.370002746582</v>
      </c>
      <c r="AH78">
        <v>112.7099990844727</v>
      </c>
      <c r="AI78" s="15">
        <f t="shared" si="19"/>
        <v>3.8959888962141198E-3</v>
      </c>
      <c r="AJ78" s="15">
        <f t="shared" si="20"/>
        <v>2.0761213351948804E-2</v>
      </c>
      <c r="AK78">
        <v>1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1</v>
      </c>
      <c r="AX78">
        <v>132</v>
      </c>
      <c r="AY78">
        <v>0</v>
      </c>
      <c r="AZ78">
        <v>0</v>
      </c>
      <c r="BA78">
        <v>0</v>
      </c>
      <c r="BB78">
        <v>0</v>
      </c>
      <c r="BC78" t="s">
        <v>349</v>
      </c>
      <c r="BD78">
        <v>111.30999755859381</v>
      </c>
      <c r="BE78">
        <v>111.9499969482422</v>
      </c>
      <c r="BF78">
        <v>112.0699996948242</v>
      </c>
      <c r="BG78" s="15">
        <f t="shared" si="21"/>
        <v>5.7168325778900186E-3</v>
      </c>
      <c r="BH78" s="15">
        <f t="shared" si="22"/>
        <v>1.0707838574889328E-3</v>
      </c>
      <c r="BI78">
        <v>52</v>
      </c>
      <c r="BJ78">
        <v>1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17</v>
      </c>
      <c r="BS78">
        <v>4</v>
      </c>
      <c r="BT78">
        <v>10</v>
      </c>
      <c r="BU78">
        <v>8</v>
      </c>
      <c r="BV78">
        <v>19</v>
      </c>
      <c r="BW78">
        <v>0</v>
      </c>
      <c r="BX78">
        <v>0</v>
      </c>
      <c r="BY78">
        <v>0</v>
      </c>
      <c r="BZ78">
        <v>0</v>
      </c>
      <c r="CA78" t="s">
        <v>195</v>
      </c>
      <c r="CB78">
        <v>111.4300003051758</v>
      </c>
      <c r="CC78">
        <v>112.7399978637695</v>
      </c>
      <c r="CD78">
        <v>113.51999664306641</v>
      </c>
      <c r="CE78" s="15">
        <f t="shared" si="23"/>
        <v>1.161963441028846E-2</v>
      </c>
      <c r="CF78" s="15">
        <f t="shared" si="24"/>
        <v>6.8710253907899865E-3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146</v>
      </c>
      <c r="CU78">
        <v>0</v>
      </c>
      <c r="CV78">
        <v>0</v>
      </c>
      <c r="CW78">
        <v>0</v>
      </c>
      <c r="CX78">
        <v>0</v>
      </c>
      <c r="CY78" t="s">
        <v>418</v>
      </c>
      <c r="CZ78">
        <v>112.4199981689453</v>
      </c>
      <c r="DA78">
        <v>112.3300018310547</v>
      </c>
      <c r="DB78">
        <v>112.6600036621094</v>
      </c>
      <c r="DC78">
        <v>162</v>
      </c>
      <c r="DD78">
        <v>377</v>
      </c>
      <c r="DE78">
        <v>53</v>
      </c>
      <c r="DF78">
        <v>204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303</v>
      </c>
      <c r="DM78">
        <v>0</v>
      </c>
      <c r="DN78">
        <v>165</v>
      </c>
      <c r="DO78">
        <v>2.7</v>
      </c>
      <c r="DP78" t="s">
        <v>135</v>
      </c>
      <c r="DQ78">
        <v>192617</v>
      </c>
      <c r="DR78">
        <v>158550</v>
      </c>
      <c r="DS78">
        <v>1.52</v>
      </c>
      <c r="DT78">
        <v>1.6919999999999999</v>
      </c>
      <c r="DU78">
        <v>1.46</v>
      </c>
      <c r="DV78">
        <v>8.02</v>
      </c>
      <c r="DW78">
        <v>0.16669999999999999</v>
      </c>
      <c r="DX78" s="15">
        <f t="shared" si="25"/>
        <v>-8.0117810401136857E-4</v>
      </c>
      <c r="DY78" s="15">
        <f t="shared" si="26"/>
        <v>2.9291835640663511E-3</v>
      </c>
      <c r="DZ78" s="16">
        <f t="shared" si="27"/>
        <v>112.65903702616977</v>
      </c>
      <c r="EA78" s="17">
        <f t="shared" si="28"/>
        <v>2.1280054600549825E-3</v>
      </c>
    </row>
    <row r="79" spans="1:131" hidden="1" x14ac:dyDescent="0.25">
      <c r="A79">
        <v>70</v>
      </c>
      <c r="B79" t="s">
        <v>419</v>
      </c>
      <c r="C79">
        <v>9</v>
      </c>
      <c r="D79">
        <v>0</v>
      </c>
      <c r="E79">
        <v>6</v>
      </c>
      <c r="F79">
        <v>0</v>
      </c>
      <c r="G79" t="s">
        <v>130</v>
      </c>
      <c r="H79" t="s">
        <v>130</v>
      </c>
      <c r="I79">
        <v>6</v>
      </c>
      <c r="J79">
        <v>0</v>
      </c>
      <c r="K79" t="s">
        <v>130</v>
      </c>
      <c r="L79" t="s">
        <v>130</v>
      </c>
      <c r="M79">
        <v>93</v>
      </c>
      <c r="N79">
        <v>2</v>
      </c>
      <c r="O79">
        <v>0</v>
      </c>
      <c r="P79">
        <v>0</v>
      </c>
      <c r="Q79">
        <v>1</v>
      </c>
      <c r="R79">
        <v>1</v>
      </c>
      <c r="S79">
        <v>1</v>
      </c>
      <c r="T79">
        <v>1</v>
      </c>
      <c r="U79">
        <v>1</v>
      </c>
      <c r="V79">
        <v>73</v>
      </c>
      <c r="W79">
        <v>26</v>
      </c>
      <c r="X79">
        <v>23</v>
      </c>
      <c r="Y79">
        <v>7</v>
      </c>
      <c r="Z79">
        <v>0</v>
      </c>
      <c r="AA79">
        <v>1</v>
      </c>
      <c r="AB79">
        <v>0</v>
      </c>
      <c r="AC79">
        <v>1</v>
      </c>
      <c r="AD79">
        <v>0</v>
      </c>
      <c r="AE79" t="s">
        <v>320</v>
      </c>
      <c r="AF79">
        <v>56.060001373291023</v>
      </c>
      <c r="AG79">
        <v>56.209999084472663</v>
      </c>
      <c r="AH79">
        <v>56.639999389648438</v>
      </c>
      <c r="AI79" s="15">
        <f t="shared" si="19"/>
        <v>2.6685236368039211E-3</v>
      </c>
      <c r="AJ79" s="15">
        <f t="shared" si="20"/>
        <v>7.5918133794040665E-3</v>
      </c>
      <c r="AK79">
        <v>10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24</v>
      </c>
      <c r="AU79">
        <v>20</v>
      </c>
      <c r="AV79">
        <v>25</v>
      </c>
      <c r="AW79">
        <v>17</v>
      </c>
      <c r="AX79">
        <v>103</v>
      </c>
      <c r="AY79">
        <v>0</v>
      </c>
      <c r="AZ79">
        <v>0</v>
      </c>
      <c r="BA79">
        <v>0</v>
      </c>
      <c r="BB79">
        <v>0</v>
      </c>
      <c r="BC79" t="s">
        <v>320</v>
      </c>
      <c r="BD79">
        <v>55.919998168945313</v>
      </c>
      <c r="BE79">
        <v>56.25</v>
      </c>
      <c r="BF79">
        <v>56.970001220703118</v>
      </c>
      <c r="BG79" s="15">
        <f t="shared" si="21"/>
        <v>5.8666992187500488E-3</v>
      </c>
      <c r="BH79" s="15">
        <f t="shared" si="22"/>
        <v>1.2638251804029554E-2</v>
      </c>
      <c r="BI79">
        <v>62</v>
      </c>
      <c r="BJ79">
        <v>12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26</v>
      </c>
      <c r="BS79">
        <v>22</v>
      </c>
      <c r="BT79">
        <v>27</v>
      </c>
      <c r="BU79">
        <v>6</v>
      </c>
      <c r="BV79">
        <v>52</v>
      </c>
      <c r="BW79">
        <v>0</v>
      </c>
      <c r="BX79">
        <v>0</v>
      </c>
      <c r="BY79">
        <v>0</v>
      </c>
      <c r="BZ79">
        <v>0</v>
      </c>
      <c r="CA79" t="s">
        <v>263</v>
      </c>
      <c r="CB79">
        <v>56.479999542236328</v>
      </c>
      <c r="CC79">
        <v>56.75</v>
      </c>
      <c r="CD79">
        <v>57.229999542236328</v>
      </c>
      <c r="CE79" s="15">
        <f t="shared" si="23"/>
        <v>4.7577173174215837E-3</v>
      </c>
      <c r="CF79" s="15">
        <f t="shared" si="24"/>
        <v>8.3872015739242523E-3</v>
      </c>
      <c r="CG79">
        <v>57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39</v>
      </c>
      <c r="CQ79">
        <v>30</v>
      </c>
      <c r="CR79">
        <v>19</v>
      </c>
      <c r="CS79">
        <v>11</v>
      </c>
      <c r="CT79">
        <v>59</v>
      </c>
      <c r="CU79">
        <v>0</v>
      </c>
      <c r="CV79">
        <v>0</v>
      </c>
      <c r="CW79">
        <v>0</v>
      </c>
      <c r="CX79">
        <v>0</v>
      </c>
      <c r="CY79" t="s">
        <v>268</v>
      </c>
      <c r="CZ79">
        <v>56.869998931884773</v>
      </c>
      <c r="DA79">
        <v>56.590000152587891</v>
      </c>
      <c r="DB79">
        <v>56.849998474121087</v>
      </c>
      <c r="DC79">
        <v>237</v>
      </c>
      <c r="DD79">
        <v>609</v>
      </c>
      <c r="DE79">
        <v>131</v>
      </c>
      <c r="DF79">
        <v>291</v>
      </c>
      <c r="DG79">
        <v>1</v>
      </c>
      <c r="DH79">
        <v>1</v>
      </c>
      <c r="DI79">
        <v>0</v>
      </c>
      <c r="DJ79">
        <v>0</v>
      </c>
      <c r="DK79">
        <v>0</v>
      </c>
      <c r="DL79">
        <v>214</v>
      </c>
      <c r="DM79">
        <v>0</v>
      </c>
      <c r="DN79">
        <v>111</v>
      </c>
      <c r="DO79">
        <v>1.8</v>
      </c>
      <c r="DP79" t="s">
        <v>130</v>
      </c>
      <c r="DQ79">
        <v>1098737</v>
      </c>
      <c r="DR79">
        <v>1032675</v>
      </c>
      <c r="DS79">
        <v>2.9089999999999998</v>
      </c>
      <c r="DT79">
        <v>3.7919999999999998</v>
      </c>
      <c r="DU79">
        <v>3</v>
      </c>
      <c r="DV79">
        <v>2.63</v>
      </c>
      <c r="DW79">
        <v>0</v>
      </c>
      <c r="DX79" s="15">
        <f t="shared" si="25"/>
        <v>-4.9478490641792217E-3</v>
      </c>
      <c r="DY79" s="15">
        <f t="shared" si="26"/>
        <v>4.5734094725007335E-3</v>
      </c>
      <c r="DZ79" s="16">
        <f t="shared" si="27"/>
        <v>56.848809395334555</v>
      </c>
      <c r="EA79" s="17">
        <f t="shared" si="28"/>
        <v>-3.7443959167848817E-4</v>
      </c>
    </row>
    <row r="80" spans="1:131" hidden="1" x14ac:dyDescent="0.25">
      <c r="A80">
        <v>71</v>
      </c>
      <c r="B80" t="s">
        <v>420</v>
      </c>
      <c r="C80">
        <v>9</v>
      </c>
      <c r="D80">
        <v>0</v>
      </c>
      <c r="E80">
        <v>6</v>
      </c>
      <c r="F80">
        <v>0</v>
      </c>
      <c r="G80" t="s">
        <v>130</v>
      </c>
      <c r="H80" t="s">
        <v>130</v>
      </c>
      <c r="I80">
        <v>6</v>
      </c>
      <c r="J80">
        <v>0</v>
      </c>
      <c r="K80" t="s">
        <v>130</v>
      </c>
      <c r="L80" t="s">
        <v>130</v>
      </c>
      <c r="M80">
        <v>153</v>
      </c>
      <c r="N80">
        <v>25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30</v>
      </c>
      <c r="W80">
        <v>2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 t="s">
        <v>244</v>
      </c>
      <c r="AF80">
        <v>245.25999450683599</v>
      </c>
      <c r="AG80">
        <v>245.61000061035159</v>
      </c>
      <c r="AH80">
        <v>250.32000732421881</v>
      </c>
      <c r="AI80" s="15">
        <f t="shared" si="19"/>
        <v>1.4250482579936108E-3</v>
      </c>
      <c r="AJ80" s="15">
        <f t="shared" si="20"/>
        <v>1.8815941898590371E-2</v>
      </c>
      <c r="AK80">
        <v>172</v>
      </c>
      <c r="AL80">
        <v>19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6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 t="s">
        <v>315</v>
      </c>
      <c r="BD80">
        <v>249.44000244140619</v>
      </c>
      <c r="BE80">
        <v>249.53999328613281</v>
      </c>
      <c r="BF80">
        <v>255.88999938964841</v>
      </c>
      <c r="BG80" s="15">
        <f t="shared" si="21"/>
        <v>4.0070067891673222E-4</v>
      </c>
      <c r="BH80" s="15">
        <f t="shared" si="22"/>
        <v>2.4815374257148415E-2</v>
      </c>
      <c r="BI80">
        <v>137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70</v>
      </c>
      <c r="BS80">
        <v>9</v>
      </c>
      <c r="BT80">
        <v>2</v>
      </c>
      <c r="BU80">
        <v>3</v>
      </c>
      <c r="BV80">
        <v>18</v>
      </c>
      <c r="BW80">
        <v>0</v>
      </c>
      <c r="BX80">
        <v>0</v>
      </c>
      <c r="BY80">
        <v>0</v>
      </c>
      <c r="BZ80">
        <v>0</v>
      </c>
      <c r="CA80" t="s">
        <v>421</v>
      </c>
      <c r="CB80">
        <v>254.36000061035159</v>
      </c>
      <c r="CC80">
        <v>254.77000427246091</v>
      </c>
      <c r="CD80">
        <v>255.41000366210929</v>
      </c>
      <c r="CE80" s="15">
        <f t="shared" si="23"/>
        <v>1.6093090051167991E-3</v>
      </c>
      <c r="CF80" s="15">
        <f t="shared" si="24"/>
        <v>2.5057726027640781E-3</v>
      </c>
      <c r="CG80">
        <v>50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49</v>
      </c>
      <c r="CQ80">
        <v>11</v>
      </c>
      <c r="CR80">
        <v>17</v>
      </c>
      <c r="CS80">
        <v>4</v>
      </c>
      <c r="CT80">
        <v>82</v>
      </c>
      <c r="CU80">
        <v>0</v>
      </c>
      <c r="CV80">
        <v>0</v>
      </c>
      <c r="CW80">
        <v>0</v>
      </c>
      <c r="CX80">
        <v>0</v>
      </c>
      <c r="CY80" t="s">
        <v>350</v>
      </c>
      <c r="CZ80">
        <v>252.57000732421881</v>
      </c>
      <c r="DA80">
        <v>253.5</v>
      </c>
      <c r="DB80">
        <v>254.55999755859381</v>
      </c>
      <c r="DC80">
        <v>556</v>
      </c>
      <c r="DD80">
        <v>303</v>
      </c>
      <c r="DE80">
        <v>187</v>
      </c>
      <c r="DF80">
        <v>265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100</v>
      </c>
      <c r="DM80">
        <v>0</v>
      </c>
      <c r="DN80">
        <v>100</v>
      </c>
      <c r="DO80">
        <v>1.8</v>
      </c>
      <c r="DP80" t="s">
        <v>130</v>
      </c>
      <c r="DQ80">
        <v>1542922</v>
      </c>
      <c r="DR80">
        <v>1754650</v>
      </c>
      <c r="DS80">
        <v>0.65800000000000003</v>
      </c>
      <c r="DT80">
        <v>0.77100000000000002</v>
      </c>
      <c r="DU80">
        <v>1.2</v>
      </c>
      <c r="DV80">
        <v>2.2400000000000002</v>
      </c>
      <c r="DW80">
        <v>1.6999999999999999E-3</v>
      </c>
      <c r="DX80" s="15">
        <f t="shared" si="25"/>
        <v>3.6686101608726096E-3</v>
      </c>
      <c r="DY80" s="15">
        <f t="shared" si="26"/>
        <v>4.1640382179443103E-3</v>
      </c>
      <c r="DZ80" s="16">
        <f t="shared" si="27"/>
        <v>254.55558368824887</v>
      </c>
      <c r="EA80" s="17">
        <f t="shared" si="28"/>
        <v>7.8326483788169199E-3</v>
      </c>
    </row>
    <row r="81" spans="1:131" hidden="1" x14ac:dyDescent="0.25">
      <c r="A81">
        <v>72</v>
      </c>
      <c r="B81" t="s">
        <v>422</v>
      </c>
      <c r="C81">
        <v>9</v>
      </c>
      <c r="D81">
        <v>0</v>
      </c>
      <c r="E81">
        <v>6</v>
      </c>
      <c r="F81">
        <v>0</v>
      </c>
      <c r="G81" t="s">
        <v>130</v>
      </c>
      <c r="H81" t="s">
        <v>130</v>
      </c>
      <c r="I81">
        <v>6</v>
      </c>
      <c r="J81">
        <v>0</v>
      </c>
      <c r="K81" t="s">
        <v>130</v>
      </c>
      <c r="L81" t="s">
        <v>130</v>
      </c>
      <c r="M81">
        <v>40</v>
      </c>
      <c r="N81">
        <v>59</v>
      </c>
      <c r="O81">
        <v>51</v>
      </c>
      <c r="P81">
        <v>11</v>
      </c>
      <c r="Q81">
        <v>2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 t="s">
        <v>423</v>
      </c>
      <c r="AF81">
        <v>86.300003051757813</v>
      </c>
      <c r="AG81">
        <v>86.459999084472656</v>
      </c>
      <c r="AH81">
        <v>87.709999084472656</v>
      </c>
      <c r="AI81" s="15">
        <f t="shared" si="19"/>
        <v>1.8505208698710307E-3</v>
      </c>
      <c r="AJ81" s="15">
        <f t="shared" si="20"/>
        <v>1.4251510808888979E-2</v>
      </c>
      <c r="AK81">
        <v>53</v>
      </c>
      <c r="AL81">
        <v>6</v>
      </c>
      <c r="AM81">
        <v>2</v>
      </c>
      <c r="AN81">
        <v>0</v>
      </c>
      <c r="AO81">
        <v>0</v>
      </c>
      <c r="AP81">
        <v>1</v>
      </c>
      <c r="AQ81">
        <v>2</v>
      </c>
      <c r="AR81">
        <v>0</v>
      </c>
      <c r="AS81">
        <v>0</v>
      </c>
      <c r="AT81">
        <v>21</v>
      </c>
      <c r="AU81">
        <v>25</v>
      </c>
      <c r="AV81">
        <v>29</v>
      </c>
      <c r="AW81">
        <v>15</v>
      </c>
      <c r="AX81">
        <v>1</v>
      </c>
      <c r="AY81">
        <v>0</v>
      </c>
      <c r="AZ81">
        <v>0</v>
      </c>
      <c r="BA81">
        <v>0</v>
      </c>
      <c r="BB81">
        <v>0</v>
      </c>
      <c r="BC81" t="s">
        <v>424</v>
      </c>
      <c r="BD81">
        <v>87.400001525878906</v>
      </c>
      <c r="BE81">
        <v>88.150001525878906</v>
      </c>
      <c r="BF81">
        <v>88.339996337890625</v>
      </c>
      <c r="BG81" s="15">
        <f t="shared" si="21"/>
        <v>8.5082244698523324E-3</v>
      </c>
      <c r="BH81" s="15">
        <f t="shared" si="22"/>
        <v>2.1507224347735443E-3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146</v>
      </c>
      <c r="BW81">
        <v>0</v>
      </c>
      <c r="BX81">
        <v>0</v>
      </c>
      <c r="BY81">
        <v>0</v>
      </c>
      <c r="BZ81">
        <v>0</v>
      </c>
      <c r="CA81" t="s">
        <v>192</v>
      </c>
      <c r="CB81">
        <v>88.089996337890625</v>
      </c>
      <c r="CC81">
        <v>88.730003356933594</v>
      </c>
      <c r="CD81">
        <v>89.19000244140625</v>
      </c>
      <c r="CE81" s="15">
        <f t="shared" si="23"/>
        <v>7.2129718790656661E-3</v>
      </c>
      <c r="CF81" s="15">
        <f t="shared" si="24"/>
        <v>5.1575184648622319E-3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152</v>
      </c>
      <c r="CU81">
        <v>0</v>
      </c>
      <c r="CV81">
        <v>0</v>
      </c>
      <c r="CW81">
        <v>0</v>
      </c>
      <c r="CX81">
        <v>0</v>
      </c>
      <c r="CY81" t="s">
        <v>425</v>
      </c>
      <c r="CZ81">
        <v>88.779998779296875</v>
      </c>
      <c r="DA81">
        <v>88.80999755859375</v>
      </c>
      <c r="DB81">
        <v>89.230003356933594</v>
      </c>
      <c r="DC81">
        <v>224</v>
      </c>
      <c r="DD81">
        <v>389</v>
      </c>
      <c r="DE81">
        <v>0</v>
      </c>
      <c r="DF81">
        <v>298</v>
      </c>
      <c r="DG81">
        <v>0</v>
      </c>
      <c r="DH81">
        <v>13</v>
      </c>
      <c r="DI81">
        <v>0</v>
      </c>
      <c r="DJ81">
        <v>0</v>
      </c>
      <c r="DK81">
        <v>0</v>
      </c>
      <c r="DL81">
        <v>299</v>
      </c>
      <c r="DM81">
        <v>0</v>
      </c>
      <c r="DN81">
        <v>298</v>
      </c>
      <c r="DO81">
        <v>2</v>
      </c>
      <c r="DP81" t="s">
        <v>130</v>
      </c>
      <c r="DQ81">
        <v>204574</v>
      </c>
      <c r="DR81">
        <v>275675</v>
      </c>
      <c r="DS81">
        <v>1.946</v>
      </c>
      <c r="DT81">
        <v>2.3980000000000001</v>
      </c>
      <c r="DU81">
        <v>93.62</v>
      </c>
      <c r="DV81">
        <v>2.0499999999999998</v>
      </c>
      <c r="DW81">
        <v>0</v>
      </c>
      <c r="DX81" s="15">
        <f t="shared" si="25"/>
        <v>3.3778606149703627E-4</v>
      </c>
      <c r="DY81" s="15">
        <f t="shared" si="26"/>
        <v>4.7070019336405977E-3</v>
      </c>
      <c r="DZ81" s="16">
        <f t="shared" si="27"/>
        <v>89.228026388828667</v>
      </c>
      <c r="EA81" s="17">
        <f t="shared" si="28"/>
        <v>5.044787995137634E-3</v>
      </c>
    </row>
    <row r="82" spans="1:131" hidden="1" x14ac:dyDescent="0.25">
      <c r="A82">
        <v>73</v>
      </c>
      <c r="B82" t="s">
        <v>426</v>
      </c>
      <c r="C82">
        <v>9</v>
      </c>
      <c r="D82">
        <v>0</v>
      </c>
      <c r="E82">
        <v>6</v>
      </c>
      <c r="F82">
        <v>0</v>
      </c>
      <c r="G82" t="s">
        <v>130</v>
      </c>
      <c r="H82" t="s">
        <v>130</v>
      </c>
      <c r="I82">
        <v>6</v>
      </c>
      <c r="J82">
        <v>0</v>
      </c>
      <c r="K82" t="s">
        <v>130</v>
      </c>
      <c r="L82" t="s">
        <v>130</v>
      </c>
      <c r="M82">
        <v>127</v>
      </c>
      <c r="N82">
        <v>68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 t="s">
        <v>427</v>
      </c>
      <c r="AF82">
        <v>53.090000152587891</v>
      </c>
      <c r="AG82">
        <v>52.979999542236328</v>
      </c>
      <c r="AH82">
        <v>53.189998626708977</v>
      </c>
      <c r="AI82" s="15">
        <f t="shared" si="19"/>
        <v>-2.0762667289921932E-3</v>
      </c>
      <c r="AJ82" s="15">
        <f t="shared" si="20"/>
        <v>3.948093436633382E-3</v>
      </c>
      <c r="AK82">
        <v>176</v>
      </c>
      <c r="AL82">
        <v>8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15</v>
      </c>
      <c r="AU82">
        <v>3</v>
      </c>
      <c r="AV82">
        <v>2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 t="s">
        <v>428</v>
      </c>
      <c r="BD82">
        <v>53.080001831054688</v>
      </c>
      <c r="BE82">
        <v>53.130001068115227</v>
      </c>
      <c r="BF82">
        <v>53.659999847412109</v>
      </c>
      <c r="BG82" s="15">
        <f t="shared" si="21"/>
        <v>9.4107351882866119E-4</v>
      </c>
      <c r="BH82" s="15">
        <f t="shared" si="22"/>
        <v>9.8769806336934662E-3</v>
      </c>
      <c r="BI82">
        <v>27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102</v>
      </c>
      <c r="BS82">
        <v>32</v>
      </c>
      <c r="BT82">
        <v>7</v>
      </c>
      <c r="BU82">
        <v>8</v>
      </c>
      <c r="BV82">
        <v>30</v>
      </c>
      <c r="BW82">
        <v>0</v>
      </c>
      <c r="BX82">
        <v>0</v>
      </c>
      <c r="BY82">
        <v>0</v>
      </c>
      <c r="BZ82">
        <v>0</v>
      </c>
      <c r="CA82" t="s">
        <v>377</v>
      </c>
      <c r="CB82">
        <v>53.330001831054688</v>
      </c>
      <c r="CC82">
        <v>53.740001678466797</v>
      </c>
      <c r="CD82">
        <v>53.799999237060547</v>
      </c>
      <c r="CE82" s="15">
        <f t="shared" si="23"/>
        <v>7.629323308644298E-3</v>
      </c>
      <c r="CF82" s="15">
        <f t="shared" si="24"/>
        <v>1.1151962722040221E-3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9</v>
      </c>
      <c r="CR82">
        <v>16</v>
      </c>
      <c r="CS82">
        <v>30</v>
      </c>
      <c r="CT82">
        <v>140</v>
      </c>
      <c r="CU82">
        <v>0</v>
      </c>
      <c r="CV82">
        <v>0</v>
      </c>
      <c r="CW82">
        <v>0</v>
      </c>
      <c r="CX82">
        <v>0</v>
      </c>
      <c r="CY82" t="s">
        <v>175</v>
      </c>
      <c r="CZ82">
        <v>53.680000305175781</v>
      </c>
      <c r="DA82">
        <v>54</v>
      </c>
      <c r="DB82">
        <v>54.360000610351563</v>
      </c>
      <c r="DC82">
        <v>406</v>
      </c>
      <c r="DD82">
        <v>394</v>
      </c>
      <c r="DE82">
        <v>27</v>
      </c>
      <c r="DF82">
        <v>374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170</v>
      </c>
      <c r="DM82">
        <v>0</v>
      </c>
      <c r="DN82">
        <v>170</v>
      </c>
      <c r="DO82">
        <v>2.1</v>
      </c>
      <c r="DP82" t="s">
        <v>130</v>
      </c>
      <c r="DQ82">
        <v>17974107</v>
      </c>
      <c r="DR82">
        <v>16011000</v>
      </c>
      <c r="DS82">
        <v>0.96299999999999997</v>
      </c>
      <c r="DT82">
        <v>1.3180000000000001</v>
      </c>
      <c r="DU82">
        <v>4.1399999999999997</v>
      </c>
      <c r="DV82">
        <v>1.6</v>
      </c>
      <c r="DW82">
        <v>0.91620003999999999</v>
      </c>
      <c r="DX82" s="15">
        <f t="shared" si="25"/>
        <v>5.9259202745225448E-3</v>
      </c>
      <c r="DY82" s="15">
        <f t="shared" si="26"/>
        <v>6.6225277098876933E-3</v>
      </c>
      <c r="DZ82" s="16">
        <f t="shared" si="27"/>
        <v>54.357616496333932</v>
      </c>
      <c r="EA82" s="17">
        <f t="shared" si="28"/>
        <v>1.2548447984410238E-2</v>
      </c>
    </row>
    <row r="83" spans="1:131" hidden="1" x14ac:dyDescent="0.25">
      <c r="A83">
        <v>74</v>
      </c>
      <c r="B83" t="s">
        <v>429</v>
      </c>
      <c r="C83">
        <v>9</v>
      </c>
      <c r="D83">
        <v>0</v>
      </c>
      <c r="E83">
        <v>6</v>
      </c>
      <c r="F83">
        <v>0</v>
      </c>
      <c r="G83" t="s">
        <v>130</v>
      </c>
      <c r="H83" t="s">
        <v>130</v>
      </c>
      <c r="I83">
        <v>6</v>
      </c>
      <c r="J83">
        <v>0</v>
      </c>
      <c r="K83" t="s">
        <v>130</v>
      </c>
      <c r="L83" t="s">
        <v>130</v>
      </c>
      <c r="M83">
        <v>2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4</v>
      </c>
      <c r="W83">
        <v>3</v>
      </c>
      <c r="X83">
        <v>3</v>
      </c>
      <c r="Y83">
        <v>2</v>
      </c>
      <c r="Z83">
        <v>26</v>
      </c>
      <c r="AA83">
        <v>0</v>
      </c>
      <c r="AB83">
        <v>0</v>
      </c>
      <c r="AC83">
        <v>0</v>
      </c>
      <c r="AD83">
        <v>0</v>
      </c>
      <c r="AE83" t="s">
        <v>350</v>
      </c>
      <c r="AF83">
        <v>298.23001098632813</v>
      </c>
      <c r="AG83">
        <v>298.23001098632813</v>
      </c>
      <c r="AH83">
        <v>301.97000122070313</v>
      </c>
      <c r="AI83" s="15">
        <f t="shared" si="19"/>
        <v>0</v>
      </c>
      <c r="AJ83" s="15">
        <f t="shared" si="20"/>
        <v>1.2385303901898292E-2</v>
      </c>
      <c r="AK83">
        <v>6</v>
      </c>
      <c r="AL83">
        <v>10</v>
      </c>
      <c r="AM83">
        <v>7</v>
      </c>
      <c r="AN83">
        <v>0</v>
      </c>
      <c r="AO83">
        <v>0</v>
      </c>
      <c r="AP83">
        <v>1</v>
      </c>
      <c r="AQ83">
        <v>7</v>
      </c>
      <c r="AR83">
        <v>0</v>
      </c>
      <c r="AS83">
        <v>0</v>
      </c>
      <c r="AT83">
        <v>2</v>
      </c>
      <c r="AU83">
        <v>2</v>
      </c>
      <c r="AV83">
        <v>1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 t="s">
        <v>134</v>
      </c>
      <c r="BD83">
        <v>299.89999389648438</v>
      </c>
      <c r="BE83">
        <v>301.77999877929688</v>
      </c>
      <c r="BF83">
        <v>302.75</v>
      </c>
      <c r="BG83" s="15">
        <f t="shared" si="21"/>
        <v>6.2297199629436362E-3</v>
      </c>
      <c r="BH83" s="15">
        <f t="shared" si="22"/>
        <v>3.2039676984413346E-3</v>
      </c>
      <c r="BI83">
        <v>2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2</v>
      </c>
      <c r="BS83">
        <v>1</v>
      </c>
      <c r="BT83">
        <v>4</v>
      </c>
      <c r="BU83">
        <v>3</v>
      </c>
      <c r="BV83">
        <v>11</v>
      </c>
      <c r="BW83">
        <v>0</v>
      </c>
      <c r="BX83">
        <v>0</v>
      </c>
      <c r="BY83">
        <v>0</v>
      </c>
      <c r="BZ83">
        <v>0</v>
      </c>
      <c r="CA83" t="s">
        <v>145</v>
      </c>
      <c r="CB83">
        <v>302.739990234375</v>
      </c>
      <c r="CC83">
        <v>303.76998901367188</v>
      </c>
      <c r="CD83">
        <v>307.239990234375</v>
      </c>
      <c r="CE83" s="15">
        <f t="shared" si="23"/>
        <v>3.3907193486797382E-3</v>
      </c>
      <c r="CF83" s="15">
        <f t="shared" si="24"/>
        <v>1.1294106662534609E-2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1</v>
      </c>
      <c r="CS83">
        <v>0</v>
      </c>
      <c r="CT83">
        <v>15</v>
      </c>
      <c r="CU83">
        <v>0</v>
      </c>
      <c r="CV83">
        <v>0</v>
      </c>
      <c r="CW83">
        <v>0</v>
      </c>
      <c r="CX83">
        <v>0</v>
      </c>
      <c r="CY83" t="s">
        <v>369</v>
      </c>
      <c r="CZ83">
        <v>306.79998779296881</v>
      </c>
      <c r="DA83">
        <v>307.8699951171875</v>
      </c>
      <c r="DB83">
        <v>312</v>
      </c>
      <c r="DC83">
        <v>27</v>
      </c>
      <c r="DD83">
        <v>80</v>
      </c>
      <c r="DE83">
        <v>2</v>
      </c>
      <c r="DF83">
        <v>37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52</v>
      </c>
      <c r="DM83">
        <v>0</v>
      </c>
      <c r="DN83">
        <v>26</v>
      </c>
      <c r="DP83" t="s">
        <v>430</v>
      </c>
      <c r="DQ83">
        <v>19228</v>
      </c>
      <c r="DR83">
        <v>25550</v>
      </c>
      <c r="DS83">
        <v>0.84199999999999997</v>
      </c>
      <c r="DT83">
        <v>1.3160000000000001</v>
      </c>
      <c r="DV83">
        <v>4.93</v>
      </c>
      <c r="DW83">
        <v>5.4600000000000003E-2</v>
      </c>
      <c r="DX83" s="15">
        <f t="shared" si="25"/>
        <v>3.475516747942331E-3</v>
      </c>
      <c r="DY83" s="15">
        <f t="shared" si="26"/>
        <v>1.3237195137219548E-2</v>
      </c>
      <c r="DZ83" s="16">
        <f t="shared" si="27"/>
        <v>311.94533031944854</v>
      </c>
      <c r="EA83" s="17">
        <f t="shared" si="28"/>
        <v>1.6712711885161879E-2</v>
      </c>
    </row>
    <row r="84" spans="1:131" hidden="1" x14ac:dyDescent="0.25">
      <c r="A84">
        <v>75</v>
      </c>
      <c r="B84" t="s">
        <v>431</v>
      </c>
      <c r="C84">
        <v>9</v>
      </c>
      <c r="D84">
        <v>0</v>
      </c>
      <c r="E84">
        <v>6</v>
      </c>
      <c r="F84">
        <v>0</v>
      </c>
      <c r="G84" t="s">
        <v>130</v>
      </c>
      <c r="H84" t="s">
        <v>130</v>
      </c>
      <c r="I84">
        <v>6</v>
      </c>
      <c r="J84">
        <v>0</v>
      </c>
      <c r="K84" t="s">
        <v>130</v>
      </c>
      <c r="L84" t="s">
        <v>130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180</v>
      </c>
      <c r="AA84">
        <v>0</v>
      </c>
      <c r="AB84">
        <v>0</v>
      </c>
      <c r="AC84">
        <v>0</v>
      </c>
      <c r="AD84">
        <v>0</v>
      </c>
      <c r="AE84" t="s">
        <v>432</v>
      </c>
      <c r="AF84">
        <v>84.139999389648438</v>
      </c>
      <c r="AG84">
        <v>84.110000610351563</v>
      </c>
      <c r="AH84">
        <v>84.419998168945313</v>
      </c>
      <c r="AI84" s="15">
        <f t="shared" si="19"/>
        <v>-3.5666126595157444E-4</v>
      </c>
      <c r="AJ84" s="15">
        <f t="shared" si="20"/>
        <v>3.6720867722996875E-3</v>
      </c>
      <c r="AK84">
        <v>71</v>
      </c>
      <c r="AL84">
        <v>6</v>
      </c>
      <c r="AM84">
        <v>1</v>
      </c>
      <c r="AN84">
        <v>0</v>
      </c>
      <c r="AO84">
        <v>0</v>
      </c>
      <c r="AP84">
        <v>1</v>
      </c>
      <c r="AQ84">
        <v>1</v>
      </c>
      <c r="AR84">
        <v>0</v>
      </c>
      <c r="AS84">
        <v>0</v>
      </c>
      <c r="AT84">
        <v>36</v>
      </c>
      <c r="AU84">
        <v>18</v>
      </c>
      <c r="AV84">
        <v>22</v>
      </c>
      <c r="AW84">
        <v>14</v>
      </c>
      <c r="AX84">
        <v>34</v>
      </c>
      <c r="AY84">
        <v>0</v>
      </c>
      <c r="AZ84">
        <v>0</v>
      </c>
      <c r="BA84">
        <v>0</v>
      </c>
      <c r="BB84">
        <v>0</v>
      </c>
      <c r="BC84" t="s">
        <v>433</v>
      </c>
      <c r="BD84">
        <v>83.230003356933594</v>
      </c>
      <c r="BE84">
        <v>84.180000305175781</v>
      </c>
      <c r="BF84">
        <v>85.989997863769531</v>
      </c>
      <c r="BG84" s="15">
        <f t="shared" si="21"/>
        <v>1.1285304642411287E-2</v>
      </c>
      <c r="BH84" s="15">
        <f t="shared" si="22"/>
        <v>2.1048931312467989E-2</v>
      </c>
      <c r="BI84">
        <v>22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23</v>
      </c>
      <c r="BS84">
        <v>56</v>
      </c>
      <c r="BT84">
        <v>37</v>
      </c>
      <c r="BU84">
        <v>4</v>
      </c>
      <c r="BV84">
        <v>62</v>
      </c>
      <c r="BW84">
        <v>0</v>
      </c>
      <c r="BX84">
        <v>0</v>
      </c>
      <c r="BY84">
        <v>0</v>
      </c>
      <c r="BZ84">
        <v>0</v>
      </c>
      <c r="CA84" t="s">
        <v>434</v>
      </c>
      <c r="CB84">
        <v>85.970001220703125</v>
      </c>
      <c r="CC84">
        <v>86.150001525878906</v>
      </c>
      <c r="CD84">
        <v>87.110000610351563</v>
      </c>
      <c r="CE84" s="15">
        <f t="shared" si="23"/>
        <v>2.0893824955036111E-3</v>
      </c>
      <c r="CF84" s="15">
        <f t="shared" si="24"/>
        <v>1.1020538144257297E-2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193</v>
      </c>
      <c r="CU84">
        <v>0</v>
      </c>
      <c r="CV84">
        <v>0</v>
      </c>
      <c r="CW84">
        <v>0</v>
      </c>
      <c r="CX84">
        <v>0</v>
      </c>
      <c r="CY84" t="s">
        <v>435</v>
      </c>
      <c r="CZ84">
        <v>85.760002136230469</v>
      </c>
      <c r="DA84">
        <v>85.449996948242188</v>
      </c>
      <c r="DB84">
        <v>86.230003356933594</v>
      </c>
      <c r="DC84">
        <v>100</v>
      </c>
      <c r="DD84">
        <v>679</v>
      </c>
      <c r="DE84">
        <v>22</v>
      </c>
      <c r="DF84">
        <v>375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469</v>
      </c>
      <c r="DM84">
        <v>0</v>
      </c>
      <c r="DN84">
        <v>255</v>
      </c>
      <c r="DO84">
        <v>2.9</v>
      </c>
      <c r="DP84" t="s">
        <v>135</v>
      </c>
      <c r="DQ84">
        <v>469543</v>
      </c>
      <c r="DR84">
        <v>738425</v>
      </c>
      <c r="DS84">
        <v>3.819</v>
      </c>
      <c r="DT84">
        <v>4.548</v>
      </c>
      <c r="DU84">
        <v>4</v>
      </c>
      <c r="DV84">
        <v>2.21</v>
      </c>
      <c r="DW84">
        <v>0.22500000000000001</v>
      </c>
      <c r="DX84" s="15">
        <f t="shared" si="25"/>
        <v>-3.6279133886458759E-3</v>
      </c>
      <c r="DY84" s="15">
        <f t="shared" si="26"/>
        <v>9.0456497544446623E-3</v>
      </c>
      <c r="DZ84" s="16">
        <f t="shared" si="27"/>
        <v>86.222947692154349</v>
      </c>
      <c r="EA84" s="17">
        <f t="shared" si="28"/>
        <v>5.4177363657987865E-3</v>
      </c>
    </row>
    <row r="85" spans="1:131" hidden="1" x14ac:dyDescent="0.25">
      <c r="A85">
        <v>76</v>
      </c>
      <c r="B85" t="s">
        <v>436</v>
      </c>
      <c r="C85">
        <v>10</v>
      </c>
      <c r="D85">
        <v>0</v>
      </c>
      <c r="E85">
        <v>6</v>
      </c>
      <c r="F85">
        <v>0</v>
      </c>
      <c r="G85" t="s">
        <v>130</v>
      </c>
      <c r="H85" t="s">
        <v>130</v>
      </c>
      <c r="I85">
        <v>6</v>
      </c>
      <c r="J85">
        <v>0</v>
      </c>
      <c r="K85" t="s">
        <v>130</v>
      </c>
      <c r="L85" t="s">
        <v>130</v>
      </c>
      <c r="M85">
        <v>24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57</v>
      </c>
      <c r="W85">
        <v>24</v>
      </c>
      <c r="X85">
        <v>28</v>
      </c>
      <c r="Y85">
        <v>28</v>
      </c>
      <c r="Z85">
        <v>44</v>
      </c>
      <c r="AA85">
        <v>0</v>
      </c>
      <c r="AB85">
        <v>0</v>
      </c>
      <c r="AC85">
        <v>0</v>
      </c>
      <c r="AD85">
        <v>0</v>
      </c>
      <c r="AE85" t="s">
        <v>437</v>
      </c>
      <c r="AF85">
        <v>80.44000244140625</v>
      </c>
      <c r="AG85">
        <v>80.069999694824219</v>
      </c>
      <c r="AH85">
        <v>80.349998474121094</v>
      </c>
      <c r="AI85" s="15">
        <f t="shared" si="19"/>
        <v>-4.6209909827932272E-3</v>
      </c>
      <c r="AJ85" s="15">
        <f t="shared" si="20"/>
        <v>3.4847390742273054E-3</v>
      </c>
      <c r="AK85">
        <v>129</v>
      </c>
      <c r="AL85">
        <v>16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58</v>
      </c>
      <c r="AU85">
        <v>3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 t="s">
        <v>438</v>
      </c>
      <c r="BD85">
        <v>79.459999084472656</v>
      </c>
      <c r="BE85">
        <v>80.050003051757813</v>
      </c>
      <c r="BF85">
        <v>80.5</v>
      </c>
      <c r="BG85" s="15">
        <f t="shared" si="21"/>
        <v>7.3704427831648989E-3</v>
      </c>
      <c r="BH85" s="15">
        <f t="shared" si="22"/>
        <v>5.5900242017663526E-3</v>
      </c>
      <c r="BI85">
        <v>51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72</v>
      </c>
      <c r="BS85">
        <v>12</v>
      </c>
      <c r="BT85">
        <v>10</v>
      </c>
      <c r="BU85">
        <v>39</v>
      </c>
      <c r="BV85">
        <v>24</v>
      </c>
      <c r="BW85">
        <v>0</v>
      </c>
      <c r="BX85">
        <v>0</v>
      </c>
      <c r="BY85">
        <v>0</v>
      </c>
      <c r="BZ85">
        <v>0</v>
      </c>
      <c r="CA85" t="s">
        <v>307</v>
      </c>
      <c r="CB85">
        <v>79.769996643066406</v>
      </c>
      <c r="CC85">
        <v>80</v>
      </c>
      <c r="CD85">
        <v>80.849998474121094</v>
      </c>
      <c r="CE85" s="15">
        <f t="shared" si="23"/>
        <v>2.8750419616698775E-3</v>
      </c>
      <c r="CF85" s="15">
        <f t="shared" si="24"/>
        <v>1.0513277553037548E-2</v>
      </c>
      <c r="CG85">
        <v>67</v>
      </c>
      <c r="CH85">
        <v>11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53</v>
      </c>
      <c r="CQ85">
        <v>42</v>
      </c>
      <c r="CR85">
        <v>28</v>
      </c>
      <c r="CS85">
        <v>6</v>
      </c>
      <c r="CT85">
        <v>1</v>
      </c>
      <c r="CU85">
        <v>0</v>
      </c>
      <c r="CV85">
        <v>0</v>
      </c>
      <c r="CW85">
        <v>0</v>
      </c>
      <c r="CX85">
        <v>0</v>
      </c>
      <c r="CY85" t="s">
        <v>439</v>
      </c>
      <c r="CZ85">
        <v>80.620002746582031</v>
      </c>
      <c r="DA85">
        <v>80.529998779296875</v>
      </c>
      <c r="DB85">
        <v>80.879997253417969</v>
      </c>
      <c r="DC85">
        <v>298</v>
      </c>
      <c r="DD85">
        <v>529</v>
      </c>
      <c r="DE85">
        <v>129</v>
      </c>
      <c r="DF85">
        <v>287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69</v>
      </c>
      <c r="DM85">
        <v>0</v>
      </c>
      <c r="DN85">
        <v>25</v>
      </c>
      <c r="DO85">
        <v>2.5</v>
      </c>
      <c r="DP85" t="s">
        <v>130</v>
      </c>
      <c r="DQ85">
        <v>3132429</v>
      </c>
      <c r="DR85">
        <v>2902600</v>
      </c>
      <c r="DS85">
        <v>1.732</v>
      </c>
      <c r="DT85">
        <v>1.9350000000000001</v>
      </c>
      <c r="DU85">
        <v>5.96</v>
      </c>
      <c r="DV85">
        <v>3.13</v>
      </c>
      <c r="DW85">
        <v>0.34239999999999998</v>
      </c>
      <c r="DX85" s="15">
        <f t="shared" si="25"/>
        <v>-1.1176452086112398E-3</v>
      </c>
      <c r="DY85" s="15">
        <f t="shared" si="26"/>
        <v>4.327379896224004E-3</v>
      </c>
      <c r="DZ85" s="16">
        <f t="shared" si="27"/>
        <v>80.878482677057349</v>
      </c>
      <c r="EA85" s="17">
        <f t="shared" si="28"/>
        <v>3.2097346876127641E-3</v>
      </c>
    </row>
    <row r="86" spans="1:131" hidden="1" x14ac:dyDescent="0.25">
      <c r="A86">
        <v>77</v>
      </c>
      <c r="B86" t="s">
        <v>440</v>
      </c>
      <c r="C86">
        <v>9</v>
      </c>
      <c r="D86">
        <v>0</v>
      </c>
      <c r="E86">
        <v>6</v>
      </c>
      <c r="F86">
        <v>0</v>
      </c>
      <c r="G86" t="s">
        <v>130</v>
      </c>
      <c r="H86" t="s">
        <v>130</v>
      </c>
      <c r="I86">
        <v>6</v>
      </c>
      <c r="J86">
        <v>0</v>
      </c>
      <c r="K86" t="s">
        <v>130</v>
      </c>
      <c r="L86" t="s">
        <v>130</v>
      </c>
      <c r="M86">
        <v>8</v>
      </c>
      <c r="N86">
        <v>174</v>
      </c>
      <c r="O86">
        <v>13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 t="s">
        <v>279</v>
      </c>
      <c r="AF86">
        <v>79.730003356933594</v>
      </c>
      <c r="AG86">
        <v>79.790000915527344</v>
      </c>
      <c r="AH86">
        <v>79.80999755859375</v>
      </c>
      <c r="AI86" s="15">
        <f t="shared" si="19"/>
        <v>7.5194332504480155E-4</v>
      </c>
      <c r="AJ86" s="15">
        <f t="shared" si="20"/>
        <v>2.5055310961163979E-4</v>
      </c>
      <c r="AK86">
        <v>10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61</v>
      </c>
      <c r="AU86">
        <v>80</v>
      </c>
      <c r="AV86">
        <v>25</v>
      </c>
      <c r="AW86">
        <v>6</v>
      </c>
      <c r="AX86">
        <v>23</v>
      </c>
      <c r="AY86">
        <v>0</v>
      </c>
      <c r="AZ86">
        <v>0</v>
      </c>
      <c r="BA86">
        <v>0</v>
      </c>
      <c r="BB86">
        <v>0</v>
      </c>
      <c r="BC86" t="s">
        <v>441</v>
      </c>
      <c r="BD86">
        <v>79.400001525878906</v>
      </c>
      <c r="BE86">
        <v>79.769996643066406</v>
      </c>
      <c r="BF86">
        <v>80.760002136230469</v>
      </c>
      <c r="BG86" s="15">
        <f t="shared" si="21"/>
        <v>4.6382741977921693E-3</v>
      </c>
      <c r="BH86" s="15">
        <f t="shared" si="22"/>
        <v>1.2258611527697361E-2</v>
      </c>
      <c r="BI86">
        <v>1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14</v>
      </c>
      <c r="BS86">
        <v>22</v>
      </c>
      <c r="BT86">
        <v>24</v>
      </c>
      <c r="BU86">
        <v>36</v>
      </c>
      <c r="BV86">
        <v>98</v>
      </c>
      <c r="BW86">
        <v>0</v>
      </c>
      <c r="BX86">
        <v>0</v>
      </c>
      <c r="BY86">
        <v>0</v>
      </c>
      <c r="BZ86">
        <v>0</v>
      </c>
      <c r="CA86" t="s">
        <v>369</v>
      </c>
      <c r="CB86">
        <v>80.459999084472656</v>
      </c>
      <c r="CC86">
        <v>80.879997253417969</v>
      </c>
      <c r="CD86">
        <v>80.959999084472656</v>
      </c>
      <c r="CE86" s="15">
        <f t="shared" si="23"/>
        <v>5.1928558754688048E-3</v>
      </c>
      <c r="CF86" s="15">
        <f t="shared" si="24"/>
        <v>9.8816492044684345E-4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24</v>
      </c>
      <c r="CR86">
        <v>21</v>
      </c>
      <c r="CS86">
        <v>29</v>
      </c>
      <c r="CT86">
        <v>121</v>
      </c>
      <c r="CU86">
        <v>0</v>
      </c>
      <c r="CV86">
        <v>0</v>
      </c>
      <c r="CW86">
        <v>0</v>
      </c>
      <c r="CX86">
        <v>0</v>
      </c>
      <c r="CY86" t="s">
        <v>197</v>
      </c>
      <c r="CZ86">
        <v>80.699996948242188</v>
      </c>
      <c r="DA86">
        <v>80.480003356933594</v>
      </c>
      <c r="DB86">
        <v>80.580001831054688</v>
      </c>
      <c r="DC86">
        <v>206</v>
      </c>
      <c r="DD86">
        <v>584</v>
      </c>
      <c r="DE86">
        <v>1</v>
      </c>
      <c r="DF86">
        <v>389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242</v>
      </c>
      <c r="DM86">
        <v>0</v>
      </c>
      <c r="DN86">
        <v>219</v>
      </c>
      <c r="DO86">
        <v>2.9</v>
      </c>
      <c r="DP86" t="s">
        <v>135</v>
      </c>
      <c r="DQ86">
        <v>8135113</v>
      </c>
      <c r="DR86">
        <v>4507000</v>
      </c>
      <c r="DS86">
        <v>0.497</v>
      </c>
      <c r="DT86">
        <v>0.98499999999999999</v>
      </c>
      <c r="DU86">
        <v>3.29</v>
      </c>
      <c r="DV86">
        <v>1.3</v>
      </c>
      <c r="DW86">
        <v>0.55730000000000002</v>
      </c>
      <c r="DX86" s="15">
        <f t="shared" si="25"/>
        <v>-2.7335186646664233E-3</v>
      </c>
      <c r="DY86" s="15">
        <f t="shared" si="26"/>
        <v>1.2409837658077238E-3</v>
      </c>
      <c r="DZ86" s="16">
        <f t="shared" si="27"/>
        <v>80.579877734571696</v>
      </c>
      <c r="EA86" s="17">
        <f t="shared" si="28"/>
        <v>-1.4925348988586995E-3</v>
      </c>
    </row>
    <row r="87" spans="1:131" hidden="1" x14ac:dyDescent="0.25">
      <c r="A87">
        <v>78</v>
      </c>
      <c r="B87" t="s">
        <v>442</v>
      </c>
      <c r="C87">
        <v>10</v>
      </c>
      <c r="D87">
        <v>0</v>
      </c>
      <c r="E87">
        <v>5</v>
      </c>
      <c r="F87">
        <v>1</v>
      </c>
      <c r="G87" t="s">
        <v>130</v>
      </c>
      <c r="H87" t="s">
        <v>130</v>
      </c>
      <c r="I87">
        <v>6</v>
      </c>
      <c r="J87">
        <v>0</v>
      </c>
      <c r="K87" t="s">
        <v>130</v>
      </c>
      <c r="L87" t="s">
        <v>130</v>
      </c>
      <c r="M87">
        <v>87</v>
      </c>
      <c r="N87">
        <v>2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27</v>
      </c>
      <c r="W87">
        <v>14</v>
      </c>
      <c r="X87">
        <v>5</v>
      </c>
      <c r="Y87">
        <v>4</v>
      </c>
      <c r="Z87">
        <v>9</v>
      </c>
      <c r="AA87">
        <v>0</v>
      </c>
      <c r="AB87">
        <v>0</v>
      </c>
      <c r="AC87">
        <v>0</v>
      </c>
      <c r="AD87">
        <v>0</v>
      </c>
      <c r="AE87" t="s">
        <v>443</v>
      </c>
      <c r="AF87">
        <v>68.230003356933594</v>
      </c>
      <c r="AG87">
        <v>68.230003356933594</v>
      </c>
      <c r="AH87">
        <v>69.970001220703125</v>
      </c>
      <c r="AI87" s="15">
        <f t="shared" si="19"/>
        <v>0</v>
      </c>
      <c r="AJ87" s="15">
        <f t="shared" si="20"/>
        <v>2.4867769521414451E-2</v>
      </c>
      <c r="AK87">
        <v>30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24</v>
      </c>
      <c r="AU87">
        <v>1</v>
      </c>
      <c r="AV87">
        <v>15</v>
      </c>
      <c r="AW87">
        <v>15</v>
      </c>
      <c r="AX87">
        <v>74</v>
      </c>
      <c r="AY87">
        <v>0</v>
      </c>
      <c r="AZ87">
        <v>0</v>
      </c>
      <c r="BA87">
        <v>0</v>
      </c>
      <c r="BB87">
        <v>0</v>
      </c>
      <c r="BC87" t="s">
        <v>444</v>
      </c>
      <c r="BD87">
        <v>67.660003662109375</v>
      </c>
      <c r="BE87">
        <v>67.889999389648438</v>
      </c>
      <c r="BF87">
        <v>69.419998168945313</v>
      </c>
      <c r="BG87" s="15">
        <f t="shared" si="21"/>
        <v>3.3877703580320606E-3</v>
      </c>
      <c r="BH87" s="15">
        <f t="shared" si="22"/>
        <v>2.2039740991830148E-2</v>
      </c>
      <c r="BI87">
        <v>27</v>
      </c>
      <c r="BJ87">
        <v>24</v>
      </c>
      <c r="BK87">
        <v>30</v>
      </c>
      <c r="BL87">
        <v>30</v>
      </c>
      <c r="BM87">
        <v>58</v>
      </c>
      <c r="BN87">
        <v>1</v>
      </c>
      <c r="BO87">
        <v>118</v>
      </c>
      <c r="BP87">
        <v>1</v>
      </c>
      <c r="BQ87">
        <v>58</v>
      </c>
      <c r="BR87">
        <v>4</v>
      </c>
      <c r="BS87">
        <v>2</v>
      </c>
      <c r="BT87">
        <v>2</v>
      </c>
      <c r="BU87">
        <v>0</v>
      </c>
      <c r="BV87">
        <v>10</v>
      </c>
      <c r="BW87">
        <v>0</v>
      </c>
      <c r="BX87">
        <v>0</v>
      </c>
      <c r="BY87">
        <v>0</v>
      </c>
      <c r="BZ87">
        <v>0</v>
      </c>
      <c r="CA87" t="s">
        <v>445</v>
      </c>
      <c r="CB87">
        <v>68.860000610351563</v>
      </c>
      <c r="CC87">
        <v>68.370002746582031</v>
      </c>
      <c r="CD87">
        <v>69.30999755859375</v>
      </c>
      <c r="CE87" s="15">
        <f t="shared" si="23"/>
        <v>-7.166854528085187E-3</v>
      </c>
      <c r="CF87" s="15">
        <f t="shared" si="24"/>
        <v>1.3562182154415181E-2</v>
      </c>
      <c r="CG87">
        <v>36</v>
      </c>
      <c r="CH87">
        <v>13</v>
      </c>
      <c r="CI87">
        <v>0</v>
      </c>
      <c r="CJ87">
        <v>1</v>
      </c>
      <c r="CK87">
        <v>0</v>
      </c>
      <c r="CL87">
        <v>1</v>
      </c>
      <c r="CM87">
        <v>1</v>
      </c>
      <c r="CN87">
        <v>0</v>
      </c>
      <c r="CO87">
        <v>0</v>
      </c>
      <c r="CP87">
        <v>4</v>
      </c>
      <c r="CQ87">
        <v>11</v>
      </c>
      <c r="CR87">
        <v>15</v>
      </c>
      <c r="CS87">
        <v>6</v>
      </c>
      <c r="CT87">
        <v>78</v>
      </c>
      <c r="CU87">
        <v>1</v>
      </c>
      <c r="CV87">
        <v>0</v>
      </c>
      <c r="CW87">
        <v>0</v>
      </c>
      <c r="CX87">
        <v>0</v>
      </c>
      <c r="CY87" t="s">
        <v>446</v>
      </c>
      <c r="CZ87">
        <v>68.120002746582031</v>
      </c>
      <c r="DA87">
        <v>67.970001220703125</v>
      </c>
      <c r="DB87">
        <v>68.830001831054688</v>
      </c>
      <c r="DC87">
        <v>338</v>
      </c>
      <c r="DD87">
        <v>320</v>
      </c>
      <c r="DE87">
        <v>219</v>
      </c>
      <c r="DF87">
        <v>132</v>
      </c>
      <c r="DG87">
        <v>58</v>
      </c>
      <c r="DH87">
        <v>89</v>
      </c>
      <c r="DI87">
        <v>58</v>
      </c>
      <c r="DJ87">
        <v>89</v>
      </c>
      <c r="DK87">
        <v>0</v>
      </c>
      <c r="DL87">
        <v>171</v>
      </c>
      <c r="DM87">
        <v>0</v>
      </c>
      <c r="DN87">
        <v>88</v>
      </c>
      <c r="DO87">
        <v>2</v>
      </c>
      <c r="DP87" t="s">
        <v>130</v>
      </c>
      <c r="DQ87">
        <v>281674</v>
      </c>
      <c r="DR87">
        <v>270650</v>
      </c>
      <c r="DS87">
        <v>1.611</v>
      </c>
      <c r="DT87">
        <v>1.6879999999999999</v>
      </c>
      <c r="DU87">
        <v>3.22</v>
      </c>
      <c r="DV87">
        <v>2.81</v>
      </c>
      <c r="DW87">
        <v>0</v>
      </c>
      <c r="DX87" s="15">
        <f t="shared" si="25"/>
        <v>-2.2068783755326837E-3</v>
      </c>
      <c r="DY87" s="15">
        <f t="shared" si="26"/>
        <v>1.2494560329410764E-2</v>
      </c>
      <c r="DZ87" s="16">
        <f t="shared" si="27"/>
        <v>68.819256501545325</v>
      </c>
      <c r="EA87" s="17">
        <f t="shared" si="28"/>
        <v>1.0287681953878081E-2</v>
      </c>
    </row>
    <row r="88" spans="1:131" hidden="1" x14ac:dyDescent="0.25">
      <c r="A88">
        <v>79</v>
      </c>
      <c r="B88" t="s">
        <v>447</v>
      </c>
      <c r="C88">
        <v>10</v>
      </c>
      <c r="D88">
        <v>0</v>
      </c>
      <c r="E88">
        <v>6</v>
      </c>
      <c r="F88">
        <v>0</v>
      </c>
      <c r="G88" t="s">
        <v>130</v>
      </c>
      <c r="H88" t="s">
        <v>130</v>
      </c>
      <c r="I88">
        <v>6</v>
      </c>
      <c r="J88">
        <v>0</v>
      </c>
      <c r="K88" t="s">
        <v>130</v>
      </c>
      <c r="L88" t="s">
        <v>130</v>
      </c>
      <c r="M88">
        <v>110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57</v>
      </c>
      <c r="W88">
        <v>8</v>
      </c>
      <c r="X88">
        <v>10</v>
      </c>
      <c r="Y88">
        <v>1</v>
      </c>
      <c r="Z88">
        <v>2</v>
      </c>
      <c r="AA88">
        <v>0</v>
      </c>
      <c r="AB88">
        <v>0</v>
      </c>
      <c r="AC88">
        <v>0</v>
      </c>
      <c r="AD88">
        <v>0</v>
      </c>
      <c r="AE88" t="s">
        <v>448</v>
      </c>
      <c r="AF88">
        <v>56.849998474121087</v>
      </c>
      <c r="AG88">
        <v>56.819999694824219</v>
      </c>
      <c r="AH88">
        <v>57.369998931884773</v>
      </c>
      <c r="AI88" s="15">
        <f t="shared" si="19"/>
        <v>-5.2796162368862198E-4</v>
      </c>
      <c r="AJ88" s="15">
        <f t="shared" si="20"/>
        <v>9.5868789837971757E-3</v>
      </c>
      <c r="AK88">
        <v>30</v>
      </c>
      <c r="AL88">
        <v>1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51</v>
      </c>
      <c r="AU88">
        <v>54</v>
      </c>
      <c r="AV88">
        <v>21</v>
      </c>
      <c r="AW88">
        <v>15</v>
      </c>
      <c r="AX88">
        <v>1</v>
      </c>
      <c r="AY88">
        <v>0</v>
      </c>
      <c r="AZ88">
        <v>0</v>
      </c>
      <c r="BA88">
        <v>0</v>
      </c>
      <c r="BB88">
        <v>0</v>
      </c>
      <c r="BC88" t="s">
        <v>334</v>
      </c>
      <c r="BD88">
        <v>57.029998779296882</v>
      </c>
      <c r="BE88">
        <v>57.150001525878913</v>
      </c>
      <c r="BF88">
        <v>57.349998474121087</v>
      </c>
      <c r="BG88" s="15">
        <f t="shared" si="21"/>
        <v>2.0997855359232709E-3</v>
      </c>
      <c r="BH88" s="15">
        <f t="shared" si="22"/>
        <v>3.4873052059873899E-3</v>
      </c>
      <c r="BI88">
        <v>99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37</v>
      </c>
      <c r="BS88">
        <v>27</v>
      </c>
      <c r="BT88">
        <v>10</v>
      </c>
      <c r="BU88">
        <v>0</v>
      </c>
      <c r="BV88">
        <v>3</v>
      </c>
      <c r="BW88">
        <v>0</v>
      </c>
      <c r="BX88">
        <v>0</v>
      </c>
      <c r="BY88">
        <v>0</v>
      </c>
      <c r="BZ88">
        <v>0</v>
      </c>
      <c r="CA88" t="s">
        <v>449</v>
      </c>
      <c r="CB88">
        <v>57.259998321533203</v>
      </c>
      <c r="CC88">
        <v>57.349998474121087</v>
      </c>
      <c r="CD88">
        <v>57.369998931884773</v>
      </c>
      <c r="CE88" s="15">
        <f t="shared" si="23"/>
        <v>1.5693139491276265E-3</v>
      </c>
      <c r="CF88" s="15">
        <f t="shared" si="24"/>
        <v>3.4862224396126074E-4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53</v>
      </c>
      <c r="CQ88">
        <v>26</v>
      </c>
      <c r="CR88">
        <v>33</v>
      </c>
      <c r="CS88">
        <v>14</v>
      </c>
      <c r="CT88">
        <v>35</v>
      </c>
      <c r="CU88">
        <v>0</v>
      </c>
      <c r="CV88">
        <v>0</v>
      </c>
      <c r="CW88">
        <v>0</v>
      </c>
      <c r="CX88">
        <v>0</v>
      </c>
      <c r="CY88" t="s">
        <v>448</v>
      </c>
      <c r="CZ88">
        <v>57.090000152587891</v>
      </c>
      <c r="DA88">
        <v>56.799999237060547</v>
      </c>
      <c r="DB88">
        <v>57.349998474121087</v>
      </c>
      <c r="DC88">
        <v>240</v>
      </c>
      <c r="DD88">
        <v>458</v>
      </c>
      <c r="DE88">
        <v>99</v>
      </c>
      <c r="DF88">
        <v>238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41</v>
      </c>
      <c r="DM88">
        <v>0</v>
      </c>
      <c r="DN88">
        <v>38</v>
      </c>
      <c r="DO88">
        <v>3</v>
      </c>
      <c r="DP88" t="s">
        <v>135</v>
      </c>
      <c r="DQ88">
        <v>465675</v>
      </c>
      <c r="DR88">
        <v>571400</v>
      </c>
      <c r="DS88">
        <v>1.7470000000000001</v>
      </c>
      <c r="DT88">
        <v>2.4409999999999998</v>
      </c>
      <c r="DU88">
        <v>-20.239999999999998</v>
      </c>
      <c r="DV88">
        <v>2.93</v>
      </c>
      <c r="DW88">
        <v>0.14840001</v>
      </c>
      <c r="DX88" s="15">
        <f t="shared" si="25"/>
        <v>-5.1056499898352037E-3</v>
      </c>
      <c r="DY88" s="15">
        <f t="shared" si="26"/>
        <v>9.5902223486322713E-3</v>
      </c>
      <c r="DZ88" s="16">
        <f t="shared" si="27"/>
        <v>57.3447238591461</v>
      </c>
      <c r="EA88" s="17">
        <f t="shared" si="28"/>
        <v>4.4845723587970676E-3</v>
      </c>
    </row>
    <row r="89" spans="1:131" hidden="1" x14ac:dyDescent="0.25">
      <c r="A89">
        <v>80</v>
      </c>
      <c r="B89" t="s">
        <v>450</v>
      </c>
      <c r="C89">
        <v>9</v>
      </c>
      <c r="D89">
        <v>0</v>
      </c>
      <c r="E89">
        <v>6</v>
      </c>
      <c r="F89">
        <v>0</v>
      </c>
      <c r="G89" t="s">
        <v>130</v>
      </c>
      <c r="H89" t="s">
        <v>130</v>
      </c>
      <c r="I89">
        <v>6</v>
      </c>
      <c r="J89">
        <v>0</v>
      </c>
      <c r="K89" t="s">
        <v>130</v>
      </c>
      <c r="L89" t="s">
        <v>130</v>
      </c>
      <c r="M89">
        <v>171</v>
      </c>
      <c r="N89">
        <v>12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7</v>
      </c>
      <c r="W89">
        <v>3</v>
      </c>
      <c r="X89">
        <v>6</v>
      </c>
      <c r="Y89">
        <v>2</v>
      </c>
      <c r="Z89">
        <v>0</v>
      </c>
      <c r="AA89">
        <v>0</v>
      </c>
      <c r="AB89">
        <v>0</v>
      </c>
      <c r="AC89">
        <v>0</v>
      </c>
      <c r="AD89">
        <v>0</v>
      </c>
      <c r="AE89" t="s">
        <v>368</v>
      </c>
      <c r="AF89">
        <v>117.5299987792969</v>
      </c>
      <c r="AG89">
        <v>117.629997253418</v>
      </c>
      <c r="AH89">
        <v>119.98000335693359</v>
      </c>
      <c r="AI89" s="15">
        <f t="shared" si="19"/>
        <v>8.5011031587167718E-4</v>
      </c>
      <c r="AJ89" s="15">
        <f t="shared" si="20"/>
        <v>1.9586648089385927E-2</v>
      </c>
      <c r="AK89">
        <v>83</v>
      </c>
      <c r="AL89">
        <v>9</v>
      </c>
      <c r="AM89">
        <v>20</v>
      </c>
      <c r="AN89">
        <v>0</v>
      </c>
      <c r="AO89">
        <v>0</v>
      </c>
      <c r="AP89">
        <v>1</v>
      </c>
      <c r="AQ89">
        <v>20</v>
      </c>
      <c r="AR89">
        <v>0</v>
      </c>
      <c r="AS89">
        <v>0</v>
      </c>
      <c r="AT89">
        <v>54</v>
      </c>
      <c r="AU89">
        <v>16</v>
      </c>
      <c r="AV89">
        <v>20</v>
      </c>
      <c r="AW89">
        <v>10</v>
      </c>
      <c r="AX89">
        <v>1</v>
      </c>
      <c r="AY89">
        <v>0</v>
      </c>
      <c r="AZ89">
        <v>0</v>
      </c>
      <c r="BA89">
        <v>0</v>
      </c>
      <c r="BB89">
        <v>0</v>
      </c>
      <c r="BC89" t="s">
        <v>443</v>
      </c>
      <c r="BD89">
        <v>118.9700012207031</v>
      </c>
      <c r="BE89">
        <v>119.76999664306641</v>
      </c>
      <c r="BF89">
        <v>122.5500030517578</v>
      </c>
      <c r="BG89" s="15">
        <f t="shared" si="21"/>
        <v>6.6794309492003157E-3</v>
      </c>
      <c r="BH89" s="15">
        <f t="shared" si="22"/>
        <v>2.2684670252658301E-2</v>
      </c>
      <c r="BI89">
        <v>25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27</v>
      </c>
      <c r="BS89">
        <v>10</v>
      </c>
      <c r="BT89">
        <v>22</v>
      </c>
      <c r="BU89">
        <v>23</v>
      </c>
      <c r="BV89">
        <v>100</v>
      </c>
      <c r="BW89">
        <v>0</v>
      </c>
      <c r="BX89">
        <v>0</v>
      </c>
      <c r="BY89">
        <v>0</v>
      </c>
      <c r="BZ89">
        <v>0</v>
      </c>
      <c r="CA89" t="s">
        <v>451</v>
      </c>
      <c r="CB89">
        <v>121.6800003051758</v>
      </c>
      <c r="CC89">
        <v>122.379997253418</v>
      </c>
      <c r="CD89">
        <v>123.9199981689453</v>
      </c>
      <c r="CE89" s="15">
        <f t="shared" si="23"/>
        <v>5.7198640623653541E-3</v>
      </c>
      <c r="CF89" s="15">
        <f t="shared" si="24"/>
        <v>1.2427380070065497E-2</v>
      </c>
      <c r="CG89">
        <v>10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14</v>
      </c>
      <c r="CQ89">
        <v>4</v>
      </c>
      <c r="CR89">
        <v>34</v>
      </c>
      <c r="CS89">
        <v>28</v>
      </c>
      <c r="CT89">
        <v>114</v>
      </c>
      <c r="CU89">
        <v>0</v>
      </c>
      <c r="CV89">
        <v>0</v>
      </c>
      <c r="CW89">
        <v>0</v>
      </c>
      <c r="CX89">
        <v>0</v>
      </c>
      <c r="CY89" t="s">
        <v>452</v>
      </c>
      <c r="CZ89">
        <v>123.48000335693359</v>
      </c>
      <c r="DA89">
        <v>122.8199996948242</v>
      </c>
      <c r="DB89">
        <v>123.0100021362305</v>
      </c>
      <c r="DC89">
        <v>330</v>
      </c>
      <c r="DD89">
        <v>495</v>
      </c>
      <c r="DE89">
        <v>35</v>
      </c>
      <c r="DF89">
        <v>376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215</v>
      </c>
      <c r="DM89">
        <v>0</v>
      </c>
      <c r="DN89">
        <v>214</v>
      </c>
      <c r="DO89">
        <v>1.7</v>
      </c>
      <c r="DP89" t="s">
        <v>130</v>
      </c>
      <c r="DQ89">
        <v>1468213</v>
      </c>
      <c r="DR89">
        <v>1188525</v>
      </c>
      <c r="DS89">
        <v>1.9319999999999999</v>
      </c>
      <c r="DT89">
        <v>3.3029999999999999</v>
      </c>
      <c r="DU89">
        <v>1.74</v>
      </c>
      <c r="DV89">
        <v>1.39</v>
      </c>
      <c r="DW89">
        <v>0</v>
      </c>
      <c r="DX89" s="15">
        <f t="shared" si="25"/>
        <v>-5.3737474657982176E-3</v>
      </c>
      <c r="DY89" s="15">
        <f t="shared" si="26"/>
        <v>1.5446096911361229E-3</v>
      </c>
      <c r="DZ89" s="16">
        <f t="shared" si="27"/>
        <v>123.00970865661816</v>
      </c>
      <c r="EA89" s="17">
        <f t="shared" si="28"/>
        <v>-3.8291377746620947E-3</v>
      </c>
    </row>
    <row r="90" spans="1:131" hidden="1" x14ac:dyDescent="0.25">
      <c r="A90">
        <v>81</v>
      </c>
      <c r="B90" t="s">
        <v>453</v>
      </c>
      <c r="C90">
        <v>9</v>
      </c>
      <c r="D90">
        <v>0</v>
      </c>
      <c r="E90">
        <v>6</v>
      </c>
      <c r="F90">
        <v>0</v>
      </c>
      <c r="G90" t="s">
        <v>130</v>
      </c>
      <c r="H90" t="s">
        <v>130</v>
      </c>
      <c r="I90">
        <v>6</v>
      </c>
      <c r="J90">
        <v>0</v>
      </c>
      <c r="K90" t="s">
        <v>130</v>
      </c>
      <c r="L90" t="s">
        <v>130</v>
      </c>
      <c r="M90">
        <v>161</v>
      </c>
      <c r="N90">
        <v>2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36</v>
      </c>
      <c r="W90">
        <v>11</v>
      </c>
      <c r="X90">
        <v>5</v>
      </c>
      <c r="Y90">
        <v>3</v>
      </c>
      <c r="Z90">
        <v>4</v>
      </c>
      <c r="AA90">
        <v>0</v>
      </c>
      <c r="AB90">
        <v>0</v>
      </c>
      <c r="AC90">
        <v>0</v>
      </c>
      <c r="AD90">
        <v>0</v>
      </c>
      <c r="AE90" t="s">
        <v>247</v>
      </c>
      <c r="AF90">
        <v>44.990001678466797</v>
      </c>
      <c r="AG90">
        <v>45.020000457763672</v>
      </c>
      <c r="AH90">
        <v>45.729999542236328</v>
      </c>
      <c r="AI90" s="15">
        <f t="shared" si="19"/>
        <v>6.663433805386143E-4</v>
      </c>
      <c r="AJ90" s="15">
        <f t="shared" si="20"/>
        <v>1.5525893102555144E-2</v>
      </c>
      <c r="AK90">
        <v>43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54</v>
      </c>
      <c r="AU90">
        <v>38</v>
      </c>
      <c r="AV90">
        <v>39</v>
      </c>
      <c r="AW90">
        <v>29</v>
      </c>
      <c r="AX90">
        <v>10</v>
      </c>
      <c r="AY90">
        <v>0</v>
      </c>
      <c r="AZ90">
        <v>0</v>
      </c>
      <c r="BA90">
        <v>0</v>
      </c>
      <c r="BB90">
        <v>0</v>
      </c>
      <c r="BC90" t="s">
        <v>134</v>
      </c>
      <c r="BD90">
        <v>45.240001678466797</v>
      </c>
      <c r="BE90">
        <v>45.419998168945313</v>
      </c>
      <c r="BF90">
        <v>46.009998321533203</v>
      </c>
      <c r="BG90" s="15">
        <f t="shared" si="21"/>
        <v>3.9629347806002801E-3</v>
      </c>
      <c r="BH90" s="15">
        <f t="shared" si="22"/>
        <v>1.2823303066971992E-2</v>
      </c>
      <c r="BI90">
        <v>62</v>
      </c>
      <c r="BJ90">
        <v>23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31</v>
      </c>
      <c r="BS90">
        <v>15</v>
      </c>
      <c r="BT90">
        <v>18</v>
      </c>
      <c r="BU90">
        <v>30</v>
      </c>
      <c r="BV90">
        <v>26</v>
      </c>
      <c r="BW90">
        <v>0</v>
      </c>
      <c r="BX90">
        <v>0</v>
      </c>
      <c r="BY90">
        <v>0</v>
      </c>
      <c r="BZ90">
        <v>0</v>
      </c>
      <c r="CA90" t="s">
        <v>454</v>
      </c>
      <c r="CB90">
        <v>45.900001525878913</v>
      </c>
      <c r="CC90">
        <v>46.099998474121087</v>
      </c>
      <c r="CD90">
        <v>46.319999694824219</v>
      </c>
      <c r="CE90" s="15">
        <f t="shared" si="23"/>
        <v>4.3383287388706337E-3</v>
      </c>
      <c r="CF90" s="15">
        <f t="shared" si="24"/>
        <v>4.7495946060577277E-3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1</v>
      </c>
      <c r="CR90">
        <v>5</v>
      </c>
      <c r="CS90">
        <v>39</v>
      </c>
      <c r="CT90">
        <v>150</v>
      </c>
      <c r="CU90">
        <v>0</v>
      </c>
      <c r="CV90">
        <v>0</v>
      </c>
      <c r="CW90">
        <v>0</v>
      </c>
      <c r="CX90">
        <v>0</v>
      </c>
      <c r="CY90" t="s">
        <v>455</v>
      </c>
      <c r="CZ90">
        <v>45.799999237060547</v>
      </c>
      <c r="DA90">
        <v>46.599998474121087</v>
      </c>
      <c r="DB90">
        <v>46.630001068115227</v>
      </c>
      <c r="DC90">
        <v>291</v>
      </c>
      <c r="DD90">
        <v>544</v>
      </c>
      <c r="DE90">
        <v>85</v>
      </c>
      <c r="DF90">
        <v>315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190</v>
      </c>
      <c r="DM90">
        <v>0</v>
      </c>
      <c r="DN90">
        <v>176</v>
      </c>
      <c r="DO90">
        <v>2</v>
      </c>
      <c r="DP90" t="s">
        <v>130</v>
      </c>
      <c r="DQ90">
        <v>3735389</v>
      </c>
      <c r="DR90">
        <v>5026225</v>
      </c>
      <c r="DS90">
        <v>1.276</v>
      </c>
      <c r="DT90">
        <v>2.125</v>
      </c>
      <c r="DU90">
        <v>0.87</v>
      </c>
      <c r="DV90">
        <v>1.76</v>
      </c>
      <c r="DW90">
        <v>1.6295999999999999</v>
      </c>
      <c r="DX90" s="15">
        <f t="shared" si="25"/>
        <v>1.7167366164288933E-2</v>
      </c>
      <c r="DY90" s="15">
        <f t="shared" si="26"/>
        <v>6.4341825663516428E-4</v>
      </c>
      <c r="DZ90" s="16">
        <f t="shared" si="27"/>
        <v>46.629981763898506</v>
      </c>
      <c r="EA90" s="17">
        <f t="shared" si="28"/>
        <v>1.7810784420924097E-2</v>
      </c>
    </row>
    <row r="91" spans="1:131" hidden="1" x14ac:dyDescent="0.25">
      <c r="A91">
        <v>82</v>
      </c>
      <c r="B91" t="s">
        <v>456</v>
      </c>
      <c r="C91">
        <v>9</v>
      </c>
      <c r="D91">
        <v>0</v>
      </c>
      <c r="E91">
        <v>6</v>
      </c>
      <c r="F91">
        <v>0</v>
      </c>
      <c r="G91" t="s">
        <v>130</v>
      </c>
      <c r="H91" t="s">
        <v>130</v>
      </c>
      <c r="I91">
        <v>6</v>
      </c>
      <c r="J91">
        <v>0</v>
      </c>
      <c r="K91" t="s">
        <v>130</v>
      </c>
      <c r="L91" t="s">
        <v>130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1</v>
      </c>
      <c r="Z91">
        <v>109</v>
      </c>
      <c r="AA91">
        <v>0</v>
      </c>
      <c r="AB91">
        <v>0</v>
      </c>
      <c r="AC91">
        <v>0</v>
      </c>
      <c r="AD91">
        <v>0</v>
      </c>
      <c r="AE91" t="s">
        <v>457</v>
      </c>
      <c r="AF91">
        <v>905.75</v>
      </c>
      <c r="AG91">
        <v>909.5</v>
      </c>
      <c r="AH91">
        <v>910.010009765625</v>
      </c>
      <c r="AI91" s="15">
        <f t="shared" si="19"/>
        <v>4.1231445849367887E-3</v>
      </c>
      <c r="AJ91" s="15">
        <f t="shared" si="20"/>
        <v>5.6044412715450243E-4</v>
      </c>
      <c r="AK91">
        <v>9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11</v>
      </c>
      <c r="AU91">
        <v>18</v>
      </c>
      <c r="AV91">
        <v>18</v>
      </c>
      <c r="AW91">
        <v>20</v>
      </c>
      <c r="AX91">
        <v>87</v>
      </c>
      <c r="AY91">
        <v>0</v>
      </c>
      <c r="AZ91">
        <v>0</v>
      </c>
      <c r="BA91">
        <v>0</v>
      </c>
      <c r="BB91">
        <v>0</v>
      </c>
      <c r="BC91" t="s">
        <v>220</v>
      </c>
      <c r="BD91">
        <v>895.280029296875</v>
      </c>
      <c r="BE91">
        <v>911.03997802734375</v>
      </c>
      <c r="BF91">
        <v>931.489990234375</v>
      </c>
      <c r="BG91" s="15">
        <f t="shared" si="21"/>
        <v>1.7298855275916014E-2</v>
      </c>
      <c r="BH91" s="15">
        <f t="shared" si="22"/>
        <v>2.1954086916044835E-2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2</v>
      </c>
      <c r="BS91">
        <v>5</v>
      </c>
      <c r="BT91">
        <v>2</v>
      </c>
      <c r="BU91">
        <v>0</v>
      </c>
      <c r="BV91">
        <v>90</v>
      </c>
      <c r="BW91">
        <v>0</v>
      </c>
      <c r="BX91">
        <v>0</v>
      </c>
      <c r="BY91">
        <v>0</v>
      </c>
      <c r="BZ91">
        <v>0</v>
      </c>
      <c r="CA91" t="s">
        <v>458</v>
      </c>
      <c r="CB91">
        <v>913.35998535156239</v>
      </c>
      <c r="CC91">
        <v>911.94000244140625</v>
      </c>
      <c r="CD91">
        <v>911.94000244140625</v>
      </c>
      <c r="CE91" s="15">
        <f t="shared" si="23"/>
        <v>-1.5571012416986107E-3</v>
      </c>
      <c r="CF91" s="15">
        <f t="shared" si="24"/>
        <v>0</v>
      </c>
      <c r="CG91">
        <v>16</v>
      </c>
      <c r="CH91">
        <v>37</v>
      </c>
      <c r="CI91">
        <v>45</v>
      </c>
      <c r="CJ91">
        <v>46</v>
      </c>
      <c r="CK91">
        <v>7</v>
      </c>
      <c r="CL91">
        <v>0</v>
      </c>
      <c r="CM91">
        <v>0</v>
      </c>
      <c r="CN91">
        <v>0</v>
      </c>
      <c r="CO91">
        <v>0</v>
      </c>
      <c r="CP91">
        <v>4</v>
      </c>
      <c r="CQ91">
        <v>2</v>
      </c>
      <c r="CR91">
        <v>1</v>
      </c>
      <c r="CS91">
        <v>1</v>
      </c>
      <c r="CT91">
        <v>1</v>
      </c>
      <c r="CU91">
        <v>1</v>
      </c>
      <c r="CV91">
        <v>5</v>
      </c>
      <c r="CW91">
        <v>1</v>
      </c>
      <c r="CX91">
        <v>5</v>
      </c>
      <c r="CY91" t="s">
        <v>459</v>
      </c>
      <c r="CZ91">
        <v>904.92999267578125</v>
      </c>
      <c r="DA91">
        <v>904.72998046875</v>
      </c>
      <c r="DB91">
        <v>906.84002685546875</v>
      </c>
      <c r="DC91">
        <v>160</v>
      </c>
      <c r="DD91">
        <v>372</v>
      </c>
      <c r="DE91">
        <v>151</v>
      </c>
      <c r="DF91">
        <v>108</v>
      </c>
      <c r="DG91">
        <v>0</v>
      </c>
      <c r="DH91">
        <v>53</v>
      </c>
      <c r="DI91">
        <v>0</v>
      </c>
      <c r="DJ91">
        <v>53</v>
      </c>
      <c r="DK91">
        <v>5</v>
      </c>
      <c r="DL91">
        <v>287</v>
      </c>
      <c r="DM91">
        <v>5</v>
      </c>
      <c r="DN91">
        <v>91</v>
      </c>
      <c r="DO91">
        <v>1.7</v>
      </c>
      <c r="DP91" t="s">
        <v>130</v>
      </c>
      <c r="DQ91">
        <v>148549</v>
      </c>
      <c r="DR91">
        <v>257225</v>
      </c>
      <c r="DS91">
        <v>11.666</v>
      </c>
      <c r="DT91">
        <v>11.753</v>
      </c>
      <c r="DU91">
        <v>3.66</v>
      </c>
      <c r="DV91">
        <v>1.36</v>
      </c>
      <c r="DW91">
        <v>0</v>
      </c>
      <c r="DX91" s="15">
        <f t="shared" si="25"/>
        <v>-2.2107392409798088E-4</v>
      </c>
      <c r="DY91" s="15">
        <f t="shared" si="26"/>
        <v>2.3268121435215949E-3</v>
      </c>
      <c r="DZ91" s="16">
        <f t="shared" si="27"/>
        <v>906.83511717391275</v>
      </c>
      <c r="EA91" s="17">
        <f t="shared" si="28"/>
        <v>2.1057382194236141E-3</v>
      </c>
    </row>
    <row r="92" spans="1:131" hidden="1" x14ac:dyDescent="0.25">
      <c r="A92">
        <v>83</v>
      </c>
      <c r="B92" t="s">
        <v>460</v>
      </c>
      <c r="C92">
        <v>9</v>
      </c>
      <c r="D92">
        <v>0</v>
      </c>
      <c r="E92">
        <v>6</v>
      </c>
      <c r="F92">
        <v>0</v>
      </c>
      <c r="G92" t="s">
        <v>130</v>
      </c>
      <c r="H92" t="s">
        <v>130</v>
      </c>
      <c r="I92">
        <v>6</v>
      </c>
      <c r="J92">
        <v>0</v>
      </c>
      <c r="K92" t="s">
        <v>130</v>
      </c>
      <c r="L92" t="s">
        <v>130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12</v>
      </c>
      <c r="W92">
        <v>4</v>
      </c>
      <c r="X92">
        <v>41</v>
      </c>
      <c r="Y92">
        <v>32</v>
      </c>
      <c r="Z92">
        <v>106</v>
      </c>
      <c r="AA92">
        <v>0</v>
      </c>
      <c r="AB92">
        <v>0</v>
      </c>
      <c r="AC92">
        <v>0</v>
      </c>
      <c r="AD92">
        <v>0</v>
      </c>
      <c r="AE92" t="s">
        <v>195</v>
      </c>
      <c r="AF92">
        <v>365.20999145507813</v>
      </c>
      <c r="AG92">
        <v>364.85000610351563</v>
      </c>
      <c r="AH92">
        <v>364.85000610351563</v>
      </c>
      <c r="AI92" s="15">
        <f t="shared" si="19"/>
        <v>-9.866667001243723E-4</v>
      </c>
      <c r="AJ92" s="15">
        <f t="shared" si="20"/>
        <v>0</v>
      </c>
      <c r="AK92">
        <v>157</v>
      </c>
      <c r="AL92">
        <v>12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66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 t="s">
        <v>376</v>
      </c>
      <c r="BD92">
        <v>363.17001342773438</v>
      </c>
      <c r="BE92">
        <v>364.8800048828125</v>
      </c>
      <c r="BF92">
        <v>369.54998779296881</v>
      </c>
      <c r="BG92" s="15">
        <f t="shared" si="21"/>
        <v>4.6864487836961732E-3</v>
      </c>
      <c r="BH92" s="15">
        <f t="shared" si="22"/>
        <v>1.2636945107335706E-2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1</v>
      </c>
      <c r="BS92">
        <v>6</v>
      </c>
      <c r="BT92">
        <v>59</v>
      </c>
      <c r="BU92">
        <v>102</v>
      </c>
      <c r="BV92">
        <v>27</v>
      </c>
      <c r="BW92">
        <v>0</v>
      </c>
      <c r="BX92">
        <v>0</v>
      </c>
      <c r="BY92">
        <v>0</v>
      </c>
      <c r="BZ92">
        <v>0</v>
      </c>
      <c r="CA92" t="s">
        <v>461</v>
      </c>
      <c r="CB92">
        <v>368.79998779296881</v>
      </c>
      <c r="CC92">
        <v>369.70001220703131</v>
      </c>
      <c r="CD92">
        <v>372.79998779296881</v>
      </c>
      <c r="CE92" s="15">
        <f t="shared" si="23"/>
        <v>2.4344722324718404E-3</v>
      </c>
      <c r="CF92" s="15">
        <f t="shared" si="24"/>
        <v>8.315385427692279E-3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11</v>
      </c>
      <c r="CQ92">
        <v>41</v>
      </c>
      <c r="CR92">
        <v>47</v>
      </c>
      <c r="CS92">
        <v>11</v>
      </c>
      <c r="CT92">
        <v>84</v>
      </c>
      <c r="CU92">
        <v>0</v>
      </c>
      <c r="CV92">
        <v>0</v>
      </c>
      <c r="CW92">
        <v>0</v>
      </c>
      <c r="CX92">
        <v>0</v>
      </c>
      <c r="CY92" t="s">
        <v>299</v>
      </c>
      <c r="CZ92">
        <v>370.72000122070313</v>
      </c>
      <c r="DA92">
        <v>371</v>
      </c>
      <c r="DB92">
        <v>371.52999877929688</v>
      </c>
      <c r="DC92">
        <v>169</v>
      </c>
      <c r="DD92">
        <v>650</v>
      </c>
      <c r="DE92">
        <v>0</v>
      </c>
      <c r="DF92">
        <v>389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217</v>
      </c>
      <c r="DM92">
        <v>0</v>
      </c>
      <c r="DN92">
        <v>111</v>
      </c>
      <c r="DO92">
        <v>2.1</v>
      </c>
      <c r="DP92" t="s">
        <v>130</v>
      </c>
      <c r="DQ92">
        <v>2249168</v>
      </c>
      <c r="DR92">
        <v>2846150</v>
      </c>
      <c r="DS92">
        <v>0.42099999999999999</v>
      </c>
      <c r="DT92">
        <v>0.99</v>
      </c>
      <c r="DU92">
        <v>3.74</v>
      </c>
      <c r="DV92">
        <v>1.08</v>
      </c>
      <c r="DW92">
        <v>0.2863</v>
      </c>
      <c r="DX92" s="15">
        <f t="shared" si="25"/>
        <v>7.5471369082713569E-4</v>
      </c>
      <c r="DY92" s="15">
        <f t="shared" si="26"/>
        <v>1.4265302426136328E-3</v>
      </c>
      <c r="DZ92" s="16">
        <f t="shared" si="27"/>
        <v>371.52924272000968</v>
      </c>
      <c r="EA92" s="17">
        <f t="shared" si="28"/>
        <v>2.1812439334407685E-3</v>
      </c>
    </row>
    <row r="93" spans="1:131" hidden="1" x14ac:dyDescent="0.25">
      <c r="A93">
        <v>84</v>
      </c>
      <c r="B93" t="s">
        <v>462</v>
      </c>
      <c r="C93">
        <v>9</v>
      </c>
      <c r="D93">
        <v>1</v>
      </c>
      <c r="E93">
        <v>6</v>
      </c>
      <c r="F93">
        <v>0</v>
      </c>
      <c r="G93" t="s">
        <v>130</v>
      </c>
      <c r="H93" t="s">
        <v>130</v>
      </c>
      <c r="I93">
        <v>6</v>
      </c>
      <c r="J93">
        <v>0</v>
      </c>
      <c r="K93" t="s">
        <v>130</v>
      </c>
      <c r="L93" t="s">
        <v>130</v>
      </c>
      <c r="M93">
        <v>50</v>
      </c>
      <c r="N93">
        <v>61</v>
      </c>
      <c r="O93">
        <v>35</v>
      </c>
      <c r="P93">
        <v>23</v>
      </c>
      <c r="Q93">
        <v>0</v>
      </c>
      <c r="R93">
        <v>1</v>
      </c>
      <c r="S93">
        <v>4</v>
      </c>
      <c r="T93">
        <v>0</v>
      </c>
      <c r="U93">
        <v>0</v>
      </c>
      <c r="V93">
        <v>14</v>
      </c>
      <c r="W93">
        <v>10</v>
      </c>
      <c r="X93">
        <v>6</v>
      </c>
      <c r="Y93">
        <v>8</v>
      </c>
      <c r="Z93">
        <v>1</v>
      </c>
      <c r="AA93">
        <v>1</v>
      </c>
      <c r="AB93">
        <v>25</v>
      </c>
      <c r="AC93">
        <v>0</v>
      </c>
      <c r="AD93">
        <v>0</v>
      </c>
      <c r="AE93" t="s">
        <v>242</v>
      </c>
      <c r="AF93">
        <v>8.6499996185302734</v>
      </c>
      <c r="AG93">
        <v>8.619999885559082</v>
      </c>
      <c r="AH93">
        <v>8.8199996948242188</v>
      </c>
      <c r="AI93" s="15">
        <f t="shared" si="19"/>
        <v>-3.4802474906583392E-3</v>
      </c>
      <c r="AJ93" s="15">
        <f t="shared" si="20"/>
        <v>2.2675716120772793E-2</v>
      </c>
      <c r="AK93">
        <v>11</v>
      </c>
      <c r="AL93">
        <v>30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7</v>
      </c>
      <c r="AU93">
        <v>2</v>
      </c>
      <c r="AV93">
        <v>1</v>
      </c>
      <c r="AW93">
        <v>8</v>
      </c>
      <c r="AX93">
        <v>142</v>
      </c>
      <c r="AY93">
        <v>0</v>
      </c>
      <c r="AZ93">
        <v>0</v>
      </c>
      <c r="BA93">
        <v>0</v>
      </c>
      <c r="BB93">
        <v>0</v>
      </c>
      <c r="BC93" t="s">
        <v>463</v>
      </c>
      <c r="BD93">
        <v>8.6499996185302734</v>
      </c>
      <c r="BE93">
        <v>8.75</v>
      </c>
      <c r="BF93">
        <v>9.3100004196166992</v>
      </c>
      <c r="BG93" s="15">
        <f t="shared" si="21"/>
        <v>1.142861502511161E-2</v>
      </c>
      <c r="BH93" s="15">
        <f t="shared" si="22"/>
        <v>6.0150418300384478E-2</v>
      </c>
      <c r="BI93">
        <v>67</v>
      </c>
      <c r="BJ93">
        <v>49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8</v>
      </c>
      <c r="BS93">
        <v>6</v>
      </c>
      <c r="BT93">
        <v>1</v>
      </c>
      <c r="BU93">
        <v>3</v>
      </c>
      <c r="BV93">
        <v>68</v>
      </c>
      <c r="BW93">
        <v>0</v>
      </c>
      <c r="BX93">
        <v>0</v>
      </c>
      <c r="BY93">
        <v>0</v>
      </c>
      <c r="BZ93">
        <v>0</v>
      </c>
      <c r="CA93" t="s">
        <v>291</v>
      </c>
      <c r="CB93">
        <v>9.130000114440918</v>
      </c>
      <c r="CC93">
        <v>9.2299995422363281</v>
      </c>
      <c r="CD93">
        <v>9.25</v>
      </c>
      <c r="CE93" s="15">
        <f t="shared" si="23"/>
        <v>1.0834174729675183E-2</v>
      </c>
      <c r="CF93" s="15">
        <f t="shared" si="24"/>
        <v>2.1622116501266442E-3</v>
      </c>
      <c r="CG93">
        <v>9</v>
      </c>
      <c r="CH93">
        <v>3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3</v>
      </c>
      <c r="CQ93">
        <v>7</v>
      </c>
      <c r="CR93">
        <v>21</v>
      </c>
      <c r="CS93">
        <v>13</v>
      </c>
      <c r="CT93">
        <v>146</v>
      </c>
      <c r="CU93">
        <v>0</v>
      </c>
      <c r="CV93">
        <v>0</v>
      </c>
      <c r="CW93">
        <v>0</v>
      </c>
      <c r="CX93">
        <v>0</v>
      </c>
      <c r="CY93" t="s">
        <v>464</v>
      </c>
      <c r="CZ93">
        <v>9</v>
      </c>
      <c r="DA93">
        <v>8.9399995803833008</v>
      </c>
      <c r="DB93">
        <v>9.2399997711181641</v>
      </c>
      <c r="DC93">
        <v>338</v>
      </c>
      <c r="DD93">
        <v>475</v>
      </c>
      <c r="DE93">
        <v>128</v>
      </c>
      <c r="DF93">
        <v>276</v>
      </c>
      <c r="DG93">
        <v>0</v>
      </c>
      <c r="DH93">
        <v>23</v>
      </c>
      <c r="DI93">
        <v>0</v>
      </c>
      <c r="DJ93">
        <v>0</v>
      </c>
      <c r="DK93">
        <v>0</v>
      </c>
      <c r="DL93">
        <v>357</v>
      </c>
      <c r="DM93">
        <v>0</v>
      </c>
      <c r="DN93">
        <v>214</v>
      </c>
      <c r="DO93">
        <v>2.6</v>
      </c>
      <c r="DP93" t="s">
        <v>135</v>
      </c>
      <c r="DQ93">
        <v>6312978</v>
      </c>
      <c r="DR93">
        <v>6325875</v>
      </c>
      <c r="DS93">
        <v>0.371</v>
      </c>
      <c r="DT93">
        <v>0.74299999999999999</v>
      </c>
      <c r="DU93">
        <v>-16.95</v>
      </c>
      <c r="DV93">
        <v>1.54</v>
      </c>
      <c r="DX93" s="15">
        <f t="shared" si="25"/>
        <v>-6.7114566479797855E-3</v>
      </c>
      <c r="DY93" s="15">
        <f t="shared" si="26"/>
        <v>3.2467553914079739E-2</v>
      </c>
      <c r="DZ93" s="16">
        <f t="shared" si="27"/>
        <v>9.230259498751245</v>
      </c>
      <c r="EA93" s="17">
        <f t="shared" si="28"/>
        <v>2.5756097266099953E-2</v>
      </c>
    </row>
    <row r="94" spans="1:131" x14ac:dyDescent="0.25">
      <c r="A94">
        <v>85</v>
      </c>
      <c r="B94" t="s">
        <v>465</v>
      </c>
      <c r="C94">
        <v>9</v>
      </c>
      <c r="D94">
        <v>0</v>
      </c>
      <c r="E94">
        <v>6</v>
      </c>
      <c r="F94">
        <v>0</v>
      </c>
      <c r="G94" t="s">
        <v>130</v>
      </c>
      <c r="H94" t="s">
        <v>130</v>
      </c>
      <c r="I94">
        <v>6</v>
      </c>
      <c r="J94">
        <v>0</v>
      </c>
      <c r="K94" t="s">
        <v>130</v>
      </c>
      <c r="L94" t="s">
        <v>130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1</v>
      </c>
      <c r="X94">
        <v>1</v>
      </c>
      <c r="Y94">
        <v>7</v>
      </c>
      <c r="Z94">
        <v>186</v>
      </c>
      <c r="AA94">
        <v>0</v>
      </c>
      <c r="AB94">
        <v>0</v>
      </c>
      <c r="AC94">
        <v>0</v>
      </c>
      <c r="AD94">
        <v>0</v>
      </c>
      <c r="AE94" t="s">
        <v>466</v>
      </c>
      <c r="AF94">
        <v>216.3500061035156</v>
      </c>
      <c r="AG94">
        <v>216.38999938964841</v>
      </c>
      <c r="AH94">
        <v>217.3999938964844</v>
      </c>
      <c r="AI94" s="15">
        <f t="shared" si="19"/>
        <v>1.8482039948986007E-4</v>
      </c>
      <c r="AJ94" s="15">
        <f t="shared" si="20"/>
        <v>4.6457890303203131E-3</v>
      </c>
      <c r="AK94">
        <v>50</v>
      </c>
      <c r="AL94">
        <v>25</v>
      </c>
      <c r="AM94">
        <v>5</v>
      </c>
      <c r="AN94">
        <v>0</v>
      </c>
      <c r="AO94">
        <v>0</v>
      </c>
      <c r="AP94">
        <v>1</v>
      </c>
      <c r="AQ94">
        <v>5</v>
      </c>
      <c r="AR94">
        <v>0</v>
      </c>
      <c r="AS94">
        <v>0</v>
      </c>
      <c r="AT94">
        <v>26</v>
      </c>
      <c r="AU94">
        <v>9</v>
      </c>
      <c r="AV94">
        <v>23</v>
      </c>
      <c r="AW94">
        <v>11</v>
      </c>
      <c r="AX94">
        <v>67</v>
      </c>
      <c r="AY94">
        <v>1</v>
      </c>
      <c r="AZ94">
        <v>31</v>
      </c>
      <c r="BA94">
        <v>0</v>
      </c>
      <c r="BB94">
        <v>0</v>
      </c>
      <c r="BC94" t="s">
        <v>467</v>
      </c>
      <c r="BD94">
        <v>208.19999694824219</v>
      </c>
      <c r="BE94">
        <v>215.5</v>
      </c>
      <c r="BF94">
        <v>215.5</v>
      </c>
      <c r="BG94" s="15">
        <f t="shared" si="21"/>
        <v>3.3874724138087342E-2</v>
      </c>
      <c r="BH94" s="15">
        <f t="shared" si="22"/>
        <v>0</v>
      </c>
      <c r="BI94">
        <v>12</v>
      </c>
      <c r="BJ94">
        <v>5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6</v>
      </c>
      <c r="BS94">
        <v>3</v>
      </c>
      <c r="BT94">
        <v>1</v>
      </c>
      <c r="BU94">
        <v>0</v>
      </c>
      <c r="BV94">
        <v>182</v>
      </c>
      <c r="BW94">
        <v>0</v>
      </c>
      <c r="BX94">
        <v>0</v>
      </c>
      <c r="BY94">
        <v>0</v>
      </c>
      <c r="BZ94">
        <v>0</v>
      </c>
      <c r="CA94" t="s">
        <v>468</v>
      </c>
      <c r="CB94">
        <v>213.1000061035156</v>
      </c>
      <c r="CC94">
        <v>213.50700378417969</v>
      </c>
      <c r="CD94">
        <v>216.53999328613281</v>
      </c>
      <c r="CE94" s="15">
        <f t="shared" si="23"/>
        <v>1.9062497878312712E-3</v>
      </c>
      <c r="CF94" s="15">
        <f t="shared" si="24"/>
        <v>1.4006601994973611E-2</v>
      </c>
      <c r="CG94">
        <v>29</v>
      </c>
      <c r="CH94">
        <v>3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18</v>
      </c>
      <c r="CQ94">
        <v>10</v>
      </c>
      <c r="CR94">
        <v>8</v>
      </c>
      <c r="CS94">
        <v>7</v>
      </c>
      <c r="CT94">
        <v>135</v>
      </c>
      <c r="CU94">
        <v>0</v>
      </c>
      <c r="CV94">
        <v>0</v>
      </c>
      <c r="CW94">
        <v>0</v>
      </c>
      <c r="CX94">
        <v>0</v>
      </c>
      <c r="CY94" t="s">
        <v>184</v>
      </c>
      <c r="CZ94">
        <v>215.19999694824219</v>
      </c>
      <c r="DA94">
        <v>211.05000305175781</v>
      </c>
      <c r="DB94">
        <v>223.22999572753909</v>
      </c>
      <c r="DC94">
        <v>129</v>
      </c>
      <c r="DD94">
        <v>701</v>
      </c>
      <c r="DE94">
        <v>49</v>
      </c>
      <c r="DF94">
        <v>370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570</v>
      </c>
      <c r="DM94">
        <v>0</v>
      </c>
      <c r="DN94">
        <v>317</v>
      </c>
      <c r="DO94">
        <v>1.8</v>
      </c>
      <c r="DP94" t="s">
        <v>130</v>
      </c>
      <c r="DQ94">
        <v>3579673</v>
      </c>
      <c r="DR94">
        <v>3735250</v>
      </c>
      <c r="DS94">
        <v>2.4990000000000001</v>
      </c>
      <c r="DT94">
        <v>2.6539999999999999</v>
      </c>
      <c r="DU94">
        <v>16.34</v>
      </c>
      <c r="DV94">
        <v>2.19</v>
      </c>
      <c r="DW94">
        <v>0</v>
      </c>
      <c r="DX94" s="15">
        <f t="shared" si="25"/>
        <v>-1.966355762367189E-2</v>
      </c>
      <c r="DY94" s="15">
        <f t="shared" si="26"/>
        <v>5.4562527029958119E-2</v>
      </c>
      <c r="DZ94" s="16">
        <f t="shared" si="27"/>
        <v>222.56542454794209</v>
      </c>
      <c r="EA94" s="17">
        <f t="shared" si="28"/>
        <v>3.4898969406286229E-2</v>
      </c>
    </row>
    <row r="95" spans="1:131" hidden="1" x14ac:dyDescent="0.25">
      <c r="A95">
        <v>86</v>
      </c>
      <c r="B95" t="s">
        <v>469</v>
      </c>
      <c r="C95">
        <v>9</v>
      </c>
      <c r="D95">
        <v>0</v>
      </c>
      <c r="E95">
        <v>6</v>
      </c>
      <c r="F95">
        <v>0</v>
      </c>
      <c r="G95" t="s">
        <v>130</v>
      </c>
      <c r="H95" t="s">
        <v>130</v>
      </c>
      <c r="I95">
        <v>6</v>
      </c>
      <c r="J95">
        <v>0</v>
      </c>
      <c r="K95" t="s">
        <v>130</v>
      </c>
      <c r="L95" t="s">
        <v>130</v>
      </c>
      <c r="M95">
        <v>9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49</v>
      </c>
      <c r="W95">
        <v>32</v>
      </c>
      <c r="X95">
        <v>1</v>
      </c>
      <c r="Y95">
        <v>2</v>
      </c>
      <c r="Z95">
        <v>103</v>
      </c>
      <c r="AA95">
        <v>0</v>
      </c>
      <c r="AB95">
        <v>0</v>
      </c>
      <c r="AC95">
        <v>0</v>
      </c>
      <c r="AD95">
        <v>0</v>
      </c>
      <c r="AE95" t="s">
        <v>435</v>
      </c>
      <c r="AF95">
        <v>177.11000061035159</v>
      </c>
      <c r="AG95">
        <v>177.1199951171875</v>
      </c>
      <c r="AH95">
        <v>178.6600036621094</v>
      </c>
      <c r="AI95" s="15">
        <f t="shared" si="19"/>
        <v>5.6427885678833611E-5</v>
      </c>
      <c r="AJ95" s="15">
        <f t="shared" si="20"/>
        <v>8.6197722677451294E-3</v>
      </c>
      <c r="AK95">
        <v>151</v>
      </c>
      <c r="AL95">
        <v>22</v>
      </c>
      <c r="AM95">
        <v>10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24</v>
      </c>
      <c r="AU95">
        <v>2</v>
      </c>
      <c r="AV95">
        <v>0</v>
      </c>
      <c r="AW95">
        <v>0</v>
      </c>
      <c r="AX95">
        <v>0</v>
      </c>
      <c r="AY95">
        <v>1</v>
      </c>
      <c r="AZ95">
        <v>2</v>
      </c>
      <c r="BA95">
        <v>0</v>
      </c>
      <c r="BB95">
        <v>0</v>
      </c>
      <c r="BC95" t="s">
        <v>317</v>
      </c>
      <c r="BD95">
        <v>175.69000244140619</v>
      </c>
      <c r="BE95">
        <v>176.71000671386719</v>
      </c>
      <c r="BF95">
        <v>179.63999938964841</v>
      </c>
      <c r="BG95" s="15">
        <f t="shared" si="21"/>
        <v>5.7721930491044793E-3</v>
      </c>
      <c r="BH95" s="15">
        <f t="shared" si="22"/>
        <v>1.6310357858696722E-2</v>
      </c>
      <c r="BI95">
        <v>25</v>
      </c>
      <c r="BJ95">
        <v>9</v>
      </c>
      <c r="BK95">
        <v>2</v>
      </c>
      <c r="BL95">
        <v>0</v>
      </c>
      <c r="BM95">
        <v>0</v>
      </c>
      <c r="BN95">
        <v>1</v>
      </c>
      <c r="BO95">
        <v>2</v>
      </c>
      <c r="BP95">
        <v>0</v>
      </c>
      <c r="BQ95">
        <v>0</v>
      </c>
      <c r="BR95">
        <v>48</v>
      </c>
      <c r="BS95">
        <v>40</v>
      </c>
      <c r="BT95">
        <v>33</v>
      </c>
      <c r="BU95">
        <v>29</v>
      </c>
      <c r="BV95">
        <v>11</v>
      </c>
      <c r="BW95">
        <v>0</v>
      </c>
      <c r="BX95">
        <v>0</v>
      </c>
      <c r="BY95">
        <v>0</v>
      </c>
      <c r="BZ95">
        <v>0</v>
      </c>
      <c r="CA95" t="s">
        <v>470</v>
      </c>
      <c r="CB95">
        <v>179.4700012207031</v>
      </c>
      <c r="CC95">
        <v>180</v>
      </c>
      <c r="CD95">
        <v>180.33999633789071</v>
      </c>
      <c r="CE95" s="15">
        <f t="shared" si="23"/>
        <v>2.9444376627605351E-3</v>
      </c>
      <c r="CF95" s="15">
        <f t="shared" si="24"/>
        <v>1.8853074459072028E-3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3</v>
      </c>
      <c r="CS95">
        <v>6</v>
      </c>
      <c r="CT95">
        <v>186</v>
      </c>
      <c r="CU95">
        <v>0</v>
      </c>
      <c r="CV95">
        <v>0</v>
      </c>
      <c r="CW95">
        <v>0</v>
      </c>
      <c r="CX95">
        <v>0</v>
      </c>
      <c r="CY95" t="s">
        <v>274</v>
      </c>
      <c r="CZ95">
        <v>179.6199951171875</v>
      </c>
      <c r="DA95">
        <v>180.3999938964844</v>
      </c>
      <c r="DB95">
        <v>180.96000671386719</v>
      </c>
      <c r="DC95">
        <v>228</v>
      </c>
      <c r="DD95">
        <v>569</v>
      </c>
      <c r="DE95">
        <v>36</v>
      </c>
      <c r="DF95">
        <v>356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300</v>
      </c>
      <c r="DM95">
        <v>0</v>
      </c>
      <c r="DN95">
        <v>197</v>
      </c>
      <c r="DO95">
        <v>2.1</v>
      </c>
      <c r="DP95" t="s">
        <v>130</v>
      </c>
      <c r="DQ95">
        <v>1390438</v>
      </c>
      <c r="DR95">
        <v>2119550</v>
      </c>
      <c r="DS95">
        <v>0.41399999999999998</v>
      </c>
      <c r="DT95">
        <v>0.56100000000000005</v>
      </c>
      <c r="DU95">
        <v>3.88</v>
      </c>
      <c r="DV95">
        <v>2.0699999999999998</v>
      </c>
      <c r="DW95">
        <v>2.0979000000000001</v>
      </c>
      <c r="DX95" s="15">
        <f t="shared" si="25"/>
        <v>4.3237184350708446E-3</v>
      </c>
      <c r="DY95" s="15">
        <f t="shared" si="26"/>
        <v>3.0946772579881765E-3</v>
      </c>
      <c r="DZ95" s="16">
        <f t="shared" si="27"/>
        <v>180.95827365493707</v>
      </c>
      <c r="EA95" s="17">
        <f t="shared" si="28"/>
        <v>7.4183956930590211E-3</v>
      </c>
    </row>
    <row r="96" spans="1:131" hidden="1" x14ac:dyDescent="0.25">
      <c r="A96">
        <v>87</v>
      </c>
      <c r="B96" t="s">
        <v>471</v>
      </c>
      <c r="C96">
        <v>9</v>
      </c>
      <c r="D96">
        <v>0</v>
      </c>
      <c r="E96">
        <v>6</v>
      </c>
      <c r="F96">
        <v>0</v>
      </c>
      <c r="G96" t="s">
        <v>130</v>
      </c>
      <c r="H96" t="s">
        <v>130</v>
      </c>
      <c r="I96">
        <v>6</v>
      </c>
      <c r="J96">
        <v>0</v>
      </c>
      <c r="K96" t="s">
        <v>130</v>
      </c>
      <c r="L96" t="s">
        <v>130</v>
      </c>
      <c r="M96">
        <v>33</v>
      </c>
      <c r="N96">
        <v>7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9</v>
      </c>
      <c r="W96">
        <v>4</v>
      </c>
      <c r="X96">
        <v>10</v>
      </c>
      <c r="Y96">
        <v>7</v>
      </c>
      <c r="Z96">
        <v>9</v>
      </c>
      <c r="AA96">
        <v>0</v>
      </c>
      <c r="AB96">
        <v>0</v>
      </c>
      <c r="AC96">
        <v>0</v>
      </c>
      <c r="AD96">
        <v>0</v>
      </c>
      <c r="AE96" t="s">
        <v>472</v>
      </c>
      <c r="AF96">
        <v>137.3800048828125</v>
      </c>
      <c r="AG96">
        <v>137.53999328613281</v>
      </c>
      <c r="AH96">
        <v>138.8500061035156</v>
      </c>
      <c r="AI96" s="15">
        <f t="shared" si="19"/>
        <v>1.1632136915077362E-3</v>
      </c>
      <c r="AJ96" s="15">
        <f t="shared" si="20"/>
        <v>9.4347335959505951E-3</v>
      </c>
      <c r="AK96">
        <v>11</v>
      </c>
      <c r="AL96">
        <v>1</v>
      </c>
      <c r="AM96">
        <v>2</v>
      </c>
      <c r="AN96">
        <v>0</v>
      </c>
      <c r="AO96">
        <v>0</v>
      </c>
      <c r="AP96">
        <v>1</v>
      </c>
      <c r="AQ96">
        <v>2</v>
      </c>
      <c r="AR96">
        <v>0</v>
      </c>
      <c r="AS96">
        <v>0</v>
      </c>
      <c r="AT96">
        <v>15</v>
      </c>
      <c r="AU96">
        <v>0</v>
      </c>
      <c r="AV96">
        <v>3</v>
      </c>
      <c r="AW96">
        <v>1</v>
      </c>
      <c r="AX96">
        <v>16</v>
      </c>
      <c r="AY96">
        <v>0</v>
      </c>
      <c r="AZ96">
        <v>0</v>
      </c>
      <c r="BA96">
        <v>0</v>
      </c>
      <c r="BB96">
        <v>0</v>
      </c>
      <c r="BC96" t="s">
        <v>473</v>
      </c>
      <c r="BD96">
        <v>138.55000305175781</v>
      </c>
      <c r="BE96">
        <v>139.36000061035159</v>
      </c>
      <c r="BF96">
        <v>139.69000244140619</v>
      </c>
      <c r="BG96" s="15">
        <f t="shared" si="21"/>
        <v>5.8122671860380004E-3</v>
      </c>
      <c r="BH96" s="15">
        <f t="shared" si="22"/>
        <v>2.3623868944595561E-3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2</v>
      </c>
      <c r="BV96">
        <v>53</v>
      </c>
      <c r="BW96">
        <v>0</v>
      </c>
      <c r="BX96">
        <v>0</v>
      </c>
      <c r="BY96">
        <v>0</v>
      </c>
      <c r="BZ96">
        <v>0</v>
      </c>
      <c r="CA96" t="s">
        <v>301</v>
      </c>
      <c r="CB96">
        <v>139.38999938964841</v>
      </c>
      <c r="CC96">
        <v>140.57000732421881</v>
      </c>
      <c r="CD96">
        <v>140.94000244140619</v>
      </c>
      <c r="CE96" s="15">
        <f t="shared" si="23"/>
        <v>8.3944502602802951E-3</v>
      </c>
      <c r="CF96" s="15">
        <f t="shared" si="24"/>
        <v>2.6251959044857331E-3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60</v>
      </c>
      <c r="CU96">
        <v>0</v>
      </c>
      <c r="CV96">
        <v>0</v>
      </c>
      <c r="CW96">
        <v>0</v>
      </c>
      <c r="CX96">
        <v>0</v>
      </c>
      <c r="CY96" t="s">
        <v>265</v>
      </c>
      <c r="CZ96">
        <v>140.52000427246091</v>
      </c>
      <c r="DA96">
        <v>139.7200012207031</v>
      </c>
      <c r="DB96">
        <v>142.46000671386719</v>
      </c>
      <c r="DC96">
        <v>54</v>
      </c>
      <c r="DD96">
        <v>189</v>
      </c>
      <c r="DE96">
        <v>0</v>
      </c>
      <c r="DF96">
        <v>115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138</v>
      </c>
      <c r="DM96">
        <v>0</v>
      </c>
      <c r="DN96">
        <v>113</v>
      </c>
      <c r="DO96">
        <v>1.5</v>
      </c>
      <c r="DP96" t="s">
        <v>166</v>
      </c>
      <c r="DQ96">
        <v>28022</v>
      </c>
      <c r="DR96">
        <v>60250</v>
      </c>
      <c r="DS96">
        <v>1.2150000000000001</v>
      </c>
      <c r="DT96">
        <v>2.8119999999999998</v>
      </c>
      <c r="DU96">
        <v>3.63</v>
      </c>
      <c r="DV96">
        <v>3.28</v>
      </c>
      <c r="DW96">
        <v>0.18370001</v>
      </c>
      <c r="DX96" s="15">
        <f t="shared" si="25"/>
        <v>-5.7257589805923548E-3</v>
      </c>
      <c r="DY96" s="15">
        <f t="shared" si="26"/>
        <v>1.9233506696847424E-2</v>
      </c>
      <c r="DZ96" s="16">
        <f t="shared" si="27"/>
        <v>142.40730679986501</v>
      </c>
      <c r="EA96" s="17">
        <f t="shared" si="28"/>
        <v>1.350774771625507E-2</v>
      </c>
    </row>
    <row r="97" spans="1:131" hidden="1" x14ac:dyDescent="0.25">
      <c r="A97">
        <v>88</v>
      </c>
      <c r="B97" t="s">
        <v>474</v>
      </c>
      <c r="C97">
        <v>10</v>
      </c>
      <c r="D97">
        <v>0</v>
      </c>
      <c r="E97">
        <v>6</v>
      </c>
      <c r="F97">
        <v>0</v>
      </c>
      <c r="G97" t="s">
        <v>130</v>
      </c>
      <c r="H97" t="s">
        <v>130</v>
      </c>
      <c r="I97">
        <v>6</v>
      </c>
      <c r="J97">
        <v>0</v>
      </c>
      <c r="K97" t="s">
        <v>130</v>
      </c>
      <c r="L97" t="s">
        <v>130</v>
      </c>
      <c r="M97">
        <v>140</v>
      </c>
      <c r="N97">
        <v>49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19</v>
      </c>
      <c r="W97">
        <v>0</v>
      </c>
      <c r="X97">
        <v>0</v>
      </c>
      <c r="Y97">
        <v>0</v>
      </c>
      <c r="Z97">
        <v>1</v>
      </c>
      <c r="AA97">
        <v>0</v>
      </c>
      <c r="AB97">
        <v>0</v>
      </c>
      <c r="AC97">
        <v>0</v>
      </c>
      <c r="AD97">
        <v>0</v>
      </c>
      <c r="AE97" t="s">
        <v>475</v>
      </c>
      <c r="AF97">
        <v>97.800003051757798</v>
      </c>
      <c r="AG97">
        <v>98</v>
      </c>
      <c r="AH97">
        <v>98.569999694824219</v>
      </c>
      <c r="AI97" s="15">
        <f t="shared" si="19"/>
        <v>2.0407851861449222E-3</v>
      </c>
      <c r="AJ97" s="15">
        <f t="shared" si="20"/>
        <v>5.7826894246622018E-3</v>
      </c>
      <c r="AK97">
        <v>3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34</v>
      </c>
      <c r="AU97">
        <v>64</v>
      </c>
      <c r="AV97">
        <v>62</v>
      </c>
      <c r="AW97">
        <v>15</v>
      </c>
      <c r="AX97">
        <v>19</v>
      </c>
      <c r="AY97">
        <v>0</v>
      </c>
      <c r="AZ97">
        <v>0</v>
      </c>
      <c r="BA97">
        <v>0</v>
      </c>
      <c r="BB97">
        <v>0</v>
      </c>
      <c r="BC97" t="s">
        <v>338</v>
      </c>
      <c r="BD97">
        <v>98.360000610351563</v>
      </c>
      <c r="BE97">
        <v>98.709999084472656</v>
      </c>
      <c r="BF97">
        <v>99.339996337890625</v>
      </c>
      <c r="BG97" s="15">
        <f t="shared" si="21"/>
        <v>3.5457246212876603E-3</v>
      </c>
      <c r="BH97" s="15">
        <f t="shared" si="22"/>
        <v>6.3418288367469433E-3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1</v>
      </c>
      <c r="BS97">
        <v>11</v>
      </c>
      <c r="BT97">
        <v>46</v>
      </c>
      <c r="BU97">
        <v>90</v>
      </c>
      <c r="BV97">
        <v>47</v>
      </c>
      <c r="BW97">
        <v>0</v>
      </c>
      <c r="BX97">
        <v>0</v>
      </c>
      <c r="BY97">
        <v>0</v>
      </c>
      <c r="BZ97">
        <v>0</v>
      </c>
      <c r="CA97" t="s">
        <v>299</v>
      </c>
      <c r="CB97">
        <v>98.870002746582045</v>
      </c>
      <c r="CC97">
        <v>99.650001525878906</v>
      </c>
      <c r="CD97">
        <v>99.75</v>
      </c>
      <c r="CE97" s="15">
        <f t="shared" si="23"/>
        <v>7.8273835158376714E-3</v>
      </c>
      <c r="CF97" s="15">
        <f t="shared" si="24"/>
        <v>1.0024909686324746E-3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1</v>
      </c>
      <c r="CT97">
        <v>194</v>
      </c>
      <c r="CU97">
        <v>0</v>
      </c>
      <c r="CV97">
        <v>0</v>
      </c>
      <c r="CW97">
        <v>0</v>
      </c>
      <c r="CX97">
        <v>0</v>
      </c>
      <c r="CY97" t="s">
        <v>244</v>
      </c>
      <c r="CZ97">
        <v>98.639999389648438</v>
      </c>
      <c r="DA97">
        <v>98.400001525878906</v>
      </c>
      <c r="DB97">
        <v>98.849998474121094</v>
      </c>
      <c r="DC97">
        <v>192</v>
      </c>
      <c r="DD97">
        <v>604</v>
      </c>
      <c r="DE97">
        <v>0</v>
      </c>
      <c r="DF97">
        <v>390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261</v>
      </c>
      <c r="DM97">
        <v>0</v>
      </c>
      <c r="DN97">
        <v>241</v>
      </c>
      <c r="DO97">
        <v>2.2000000000000002</v>
      </c>
      <c r="DP97" t="s">
        <v>130</v>
      </c>
      <c r="DQ97">
        <v>3810251</v>
      </c>
      <c r="DR97">
        <v>3539575</v>
      </c>
      <c r="DS97">
        <v>2.0019999999999998</v>
      </c>
      <c r="DT97">
        <v>2.2000000000000002</v>
      </c>
      <c r="DU97">
        <v>1.39</v>
      </c>
      <c r="DV97">
        <v>1.92</v>
      </c>
      <c r="DW97">
        <v>0.28889999999999999</v>
      </c>
      <c r="DX97" s="15">
        <f t="shared" si="25"/>
        <v>-2.4390026427631994E-3</v>
      </c>
      <c r="DY97" s="15">
        <f t="shared" si="26"/>
        <v>4.5523212462162954E-3</v>
      </c>
      <c r="DZ97" s="16">
        <f t="shared" si="27"/>
        <v>98.847949943452875</v>
      </c>
      <c r="EA97" s="17">
        <f t="shared" si="28"/>
        <v>2.113318603453096E-3</v>
      </c>
    </row>
    <row r="98" spans="1:131" hidden="1" x14ac:dyDescent="0.25">
      <c r="A98">
        <v>89</v>
      </c>
      <c r="B98" t="s">
        <v>476</v>
      </c>
      <c r="C98">
        <v>9</v>
      </c>
      <c r="D98">
        <v>0</v>
      </c>
      <c r="E98">
        <v>6</v>
      </c>
      <c r="F98">
        <v>0</v>
      </c>
      <c r="G98" t="s">
        <v>130</v>
      </c>
      <c r="H98" t="s">
        <v>130</v>
      </c>
      <c r="I98">
        <v>6</v>
      </c>
      <c r="J98">
        <v>0</v>
      </c>
      <c r="K98" t="s">
        <v>130</v>
      </c>
      <c r="L98" t="s">
        <v>130</v>
      </c>
      <c r="M98">
        <v>21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39</v>
      </c>
      <c r="W98">
        <v>35</v>
      </c>
      <c r="X98">
        <v>46</v>
      </c>
      <c r="Y98">
        <v>23</v>
      </c>
      <c r="Z98">
        <v>45</v>
      </c>
      <c r="AA98">
        <v>0</v>
      </c>
      <c r="AB98">
        <v>0</v>
      </c>
      <c r="AC98">
        <v>0</v>
      </c>
      <c r="AD98">
        <v>0</v>
      </c>
      <c r="AE98" t="s">
        <v>393</v>
      </c>
      <c r="AF98">
        <v>260.42001342773438</v>
      </c>
      <c r="AG98">
        <v>262</v>
      </c>
      <c r="AH98">
        <v>264.29998779296881</v>
      </c>
      <c r="AI98" s="15">
        <f t="shared" si="19"/>
        <v>6.03048310025045E-3</v>
      </c>
      <c r="AJ98" s="15">
        <f t="shared" si="20"/>
        <v>8.7021865274183874E-3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3</v>
      </c>
      <c r="AX98">
        <v>191</v>
      </c>
      <c r="AY98">
        <v>0</v>
      </c>
      <c r="AZ98">
        <v>0</v>
      </c>
      <c r="BA98">
        <v>0</v>
      </c>
      <c r="BB98">
        <v>0</v>
      </c>
      <c r="BC98" t="s">
        <v>477</v>
      </c>
      <c r="BD98">
        <v>261.42001342773438</v>
      </c>
      <c r="BE98">
        <v>262.33999633789063</v>
      </c>
      <c r="BF98">
        <v>264.41000366210938</v>
      </c>
      <c r="BG98" s="15">
        <f t="shared" si="21"/>
        <v>3.5068343485502584E-3</v>
      </c>
      <c r="BH98" s="15">
        <f t="shared" si="22"/>
        <v>7.8287783954801293E-3</v>
      </c>
      <c r="BI98">
        <v>59</v>
      </c>
      <c r="BJ98">
        <v>16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43</v>
      </c>
      <c r="BS98">
        <v>28</v>
      </c>
      <c r="BT98">
        <v>24</v>
      </c>
      <c r="BU98">
        <v>14</v>
      </c>
      <c r="BV98">
        <v>23</v>
      </c>
      <c r="BW98">
        <v>0</v>
      </c>
      <c r="BX98">
        <v>0</v>
      </c>
      <c r="BY98">
        <v>0</v>
      </c>
      <c r="BZ98">
        <v>0</v>
      </c>
      <c r="CA98" t="s">
        <v>325</v>
      </c>
      <c r="CB98">
        <v>261.95999145507813</v>
      </c>
      <c r="CC98">
        <v>264.6099853515625</v>
      </c>
      <c r="CD98">
        <v>266.04998779296881</v>
      </c>
      <c r="CE98" s="15">
        <f t="shared" si="23"/>
        <v>1.0014716160327675E-2</v>
      </c>
      <c r="CF98" s="15">
        <f t="shared" si="24"/>
        <v>5.4125258691117839E-3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1</v>
      </c>
      <c r="CS98">
        <v>2</v>
      </c>
      <c r="CT98">
        <v>192</v>
      </c>
      <c r="CU98">
        <v>0</v>
      </c>
      <c r="CV98">
        <v>0</v>
      </c>
      <c r="CW98">
        <v>0</v>
      </c>
      <c r="CX98">
        <v>0</v>
      </c>
      <c r="CY98" t="s">
        <v>280</v>
      </c>
      <c r="CZ98">
        <v>264.35000610351563</v>
      </c>
      <c r="DA98">
        <v>263.760009765625</v>
      </c>
      <c r="DB98">
        <v>264.42999267578119</v>
      </c>
      <c r="DC98">
        <v>96</v>
      </c>
      <c r="DD98">
        <v>709</v>
      </c>
      <c r="DE98">
        <v>75</v>
      </c>
      <c r="DF98">
        <v>327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451</v>
      </c>
      <c r="DM98">
        <v>0</v>
      </c>
      <c r="DN98">
        <v>215</v>
      </c>
      <c r="DO98">
        <v>2.5</v>
      </c>
      <c r="DP98" t="s">
        <v>130</v>
      </c>
      <c r="DQ98">
        <v>1906558</v>
      </c>
      <c r="DR98">
        <v>1047775</v>
      </c>
      <c r="DS98">
        <v>1.24</v>
      </c>
      <c r="DT98">
        <v>1.8779999999999999</v>
      </c>
      <c r="DU98">
        <v>1.24</v>
      </c>
      <c r="DV98">
        <v>2.36</v>
      </c>
      <c r="DW98">
        <v>0.43990000000000001</v>
      </c>
      <c r="DX98" s="15">
        <f t="shared" si="25"/>
        <v>-2.2368680468842772E-3</v>
      </c>
      <c r="DY98" s="15">
        <f t="shared" si="26"/>
        <v>2.5336872847765424E-3</v>
      </c>
      <c r="DZ98" s="16">
        <f t="shared" si="27"/>
        <v>264.42829514860068</v>
      </c>
      <c r="EA98" s="17">
        <f t="shared" si="28"/>
        <v>2.9681923789226516E-4</v>
      </c>
    </row>
    <row r="99" spans="1:131" hidden="1" x14ac:dyDescent="0.25">
      <c r="A99">
        <v>90</v>
      </c>
      <c r="B99" t="s">
        <v>478</v>
      </c>
      <c r="C99">
        <v>9</v>
      </c>
      <c r="D99">
        <v>0</v>
      </c>
      <c r="E99">
        <v>6</v>
      </c>
      <c r="F99">
        <v>0</v>
      </c>
      <c r="G99" t="s">
        <v>130</v>
      </c>
      <c r="H99" t="s">
        <v>130</v>
      </c>
      <c r="I99">
        <v>6</v>
      </c>
      <c r="J99">
        <v>0</v>
      </c>
      <c r="K99" t="s">
        <v>130</v>
      </c>
      <c r="L99" t="s">
        <v>130</v>
      </c>
      <c r="M99">
        <v>54</v>
      </c>
      <c r="N99">
        <v>19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14</v>
      </c>
      <c r="W99">
        <v>3</v>
      </c>
      <c r="X99">
        <v>1</v>
      </c>
      <c r="Y99">
        <v>4</v>
      </c>
      <c r="Z99">
        <v>37</v>
      </c>
      <c r="AA99">
        <v>0</v>
      </c>
      <c r="AB99">
        <v>0</v>
      </c>
      <c r="AC99">
        <v>0</v>
      </c>
      <c r="AD99">
        <v>0</v>
      </c>
      <c r="AE99" t="s">
        <v>157</v>
      </c>
      <c r="AF99">
        <v>124.30999755859381</v>
      </c>
      <c r="AG99">
        <v>124.3199996948242</v>
      </c>
      <c r="AH99">
        <v>126.48000335693359</v>
      </c>
      <c r="AI99" s="15">
        <f t="shared" si="19"/>
        <v>8.045476395557305E-5</v>
      </c>
      <c r="AJ99" s="15">
        <f t="shared" si="20"/>
        <v>1.7077827362272702E-2</v>
      </c>
      <c r="AK99">
        <v>103</v>
      </c>
      <c r="AL99">
        <v>3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25</v>
      </c>
      <c r="AU99">
        <v>5</v>
      </c>
      <c r="AV99">
        <v>8</v>
      </c>
      <c r="AW99">
        <v>4</v>
      </c>
      <c r="AX99">
        <v>0</v>
      </c>
      <c r="AY99">
        <v>0</v>
      </c>
      <c r="AZ99">
        <v>0</v>
      </c>
      <c r="BA99">
        <v>0</v>
      </c>
      <c r="BB99">
        <v>0</v>
      </c>
      <c r="BC99" t="s">
        <v>463</v>
      </c>
      <c r="BD99">
        <v>124.30999755859381</v>
      </c>
      <c r="BE99">
        <v>124.84999847412109</v>
      </c>
      <c r="BF99">
        <v>124.84999847412109</v>
      </c>
      <c r="BG99" s="15">
        <f t="shared" si="21"/>
        <v>4.3251976141530646E-3</v>
      </c>
      <c r="BH99" s="15">
        <f t="shared" si="22"/>
        <v>0</v>
      </c>
      <c r="BI99">
        <v>22</v>
      </c>
      <c r="BJ99">
        <v>36</v>
      </c>
      <c r="BK99">
        <v>41</v>
      </c>
      <c r="BL99">
        <v>0</v>
      </c>
      <c r="BM99">
        <v>0</v>
      </c>
      <c r="BN99">
        <v>1</v>
      </c>
      <c r="BO99">
        <v>41</v>
      </c>
      <c r="BP99">
        <v>0</v>
      </c>
      <c r="BQ99">
        <v>0</v>
      </c>
      <c r="BR99">
        <v>12</v>
      </c>
      <c r="BS99">
        <v>5</v>
      </c>
      <c r="BT99">
        <v>8</v>
      </c>
      <c r="BU99">
        <v>8</v>
      </c>
      <c r="BV99">
        <v>2</v>
      </c>
      <c r="BW99">
        <v>1</v>
      </c>
      <c r="BX99">
        <v>1</v>
      </c>
      <c r="BY99">
        <v>0</v>
      </c>
      <c r="BZ99">
        <v>0</v>
      </c>
      <c r="CA99" t="s">
        <v>479</v>
      </c>
      <c r="CB99">
        <v>124.73000335693359</v>
      </c>
      <c r="CC99">
        <v>126.0400009155273</v>
      </c>
      <c r="CD99">
        <v>126.8199996948242</v>
      </c>
      <c r="CE99" s="15">
        <f t="shared" si="23"/>
        <v>1.0393506419217435E-2</v>
      </c>
      <c r="CF99" s="15">
        <f t="shared" si="24"/>
        <v>6.1504398452442155E-3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130</v>
      </c>
      <c r="CU99">
        <v>0</v>
      </c>
      <c r="CV99">
        <v>0</v>
      </c>
      <c r="CW99">
        <v>0</v>
      </c>
      <c r="CX99">
        <v>0</v>
      </c>
      <c r="CY99" t="s">
        <v>212</v>
      </c>
      <c r="CZ99">
        <v>125.5400009155273</v>
      </c>
      <c r="DA99">
        <v>125.90000152587891</v>
      </c>
      <c r="DB99">
        <v>125.90000152587891</v>
      </c>
      <c r="DC99">
        <v>278</v>
      </c>
      <c r="DD99">
        <v>266</v>
      </c>
      <c r="DE99">
        <v>99</v>
      </c>
      <c r="DF99">
        <v>165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169</v>
      </c>
      <c r="DM99">
        <v>0</v>
      </c>
      <c r="DN99">
        <v>132</v>
      </c>
      <c r="DO99">
        <v>1.8</v>
      </c>
      <c r="DP99" t="s">
        <v>130</v>
      </c>
      <c r="DQ99">
        <v>177636</v>
      </c>
      <c r="DR99">
        <v>232550</v>
      </c>
      <c r="DS99">
        <v>0.97099999999999997</v>
      </c>
      <c r="DT99">
        <v>1.605</v>
      </c>
      <c r="DU99">
        <v>0.12</v>
      </c>
      <c r="DV99">
        <v>2.7</v>
      </c>
      <c r="DW99">
        <v>0.14169999999999999</v>
      </c>
      <c r="DX99" s="15">
        <f t="shared" si="25"/>
        <v>2.8594170451825551E-3</v>
      </c>
      <c r="DY99" s="15">
        <f t="shared" si="26"/>
        <v>0</v>
      </c>
      <c r="DZ99" s="16">
        <f t="shared" si="27"/>
        <v>125.90000152587891</v>
      </c>
      <c r="EA99" s="17">
        <f t="shared" si="28"/>
        <v>2.8594170451825551E-3</v>
      </c>
    </row>
    <row r="100" spans="1:131" hidden="1" x14ac:dyDescent="0.25">
      <c r="A100">
        <v>91</v>
      </c>
      <c r="B100" t="s">
        <v>480</v>
      </c>
      <c r="C100">
        <v>9</v>
      </c>
      <c r="D100">
        <v>1</v>
      </c>
      <c r="E100">
        <v>6</v>
      </c>
      <c r="F100">
        <v>0</v>
      </c>
      <c r="G100" t="s">
        <v>130</v>
      </c>
      <c r="H100" t="s">
        <v>130</v>
      </c>
      <c r="I100">
        <v>6</v>
      </c>
      <c r="J100">
        <v>0</v>
      </c>
      <c r="K100" t="s">
        <v>130</v>
      </c>
      <c r="L100" t="s">
        <v>130</v>
      </c>
      <c r="M100">
        <v>45</v>
      </c>
      <c r="N100">
        <v>146</v>
      </c>
      <c r="O100">
        <v>4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 t="s">
        <v>283</v>
      </c>
      <c r="AF100">
        <v>74.019996643066406</v>
      </c>
      <c r="AG100">
        <v>74</v>
      </c>
      <c r="AH100">
        <v>75.180000305175781</v>
      </c>
      <c r="AI100" s="15">
        <f t="shared" si="19"/>
        <v>-2.7022490630268514E-4</v>
      </c>
      <c r="AJ100" s="15">
        <f t="shared" si="20"/>
        <v>1.5695667735911689E-2</v>
      </c>
      <c r="AK100">
        <v>93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74</v>
      </c>
      <c r="AU100">
        <v>38</v>
      </c>
      <c r="AV100">
        <v>5</v>
      </c>
      <c r="AW100">
        <v>2</v>
      </c>
      <c r="AX100">
        <v>7</v>
      </c>
      <c r="AY100">
        <v>0</v>
      </c>
      <c r="AZ100">
        <v>0</v>
      </c>
      <c r="BA100">
        <v>0</v>
      </c>
      <c r="BB100">
        <v>0</v>
      </c>
      <c r="BC100" t="s">
        <v>481</v>
      </c>
      <c r="BD100">
        <v>75.080001831054688</v>
      </c>
      <c r="BE100">
        <v>75.260002136230469</v>
      </c>
      <c r="BF100">
        <v>76</v>
      </c>
      <c r="BG100" s="15">
        <f t="shared" si="21"/>
        <v>2.3917127300894236E-3</v>
      </c>
      <c r="BH100" s="15">
        <f t="shared" si="22"/>
        <v>9.7368139969674639E-3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5</v>
      </c>
      <c r="BT100">
        <v>40</v>
      </c>
      <c r="BU100">
        <v>60</v>
      </c>
      <c r="BV100">
        <v>89</v>
      </c>
      <c r="BW100">
        <v>0</v>
      </c>
      <c r="BX100">
        <v>0</v>
      </c>
      <c r="BY100">
        <v>0</v>
      </c>
      <c r="BZ100">
        <v>0</v>
      </c>
      <c r="CA100" t="s">
        <v>144</v>
      </c>
      <c r="CB100">
        <v>75.779998779296875</v>
      </c>
      <c r="CC100">
        <v>76.150001525878906</v>
      </c>
      <c r="CD100">
        <v>76.199996948242188</v>
      </c>
      <c r="CE100" s="15">
        <f t="shared" si="23"/>
        <v>4.8588672247930065E-3</v>
      </c>
      <c r="CF100" s="15">
        <f t="shared" si="24"/>
        <v>6.5610793130665979E-4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4</v>
      </c>
      <c r="CR100">
        <v>18</v>
      </c>
      <c r="CS100">
        <v>14</v>
      </c>
      <c r="CT100">
        <v>159</v>
      </c>
      <c r="CU100">
        <v>0</v>
      </c>
      <c r="CV100">
        <v>0</v>
      </c>
      <c r="CW100">
        <v>0</v>
      </c>
      <c r="CX100">
        <v>0</v>
      </c>
      <c r="CY100" t="s">
        <v>158</v>
      </c>
      <c r="CZ100">
        <v>75.879997253417969</v>
      </c>
      <c r="DA100">
        <v>76.180000305175781</v>
      </c>
      <c r="DB100">
        <v>76.720001220703125</v>
      </c>
      <c r="DC100">
        <v>288</v>
      </c>
      <c r="DD100">
        <v>515</v>
      </c>
      <c r="DE100">
        <v>0</v>
      </c>
      <c r="DF100">
        <v>389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255</v>
      </c>
      <c r="DM100">
        <v>0</v>
      </c>
      <c r="DN100">
        <v>248</v>
      </c>
      <c r="DO100">
        <v>2.1</v>
      </c>
      <c r="DP100" t="s">
        <v>130</v>
      </c>
      <c r="DQ100">
        <v>8513895</v>
      </c>
      <c r="DR100">
        <v>6287300</v>
      </c>
      <c r="DS100">
        <v>0.52600000000000002</v>
      </c>
      <c r="DT100">
        <v>0.90900000000000003</v>
      </c>
      <c r="DU100">
        <v>2.67</v>
      </c>
      <c r="DV100">
        <v>2.14</v>
      </c>
      <c r="DW100">
        <v>0.36560002000000003</v>
      </c>
      <c r="DX100" s="15">
        <f t="shared" si="25"/>
        <v>3.9380815247572754E-3</v>
      </c>
      <c r="DY100" s="15">
        <f t="shared" si="26"/>
        <v>7.0385936774675084E-3</v>
      </c>
      <c r="DZ100" s="16">
        <f t="shared" si="27"/>
        <v>76.71620037367326</v>
      </c>
      <c r="EA100" s="17">
        <f t="shared" si="28"/>
        <v>1.0976675202224784E-2</v>
      </c>
    </row>
    <row r="101" spans="1:131" hidden="1" x14ac:dyDescent="0.25">
      <c r="A101">
        <v>92</v>
      </c>
      <c r="B101" t="s">
        <v>482</v>
      </c>
      <c r="C101">
        <v>9</v>
      </c>
      <c r="D101">
        <v>0</v>
      </c>
      <c r="E101">
        <v>6</v>
      </c>
      <c r="F101">
        <v>0</v>
      </c>
      <c r="G101" t="s">
        <v>130</v>
      </c>
      <c r="H101" t="s">
        <v>130</v>
      </c>
      <c r="I101">
        <v>6</v>
      </c>
      <c r="J101">
        <v>0</v>
      </c>
      <c r="K101" t="s">
        <v>130</v>
      </c>
      <c r="L101" t="s">
        <v>130</v>
      </c>
      <c r="M101">
        <v>82</v>
      </c>
      <c r="N101">
        <v>96</v>
      </c>
      <c r="O101">
        <v>3</v>
      </c>
      <c r="P101">
        <v>0</v>
      </c>
      <c r="Q101">
        <v>0</v>
      </c>
      <c r="R101">
        <v>1</v>
      </c>
      <c r="S101">
        <v>3</v>
      </c>
      <c r="T101">
        <v>0</v>
      </c>
      <c r="U101">
        <v>0</v>
      </c>
      <c r="V101">
        <v>12</v>
      </c>
      <c r="W101">
        <v>8</v>
      </c>
      <c r="X101">
        <v>2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 t="s">
        <v>483</v>
      </c>
      <c r="AF101">
        <v>93.139999389648438</v>
      </c>
      <c r="AG101">
        <v>92.790000915527344</v>
      </c>
      <c r="AH101">
        <v>93.819999694824219</v>
      </c>
      <c r="AI101" s="15">
        <f t="shared" si="19"/>
        <v>-3.7719417035000369E-3</v>
      </c>
      <c r="AJ101" s="15">
        <f t="shared" si="20"/>
        <v>1.097845643409967E-2</v>
      </c>
      <c r="AK101">
        <v>21</v>
      </c>
      <c r="AL101">
        <v>3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28</v>
      </c>
      <c r="AU101">
        <v>15</v>
      </c>
      <c r="AV101">
        <v>32</v>
      </c>
      <c r="AW101">
        <v>24</v>
      </c>
      <c r="AX101">
        <v>81</v>
      </c>
      <c r="AY101">
        <v>0</v>
      </c>
      <c r="AZ101">
        <v>0</v>
      </c>
      <c r="BA101">
        <v>0</v>
      </c>
      <c r="BB101">
        <v>0</v>
      </c>
      <c r="BC101" t="s">
        <v>484</v>
      </c>
      <c r="BD101">
        <v>92.830001831054673</v>
      </c>
      <c r="BE101">
        <v>94</v>
      </c>
      <c r="BF101">
        <v>94.050003051757798</v>
      </c>
      <c r="BG101" s="15">
        <f t="shared" si="21"/>
        <v>1.2446789031333227E-2</v>
      </c>
      <c r="BH101" s="15">
        <f t="shared" si="22"/>
        <v>5.3166454157671517E-4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1</v>
      </c>
      <c r="BT101">
        <v>4</v>
      </c>
      <c r="BU101">
        <v>30</v>
      </c>
      <c r="BV101">
        <v>159</v>
      </c>
      <c r="BW101">
        <v>0</v>
      </c>
      <c r="BX101">
        <v>0</v>
      </c>
      <c r="BY101">
        <v>0</v>
      </c>
      <c r="BZ101">
        <v>0</v>
      </c>
      <c r="CA101" t="s">
        <v>180</v>
      </c>
      <c r="CB101">
        <v>93.050003051757798</v>
      </c>
      <c r="CC101">
        <v>93.589996337890625</v>
      </c>
      <c r="CD101">
        <v>96.809997558593764</v>
      </c>
      <c r="CE101" s="15">
        <f t="shared" si="23"/>
        <v>5.7697756946508694E-3</v>
      </c>
      <c r="CF101" s="15">
        <f t="shared" si="24"/>
        <v>3.3261040201496228E-2</v>
      </c>
      <c r="CG101">
        <v>25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58</v>
      </c>
      <c r="CQ101">
        <v>49</v>
      </c>
      <c r="CR101">
        <v>32</v>
      </c>
      <c r="CS101">
        <v>24</v>
      </c>
      <c r="CT101">
        <v>26</v>
      </c>
      <c r="CU101">
        <v>0</v>
      </c>
      <c r="CV101">
        <v>0</v>
      </c>
      <c r="CW101">
        <v>0</v>
      </c>
      <c r="CX101">
        <v>0</v>
      </c>
      <c r="CY101" t="s">
        <v>485</v>
      </c>
      <c r="CZ101">
        <v>96.370002746582045</v>
      </c>
      <c r="DA101">
        <v>96.80999755859375</v>
      </c>
      <c r="DB101">
        <v>96.910003662109375</v>
      </c>
      <c r="DC101">
        <v>230</v>
      </c>
      <c r="DD101">
        <v>585</v>
      </c>
      <c r="DE101">
        <v>25</v>
      </c>
      <c r="DF101">
        <v>383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266</v>
      </c>
      <c r="DM101">
        <v>0</v>
      </c>
      <c r="DN101">
        <v>185</v>
      </c>
      <c r="DO101">
        <v>1.9</v>
      </c>
      <c r="DP101" t="s">
        <v>130</v>
      </c>
      <c r="DQ101">
        <v>4065300</v>
      </c>
      <c r="DR101">
        <v>2547100</v>
      </c>
      <c r="DS101">
        <v>0.91800000000000004</v>
      </c>
      <c r="DT101">
        <v>6.2469999999999999</v>
      </c>
      <c r="DU101">
        <v>0.59</v>
      </c>
      <c r="DV101">
        <v>1.98</v>
      </c>
      <c r="DW101">
        <v>9.8100010000000001E-2</v>
      </c>
      <c r="DX101" s="15">
        <f t="shared" si="25"/>
        <v>4.5449315474406227E-3</v>
      </c>
      <c r="DY101" s="15">
        <f t="shared" si="26"/>
        <v>1.0319481966414301E-3</v>
      </c>
      <c r="DZ101" s="16">
        <f t="shared" si="27"/>
        <v>96.909900460991196</v>
      </c>
      <c r="EA101" s="17">
        <f t="shared" si="28"/>
        <v>5.5768797440820528E-3</v>
      </c>
    </row>
    <row r="102" spans="1:131" hidden="1" x14ac:dyDescent="0.25">
      <c r="A102">
        <v>93</v>
      </c>
      <c r="B102" t="s">
        <v>486</v>
      </c>
      <c r="C102">
        <v>9</v>
      </c>
      <c r="D102">
        <v>0</v>
      </c>
      <c r="E102">
        <v>6</v>
      </c>
      <c r="F102">
        <v>0</v>
      </c>
      <c r="G102" t="s">
        <v>130</v>
      </c>
      <c r="H102" t="s">
        <v>130</v>
      </c>
      <c r="I102">
        <v>6</v>
      </c>
      <c r="J102">
        <v>0</v>
      </c>
      <c r="K102" t="s">
        <v>130</v>
      </c>
      <c r="L102" t="s">
        <v>130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195</v>
      </c>
      <c r="AA102">
        <v>0</v>
      </c>
      <c r="AB102">
        <v>0</v>
      </c>
      <c r="AC102">
        <v>0</v>
      </c>
      <c r="AD102">
        <v>0</v>
      </c>
      <c r="AE102" t="s">
        <v>487</v>
      </c>
      <c r="AF102">
        <v>242.83999633789071</v>
      </c>
      <c r="AG102">
        <v>241.66999816894531</v>
      </c>
      <c r="AH102">
        <v>242</v>
      </c>
      <c r="AI102" s="15">
        <f t="shared" si="19"/>
        <v>-4.8413049936280039E-3</v>
      </c>
      <c r="AJ102" s="15">
        <f t="shared" si="20"/>
        <v>1.363643929978009E-3</v>
      </c>
      <c r="AK102">
        <v>44</v>
      </c>
      <c r="AL102">
        <v>51</v>
      </c>
      <c r="AM102">
        <v>63</v>
      </c>
      <c r="AN102">
        <v>11</v>
      </c>
      <c r="AO102">
        <v>14</v>
      </c>
      <c r="AP102">
        <v>0</v>
      </c>
      <c r="AQ102">
        <v>0</v>
      </c>
      <c r="AR102">
        <v>0</v>
      </c>
      <c r="AS102">
        <v>0</v>
      </c>
      <c r="AT102">
        <v>6</v>
      </c>
      <c r="AU102">
        <v>0</v>
      </c>
      <c r="AV102">
        <v>0</v>
      </c>
      <c r="AW102">
        <v>1</v>
      </c>
      <c r="AX102">
        <v>12</v>
      </c>
      <c r="AY102">
        <v>1</v>
      </c>
      <c r="AZ102">
        <v>13</v>
      </c>
      <c r="BA102">
        <v>1</v>
      </c>
      <c r="BB102">
        <v>0</v>
      </c>
      <c r="BC102" t="s">
        <v>488</v>
      </c>
      <c r="BD102">
        <v>237.30000305175781</v>
      </c>
      <c r="BE102">
        <v>238.1199951171875</v>
      </c>
      <c r="BF102">
        <v>243.36000061035159</v>
      </c>
      <c r="BG102" s="15">
        <f t="shared" si="21"/>
        <v>3.4436086101301555E-3</v>
      </c>
      <c r="BH102" s="15">
        <f t="shared" si="22"/>
        <v>2.1531909434673091E-2</v>
      </c>
      <c r="BI102">
        <v>46</v>
      </c>
      <c r="BJ102">
        <v>13</v>
      </c>
      <c r="BK102">
        <v>13</v>
      </c>
      <c r="BL102">
        <v>4</v>
      </c>
      <c r="BM102">
        <v>0</v>
      </c>
      <c r="BN102">
        <v>1</v>
      </c>
      <c r="BO102">
        <v>17</v>
      </c>
      <c r="BP102">
        <v>0</v>
      </c>
      <c r="BQ102">
        <v>0</v>
      </c>
      <c r="BR102">
        <v>33</v>
      </c>
      <c r="BS102">
        <v>26</v>
      </c>
      <c r="BT102">
        <v>48</v>
      </c>
      <c r="BU102">
        <v>25</v>
      </c>
      <c r="BV102">
        <v>0</v>
      </c>
      <c r="BW102">
        <v>0</v>
      </c>
      <c r="BX102">
        <v>0</v>
      </c>
      <c r="BY102">
        <v>0</v>
      </c>
      <c r="BZ102">
        <v>0</v>
      </c>
      <c r="CA102" t="s">
        <v>489</v>
      </c>
      <c r="CB102">
        <v>242.58999633789071</v>
      </c>
      <c r="CC102">
        <v>243.3800048828125</v>
      </c>
      <c r="CD102">
        <v>243.8800048828125</v>
      </c>
      <c r="CE102" s="15">
        <f t="shared" si="23"/>
        <v>3.2459878752248983E-3</v>
      </c>
      <c r="CF102" s="15">
        <f t="shared" si="24"/>
        <v>2.0501885763052341E-3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5</v>
      </c>
      <c r="CQ102">
        <v>17</v>
      </c>
      <c r="CR102">
        <v>39</v>
      </c>
      <c r="CS102">
        <v>52</v>
      </c>
      <c r="CT102">
        <v>82</v>
      </c>
      <c r="CU102">
        <v>0</v>
      </c>
      <c r="CV102">
        <v>0</v>
      </c>
      <c r="CW102">
        <v>0</v>
      </c>
      <c r="CX102">
        <v>0</v>
      </c>
      <c r="CY102" t="s">
        <v>148</v>
      </c>
      <c r="CZ102">
        <v>243.05999755859369</v>
      </c>
      <c r="DA102">
        <v>241.8399963378906</v>
      </c>
      <c r="DB102">
        <v>242.7200012207031</v>
      </c>
      <c r="DC102">
        <v>259</v>
      </c>
      <c r="DD102">
        <v>541</v>
      </c>
      <c r="DE102">
        <v>76</v>
      </c>
      <c r="DF102">
        <v>327</v>
      </c>
      <c r="DG102">
        <v>0</v>
      </c>
      <c r="DH102">
        <v>29</v>
      </c>
      <c r="DI102">
        <v>0</v>
      </c>
      <c r="DJ102">
        <v>4</v>
      </c>
      <c r="DK102">
        <v>0</v>
      </c>
      <c r="DL102">
        <v>289</v>
      </c>
      <c r="DM102">
        <v>0</v>
      </c>
      <c r="DN102">
        <v>82</v>
      </c>
      <c r="DO102">
        <v>1.8</v>
      </c>
      <c r="DP102" t="s">
        <v>130</v>
      </c>
      <c r="DQ102">
        <v>1840573</v>
      </c>
      <c r="DR102">
        <v>2305625</v>
      </c>
      <c r="DS102">
        <v>1.4650000000000001</v>
      </c>
      <c r="DT102">
        <v>1.865</v>
      </c>
      <c r="DU102">
        <v>2.2599999999999998</v>
      </c>
      <c r="DV102">
        <v>1.69</v>
      </c>
      <c r="DW102">
        <v>0.1472</v>
      </c>
      <c r="DX102" s="15">
        <f t="shared" si="25"/>
        <v>-5.0446627488307527E-3</v>
      </c>
      <c r="DY102" s="15">
        <f t="shared" si="26"/>
        <v>3.6255968951331985E-3</v>
      </c>
      <c r="DZ102" s="16">
        <f t="shared" si="27"/>
        <v>242.71681067773227</v>
      </c>
      <c r="EA102" s="17">
        <f t="shared" si="28"/>
        <v>-1.4190658536975542E-3</v>
      </c>
    </row>
    <row r="103" spans="1:131" hidden="1" x14ac:dyDescent="0.25">
      <c r="A103">
        <v>94</v>
      </c>
      <c r="B103" t="s">
        <v>490</v>
      </c>
      <c r="C103">
        <v>11</v>
      </c>
      <c r="D103">
        <v>0</v>
      </c>
      <c r="E103">
        <v>6</v>
      </c>
      <c r="F103">
        <v>0</v>
      </c>
      <c r="G103" t="s">
        <v>130</v>
      </c>
      <c r="H103" t="s">
        <v>130</v>
      </c>
      <c r="I103">
        <v>6</v>
      </c>
      <c r="J103">
        <v>0</v>
      </c>
      <c r="K103" t="s">
        <v>130</v>
      </c>
      <c r="L103" t="s">
        <v>130</v>
      </c>
      <c r="M103">
        <v>43</v>
      </c>
      <c r="N103">
        <v>6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35</v>
      </c>
      <c r="W103">
        <v>19</v>
      </c>
      <c r="X103">
        <v>17</v>
      </c>
      <c r="Y103">
        <v>4</v>
      </c>
      <c r="Z103">
        <v>41</v>
      </c>
      <c r="AA103">
        <v>0</v>
      </c>
      <c r="AB103">
        <v>0</v>
      </c>
      <c r="AC103">
        <v>0</v>
      </c>
      <c r="AD103">
        <v>0</v>
      </c>
      <c r="AE103" t="s">
        <v>491</v>
      </c>
      <c r="AF103">
        <v>335.79998779296881</v>
      </c>
      <c r="AG103">
        <v>334.67999267578119</v>
      </c>
      <c r="AH103">
        <v>340.42001342773438</v>
      </c>
      <c r="AI103" s="15">
        <f t="shared" si="19"/>
        <v>-3.346465703650825E-3</v>
      </c>
      <c r="AJ103" s="15">
        <f t="shared" si="20"/>
        <v>1.6861584294519449E-2</v>
      </c>
      <c r="AK103">
        <v>24</v>
      </c>
      <c r="AL103">
        <v>81</v>
      </c>
      <c r="AM103">
        <v>9</v>
      </c>
      <c r="AN103">
        <v>3</v>
      </c>
      <c r="AO103">
        <v>11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 t="s">
        <v>282</v>
      </c>
      <c r="BD103">
        <v>336.1400146484375</v>
      </c>
      <c r="BE103">
        <v>339.27999877929688</v>
      </c>
      <c r="BF103">
        <v>340</v>
      </c>
      <c r="BG103" s="15">
        <f t="shared" si="21"/>
        <v>9.2548459742890499E-3</v>
      </c>
      <c r="BH103" s="15">
        <f t="shared" si="22"/>
        <v>2.1176506491268343E-3</v>
      </c>
      <c r="BI103">
        <v>26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25</v>
      </c>
      <c r="BS103">
        <v>6</v>
      </c>
      <c r="BT103">
        <v>9</v>
      </c>
      <c r="BU103">
        <v>5</v>
      </c>
      <c r="BV103">
        <v>58</v>
      </c>
      <c r="BW103">
        <v>0</v>
      </c>
      <c r="BX103">
        <v>0</v>
      </c>
      <c r="BY103">
        <v>0</v>
      </c>
      <c r="BZ103">
        <v>0</v>
      </c>
      <c r="CA103" t="s">
        <v>492</v>
      </c>
      <c r="CB103">
        <v>339.52999877929688</v>
      </c>
      <c r="CC103">
        <v>342.77999877929688</v>
      </c>
      <c r="CD103">
        <v>345</v>
      </c>
      <c r="CE103" s="15">
        <f t="shared" si="23"/>
        <v>9.481299992922132E-3</v>
      </c>
      <c r="CF103" s="15">
        <f t="shared" si="24"/>
        <v>6.4347861469655765E-3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133</v>
      </c>
      <c r="CU103">
        <v>0</v>
      </c>
      <c r="CV103">
        <v>0</v>
      </c>
      <c r="CW103">
        <v>0</v>
      </c>
      <c r="CX103">
        <v>0</v>
      </c>
      <c r="CY103" t="s">
        <v>493</v>
      </c>
      <c r="CZ103">
        <v>341.05999755859369</v>
      </c>
      <c r="DA103">
        <v>339.14999389648438</v>
      </c>
      <c r="DB103">
        <v>339.489990234375</v>
      </c>
      <c r="DC103">
        <v>203</v>
      </c>
      <c r="DD103">
        <v>352</v>
      </c>
      <c r="DE103">
        <v>26</v>
      </c>
      <c r="DF103">
        <v>236</v>
      </c>
      <c r="DG103">
        <v>0</v>
      </c>
      <c r="DH103">
        <v>14</v>
      </c>
      <c r="DI103">
        <v>0</v>
      </c>
      <c r="DJ103">
        <v>0</v>
      </c>
      <c r="DK103">
        <v>0</v>
      </c>
      <c r="DL103">
        <v>232</v>
      </c>
      <c r="DM103">
        <v>0</v>
      </c>
      <c r="DN103">
        <v>191</v>
      </c>
      <c r="DO103">
        <v>1.5</v>
      </c>
      <c r="DP103" t="s">
        <v>166</v>
      </c>
      <c r="DQ103">
        <v>150181</v>
      </c>
      <c r="DR103">
        <v>236575</v>
      </c>
      <c r="DS103">
        <v>2.6160000000000001</v>
      </c>
      <c r="DT103">
        <v>3.2480000000000002</v>
      </c>
      <c r="DU103">
        <v>1.61</v>
      </c>
      <c r="DV103">
        <v>3.32</v>
      </c>
      <c r="DW103">
        <v>0</v>
      </c>
      <c r="DX103" s="15">
        <f t="shared" si="25"/>
        <v>-5.6317372740164462E-3</v>
      </c>
      <c r="DY103" s="15">
        <f t="shared" si="26"/>
        <v>1.0014914950979836E-3</v>
      </c>
      <c r="DZ103" s="16">
        <f t="shared" si="27"/>
        <v>339.48964973093422</v>
      </c>
      <c r="EA103" s="17">
        <f t="shared" si="28"/>
        <v>-4.6302457789184626E-3</v>
      </c>
    </row>
    <row r="104" spans="1:131" hidden="1" x14ac:dyDescent="0.25">
      <c r="A104">
        <v>95</v>
      </c>
      <c r="B104" t="s">
        <v>494</v>
      </c>
      <c r="C104">
        <v>9</v>
      </c>
      <c r="D104">
        <v>0</v>
      </c>
      <c r="E104">
        <v>6</v>
      </c>
      <c r="F104">
        <v>0</v>
      </c>
      <c r="G104" t="s">
        <v>130</v>
      </c>
      <c r="H104" t="s">
        <v>130</v>
      </c>
      <c r="I104">
        <v>6</v>
      </c>
      <c r="J104">
        <v>0</v>
      </c>
      <c r="K104" t="s">
        <v>130</v>
      </c>
      <c r="L104" t="s">
        <v>130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195</v>
      </c>
      <c r="AA104">
        <v>0</v>
      </c>
      <c r="AB104">
        <v>0</v>
      </c>
      <c r="AC104">
        <v>0</v>
      </c>
      <c r="AD104">
        <v>0</v>
      </c>
      <c r="AE104" t="s">
        <v>195</v>
      </c>
      <c r="AF104">
        <v>378.67001342773438</v>
      </c>
      <c r="AG104">
        <v>377.85000610351563</v>
      </c>
      <c r="AH104">
        <v>382.98001098632813</v>
      </c>
      <c r="AI104" s="15">
        <f t="shared" si="19"/>
        <v>-2.1701926980890462E-3</v>
      </c>
      <c r="AJ104" s="15">
        <f t="shared" si="20"/>
        <v>1.3394967715418482E-2</v>
      </c>
      <c r="AK104">
        <v>86</v>
      </c>
      <c r="AL104">
        <v>40</v>
      </c>
      <c r="AM104">
        <v>1</v>
      </c>
      <c r="AN104">
        <v>3</v>
      </c>
      <c r="AO104">
        <v>0</v>
      </c>
      <c r="AP104">
        <v>1</v>
      </c>
      <c r="AQ104">
        <v>4</v>
      </c>
      <c r="AR104">
        <v>0</v>
      </c>
      <c r="AS104">
        <v>0</v>
      </c>
      <c r="AT104">
        <v>76</v>
      </c>
      <c r="AU104">
        <v>9</v>
      </c>
      <c r="AV104">
        <v>3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 t="s">
        <v>237</v>
      </c>
      <c r="BD104">
        <v>381.5</v>
      </c>
      <c r="BE104">
        <v>384.27999877929688</v>
      </c>
      <c r="BF104">
        <v>385.95001220703131</v>
      </c>
      <c r="BG104" s="15">
        <f t="shared" si="21"/>
        <v>7.2343051632346445E-3</v>
      </c>
      <c r="BH104" s="15">
        <f t="shared" si="22"/>
        <v>4.3270200153241456E-3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5</v>
      </c>
      <c r="BV104">
        <v>189</v>
      </c>
      <c r="BW104">
        <v>0</v>
      </c>
      <c r="BX104">
        <v>0</v>
      </c>
      <c r="BY104">
        <v>0</v>
      </c>
      <c r="BZ104">
        <v>0</v>
      </c>
      <c r="CA104" t="s">
        <v>169</v>
      </c>
      <c r="CB104">
        <v>382.1400146484375</v>
      </c>
      <c r="CC104">
        <v>386.05999755859381</v>
      </c>
      <c r="CD104">
        <v>386.05999755859381</v>
      </c>
      <c r="CE104" s="15">
        <f t="shared" si="23"/>
        <v>1.0153817890861228E-2</v>
      </c>
      <c r="CF104" s="15">
        <f t="shared" si="24"/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194</v>
      </c>
      <c r="CU104">
        <v>0</v>
      </c>
      <c r="CV104">
        <v>0</v>
      </c>
      <c r="CW104">
        <v>0</v>
      </c>
      <c r="CX104">
        <v>0</v>
      </c>
      <c r="CY104" t="s">
        <v>180</v>
      </c>
      <c r="CZ104">
        <v>383.07000732421881</v>
      </c>
      <c r="DA104">
        <v>382.82000732421881</v>
      </c>
      <c r="DB104">
        <v>383.67999267578119</v>
      </c>
      <c r="DC104">
        <v>130</v>
      </c>
      <c r="DD104">
        <v>671</v>
      </c>
      <c r="DE104">
        <v>0</v>
      </c>
      <c r="DF104">
        <v>388</v>
      </c>
      <c r="DG104">
        <v>0</v>
      </c>
      <c r="DH104">
        <v>3</v>
      </c>
      <c r="DI104">
        <v>0</v>
      </c>
      <c r="DJ104">
        <v>0</v>
      </c>
      <c r="DK104">
        <v>0</v>
      </c>
      <c r="DL104">
        <v>578</v>
      </c>
      <c r="DM104">
        <v>0</v>
      </c>
      <c r="DN104">
        <v>383</v>
      </c>
      <c r="DO104">
        <v>2.1</v>
      </c>
      <c r="DP104" t="s">
        <v>130</v>
      </c>
      <c r="DQ104">
        <v>1092271</v>
      </c>
      <c r="DR104">
        <v>1576700</v>
      </c>
      <c r="DS104">
        <v>2.1440000000000001</v>
      </c>
      <c r="DT104">
        <v>2.4180000000000001</v>
      </c>
      <c r="DU104">
        <v>0.7</v>
      </c>
      <c r="DV104">
        <v>1.51</v>
      </c>
      <c r="DW104">
        <v>0.27809998000000002</v>
      </c>
      <c r="DX104" s="15">
        <f t="shared" si="25"/>
        <v>-6.5304841757729548E-4</v>
      </c>
      <c r="DY104" s="15">
        <f t="shared" si="26"/>
        <v>2.2414130733396931E-3</v>
      </c>
      <c r="DZ104" s="16">
        <f t="shared" si="27"/>
        <v>383.67806509337129</v>
      </c>
      <c r="EA104" s="17">
        <f t="shared" si="28"/>
        <v>1.5883646557623976E-3</v>
      </c>
    </row>
    <row r="105" spans="1:131" hidden="1" x14ac:dyDescent="0.25">
      <c r="A105">
        <v>96</v>
      </c>
      <c r="B105" t="s">
        <v>495</v>
      </c>
      <c r="C105">
        <v>9</v>
      </c>
      <c r="D105">
        <v>0</v>
      </c>
      <c r="E105">
        <v>6</v>
      </c>
      <c r="F105">
        <v>0</v>
      </c>
      <c r="G105" t="s">
        <v>130</v>
      </c>
      <c r="H105" t="s">
        <v>130</v>
      </c>
      <c r="I105">
        <v>6</v>
      </c>
      <c r="J105">
        <v>0</v>
      </c>
      <c r="K105" t="s">
        <v>130</v>
      </c>
      <c r="L105" t="s">
        <v>130</v>
      </c>
      <c r="M105">
        <v>0</v>
      </c>
      <c r="N105">
        <v>118</v>
      </c>
      <c r="O105">
        <v>75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 t="s">
        <v>496</v>
      </c>
      <c r="AF105">
        <v>63.849998474121087</v>
      </c>
      <c r="AG105">
        <v>64.019996643066406</v>
      </c>
      <c r="AH105">
        <v>65.870002746582031</v>
      </c>
      <c r="AI105" s="15">
        <f t="shared" si="19"/>
        <v>2.6553917191391996E-3</v>
      </c>
      <c r="AJ105" s="15">
        <f t="shared" si="20"/>
        <v>2.8085714686137964E-2</v>
      </c>
      <c r="AK105">
        <v>75</v>
      </c>
      <c r="AL105">
        <v>10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46</v>
      </c>
      <c r="AU105">
        <v>28</v>
      </c>
      <c r="AV105">
        <v>24</v>
      </c>
      <c r="AW105">
        <v>26</v>
      </c>
      <c r="AX105">
        <v>1</v>
      </c>
      <c r="AY105">
        <v>0</v>
      </c>
      <c r="AZ105">
        <v>0</v>
      </c>
      <c r="BA105">
        <v>0</v>
      </c>
      <c r="BB105">
        <v>0</v>
      </c>
      <c r="BC105" t="s">
        <v>470</v>
      </c>
      <c r="BD105">
        <v>65.220001220703125</v>
      </c>
      <c r="BE105">
        <v>65.169998168945313</v>
      </c>
      <c r="BF105">
        <v>65.5</v>
      </c>
      <c r="BG105" s="15">
        <f t="shared" si="21"/>
        <v>-7.6727103211182701E-4</v>
      </c>
      <c r="BH105" s="15">
        <f t="shared" si="22"/>
        <v>5.0381958939647031E-3</v>
      </c>
      <c r="BI105">
        <v>71</v>
      </c>
      <c r="BJ105">
        <v>12</v>
      </c>
      <c r="BK105">
        <v>1</v>
      </c>
      <c r="BL105">
        <v>0</v>
      </c>
      <c r="BM105">
        <v>0</v>
      </c>
      <c r="BN105">
        <v>1</v>
      </c>
      <c r="BO105">
        <v>1</v>
      </c>
      <c r="BP105">
        <v>0</v>
      </c>
      <c r="BQ105">
        <v>0</v>
      </c>
      <c r="BR105">
        <v>39</v>
      </c>
      <c r="BS105">
        <v>23</v>
      </c>
      <c r="BT105">
        <v>30</v>
      </c>
      <c r="BU105">
        <v>15</v>
      </c>
      <c r="BV105">
        <v>24</v>
      </c>
      <c r="BW105">
        <v>1</v>
      </c>
      <c r="BX105">
        <v>0</v>
      </c>
      <c r="BY105">
        <v>0</v>
      </c>
      <c r="BZ105">
        <v>0</v>
      </c>
      <c r="CA105" t="s">
        <v>497</v>
      </c>
      <c r="CB105">
        <v>64.830001831054688</v>
      </c>
      <c r="CC105">
        <v>65.400001525878906</v>
      </c>
      <c r="CD105">
        <v>65.75</v>
      </c>
      <c r="CE105" s="15">
        <f t="shared" si="23"/>
        <v>8.7155914606311669E-3</v>
      </c>
      <c r="CF105" s="15">
        <f t="shared" si="24"/>
        <v>5.3231707090660718E-3</v>
      </c>
      <c r="CG105">
        <v>1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2</v>
      </c>
      <c r="CS105">
        <v>7</v>
      </c>
      <c r="CT105">
        <v>184</v>
      </c>
      <c r="CU105">
        <v>0</v>
      </c>
      <c r="CV105">
        <v>0</v>
      </c>
      <c r="CW105">
        <v>0</v>
      </c>
      <c r="CX105">
        <v>0</v>
      </c>
      <c r="CY105" t="s">
        <v>280</v>
      </c>
      <c r="CZ105">
        <v>65.419998168945313</v>
      </c>
      <c r="DA105">
        <v>65.470001220703125</v>
      </c>
      <c r="DB105">
        <v>65.550003051757813</v>
      </c>
      <c r="DC105">
        <v>363</v>
      </c>
      <c r="DD105">
        <v>449</v>
      </c>
      <c r="DE105">
        <v>85</v>
      </c>
      <c r="DF105">
        <v>324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209</v>
      </c>
      <c r="DM105">
        <v>0</v>
      </c>
      <c r="DN105">
        <v>208</v>
      </c>
      <c r="DO105">
        <v>2.1</v>
      </c>
      <c r="DP105" t="s">
        <v>130</v>
      </c>
      <c r="DQ105">
        <v>1348836</v>
      </c>
      <c r="DR105">
        <v>1550500</v>
      </c>
      <c r="DS105">
        <v>0.86899999999999999</v>
      </c>
      <c r="DT105">
        <v>1.36</v>
      </c>
      <c r="DU105">
        <v>0.96</v>
      </c>
      <c r="DV105">
        <v>1.33</v>
      </c>
      <c r="DX105" s="15">
        <f t="shared" si="25"/>
        <v>7.637551676415999E-4</v>
      </c>
      <c r="DY105" s="15">
        <f t="shared" si="26"/>
        <v>1.2204702872632422E-3</v>
      </c>
      <c r="DZ105" s="16">
        <f t="shared" si="27"/>
        <v>65.549905411900085</v>
      </c>
      <c r="EA105" s="17">
        <f t="shared" si="28"/>
        <v>1.9842254549048421E-3</v>
      </c>
    </row>
    <row r="106" spans="1:131" hidden="1" x14ac:dyDescent="0.25">
      <c r="A106">
        <v>97</v>
      </c>
      <c r="B106" t="s">
        <v>498</v>
      </c>
      <c r="C106">
        <v>9</v>
      </c>
      <c r="D106">
        <v>0</v>
      </c>
      <c r="E106">
        <v>6</v>
      </c>
      <c r="F106">
        <v>0</v>
      </c>
      <c r="G106" t="s">
        <v>130</v>
      </c>
      <c r="H106" t="s">
        <v>130</v>
      </c>
      <c r="I106">
        <v>6</v>
      </c>
      <c r="J106">
        <v>0</v>
      </c>
      <c r="K106" t="s">
        <v>130</v>
      </c>
      <c r="L106" t="s">
        <v>130</v>
      </c>
      <c r="M106">
        <v>14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9</v>
      </c>
      <c r="W106">
        <v>1</v>
      </c>
      <c r="X106">
        <v>9</v>
      </c>
      <c r="Y106">
        <v>16</v>
      </c>
      <c r="Z106">
        <v>151</v>
      </c>
      <c r="AA106">
        <v>0</v>
      </c>
      <c r="AB106">
        <v>0</v>
      </c>
      <c r="AC106">
        <v>0</v>
      </c>
      <c r="AD106">
        <v>0</v>
      </c>
      <c r="AE106" t="s">
        <v>499</v>
      </c>
      <c r="AF106">
        <v>82.180000305175781</v>
      </c>
      <c r="AG106">
        <v>82.160003662109375</v>
      </c>
      <c r="AH106">
        <v>83.44000244140625</v>
      </c>
      <c r="AI106" s="15">
        <f t="shared" si="19"/>
        <v>-2.4338658927813839E-4</v>
      </c>
      <c r="AJ106" s="15">
        <f t="shared" si="20"/>
        <v>1.5340349255091645E-2</v>
      </c>
      <c r="AK106">
        <v>60</v>
      </c>
      <c r="AL106">
        <v>9</v>
      </c>
      <c r="AM106">
        <v>1</v>
      </c>
      <c r="AN106">
        <v>1</v>
      </c>
      <c r="AO106">
        <v>0</v>
      </c>
      <c r="AP106">
        <v>1</v>
      </c>
      <c r="AQ106">
        <v>2</v>
      </c>
      <c r="AR106">
        <v>0</v>
      </c>
      <c r="AS106">
        <v>0</v>
      </c>
      <c r="AT106">
        <v>36</v>
      </c>
      <c r="AU106">
        <v>13</v>
      </c>
      <c r="AV106">
        <v>12</v>
      </c>
      <c r="AW106">
        <v>15</v>
      </c>
      <c r="AX106">
        <v>66</v>
      </c>
      <c r="AY106">
        <v>0</v>
      </c>
      <c r="AZ106">
        <v>0</v>
      </c>
      <c r="BA106">
        <v>0</v>
      </c>
      <c r="BB106">
        <v>0</v>
      </c>
      <c r="BC106" t="s">
        <v>500</v>
      </c>
      <c r="BD106">
        <v>81.629997253417969</v>
      </c>
      <c r="BE106">
        <v>81.860000610351563</v>
      </c>
      <c r="BF106">
        <v>82.470001220703125</v>
      </c>
      <c r="BG106" s="15">
        <f t="shared" si="21"/>
        <v>2.8097160422511092E-3</v>
      </c>
      <c r="BH106" s="15">
        <f t="shared" si="22"/>
        <v>7.3966363686487346E-3</v>
      </c>
      <c r="BI106">
        <v>28</v>
      </c>
      <c r="BJ106">
        <v>49</v>
      </c>
      <c r="BK106">
        <v>76</v>
      </c>
      <c r="BL106">
        <v>33</v>
      </c>
      <c r="BM106">
        <v>0</v>
      </c>
      <c r="BN106">
        <v>1</v>
      </c>
      <c r="BO106">
        <v>109</v>
      </c>
      <c r="BP106">
        <v>0</v>
      </c>
      <c r="BQ106">
        <v>0</v>
      </c>
      <c r="BR106">
        <v>14</v>
      </c>
      <c r="BS106">
        <v>2</v>
      </c>
      <c r="BT106">
        <v>1</v>
      </c>
      <c r="BU106">
        <v>2</v>
      </c>
      <c r="BV106">
        <v>0</v>
      </c>
      <c r="BW106">
        <v>1</v>
      </c>
      <c r="BX106">
        <v>1</v>
      </c>
      <c r="BY106">
        <v>0</v>
      </c>
      <c r="BZ106">
        <v>0</v>
      </c>
      <c r="CA106" t="s">
        <v>298</v>
      </c>
      <c r="CB106">
        <v>81.790000915527344</v>
      </c>
      <c r="CC106">
        <v>81.900001525878906</v>
      </c>
      <c r="CD106">
        <v>84.650001525878906</v>
      </c>
      <c r="CE106" s="15">
        <f t="shared" si="23"/>
        <v>1.343108770477941E-3</v>
      </c>
      <c r="CF106" s="15">
        <f t="shared" si="24"/>
        <v>3.2486709396682967E-2</v>
      </c>
      <c r="CG106">
        <v>88</v>
      </c>
      <c r="CH106">
        <v>10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42</v>
      </c>
      <c r="CQ106">
        <v>11</v>
      </c>
      <c r="CR106">
        <v>8</v>
      </c>
      <c r="CS106">
        <v>19</v>
      </c>
      <c r="CT106">
        <v>41</v>
      </c>
      <c r="CU106">
        <v>0</v>
      </c>
      <c r="CV106">
        <v>0</v>
      </c>
      <c r="CW106">
        <v>0</v>
      </c>
      <c r="CX106">
        <v>0</v>
      </c>
      <c r="CY106" t="s">
        <v>501</v>
      </c>
      <c r="CZ106">
        <v>84.349998474121094</v>
      </c>
      <c r="DA106">
        <v>85.419998168945313</v>
      </c>
      <c r="DB106">
        <v>85.699996948242188</v>
      </c>
      <c r="DC106">
        <v>369</v>
      </c>
      <c r="DD106">
        <v>468</v>
      </c>
      <c r="DE106">
        <v>284</v>
      </c>
      <c r="DF106">
        <v>140</v>
      </c>
      <c r="DG106">
        <v>0</v>
      </c>
      <c r="DH106">
        <v>34</v>
      </c>
      <c r="DI106">
        <v>0</v>
      </c>
      <c r="DJ106">
        <v>33</v>
      </c>
      <c r="DK106">
        <v>0</v>
      </c>
      <c r="DL106">
        <v>258</v>
      </c>
      <c r="DM106">
        <v>0</v>
      </c>
      <c r="DN106">
        <v>41</v>
      </c>
      <c r="DO106">
        <v>2.4</v>
      </c>
      <c r="DP106" t="s">
        <v>130</v>
      </c>
      <c r="DQ106">
        <v>1846740</v>
      </c>
      <c r="DR106">
        <v>1759250</v>
      </c>
      <c r="DS106">
        <v>0.67400000000000004</v>
      </c>
      <c r="DT106">
        <v>1.474</v>
      </c>
      <c r="DU106">
        <v>1.65</v>
      </c>
      <c r="DV106">
        <v>6.37</v>
      </c>
      <c r="DW106">
        <v>0.2185</v>
      </c>
      <c r="DX106" s="15">
        <f t="shared" si="25"/>
        <v>1.2526337131358312E-2</v>
      </c>
      <c r="DY106" s="15">
        <f t="shared" si="26"/>
        <v>3.2671970743006762E-3</v>
      </c>
      <c r="DZ106" s="16">
        <f t="shared" si="27"/>
        <v>85.699082137049658</v>
      </c>
      <c r="EA106" s="17">
        <f t="shared" si="28"/>
        <v>1.5793534205658988E-2</v>
      </c>
    </row>
    <row r="107" spans="1:131" hidden="1" x14ac:dyDescent="0.25">
      <c r="A107">
        <v>98</v>
      </c>
      <c r="B107" t="s">
        <v>502</v>
      </c>
      <c r="C107">
        <v>9</v>
      </c>
      <c r="D107">
        <v>0</v>
      </c>
      <c r="E107">
        <v>6</v>
      </c>
      <c r="F107">
        <v>0</v>
      </c>
      <c r="G107" t="s">
        <v>130</v>
      </c>
      <c r="H107" t="s">
        <v>130</v>
      </c>
      <c r="I107">
        <v>6</v>
      </c>
      <c r="J107">
        <v>0</v>
      </c>
      <c r="K107" t="s">
        <v>130</v>
      </c>
      <c r="L107" t="s">
        <v>130</v>
      </c>
      <c r="M107">
        <v>1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7</v>
      </c>
      <c r="W107">
        <v>1</v>
      </c>
      <c r="X107">
        <v>1</v>
      </c>
      <c r="Y107">
        <v>8</v>
      </c>
      <c r="Z107">
        <v>174</v>
      </c>
      <c r="AA107">
        <v>0</v>
      </c>
      <c r="AB107">
        <v>0</v>
      </c>
      <c r="AC107">
        <v>0</v>
      </c>
      <c r="AD107">
        <v>0</v>
      </c>
      <c r="AE107" t="s">
        <v>503</v>
      </c>
      <c r="AF107">
        <v>146.19000244140619</v>
      </c>
      <c r="AG107">
        <v>145.75</v>
      </c>
      <c r="AH107">
        <v>146.28999328613281</v>
      </c>
      <c r="AI107" s="15">
        <f t="shared" si="19"/>
        <v>-3.0188846751710852E-3</v>
      </c>
      <c r="AJ107" s="15">
        <f t="shared" si="20"/>
        <v>3.6912523816761134E-3</v>
      </c>
      <c r="AK107">
        <v>133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42</v>
      </c>
      <c r="AU107">
        <v>13</v>
      </c>
      <c r="AV107">
        <v>8</v>
      </c>
      <c r="AW107">
        <v>7</v>
      </c>
      <c r="AX107">
        <v>9</v>
      </c>
      <c r="AY107">
        <v>0</v>
      </c>
      <c r="AZ107">
        <v>0</v>
      </c>
      <c r="BA107">
        <v>0</v>
      </c>
      <c r="BB107">
        <v>0</v>
      </c>
      <c r="BC107" t="s">
        <v>504</v>
      </c>
      <c r="BD107">
        <v>143.6199951171875</v>
      </c>
      <c r="BE107">
        <v>144.47999572753909</v>
      </c>
      <c r="BF107">
        <v>147.3999938964844</v>
      </c>
      <c r="BG107" s="15">
        <f t="shared" si="21"/>
        <v>5.9523853528719028E-3</v>
      </c>
      <c r="BH107" s="15">
        <f t="shared" si="22"/>
        <v>1.9810029103501603E-2</v>
      </c>
      <c r="BI107">
        <v>21</v>
      </c>
      <c r="BJ107">
        <v>14</v>
      </c>
      <c r="BK107">
        <v>5</v>
      </c>
      <c r="BL107">
        <v>0</v>
      </c>
      <c r="BM107">
        <v>0</v>
      </c>
      <c r="BN107">
        <v>1</v>
      </c>
      <c r="BO107">
        <v>5</v>
      </c>
      <c r="BP107">
        <v>0</v>
      </c>
      <c r="BQ107">
        <v>0</v>
      </c>
      <c r="BR107">
        <v>30</v>
      </c>
      <c r="BS107">
        <v>33</v>
      </c>
      <c r="BT107">
        <v>47</v>
      </c>
      <c r="BU107">
        <v>27</v>
      </c>
      <c r="BV107">
        <v>16</v>
      </c>
      <c r="BW107">
        <v>0</v>
      </c>
      <c r="BX107">
        <v>0</v>
      </c>
      <c r="BY107">
        <v>0</v>
      </c>
      <c r="BZ107">
        <v>0</v>
      </c>
      <c r="CA107" t="s">
        <v>505</v>
      </c>
      <c r="CB107">
        <v>147.24000549316409</v>
      </c>
      <c r="CC107">
        <v>147.55999755859381</v>
      </c>
      <c r="CD107">
        <v>147.7799987792969</v>
      </c>
      <c r="CE107" s="15">
        <f t="shared" si="23"/>
        <v>2.1685556432911035E-3</v>
      </c>
      <c r="CF107" s="15">
        <f t="shared" si="24"/>
        <v>1.4887076906237029E-3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4</v>
      </c>
      <c r="CR107">
        <v>7</v>
      </c>
      <c r="CS107">
        <v>23</v>
      </c>
      <c r="CT107">
        <v>159</v>
      </c>
      <c r="CU107">
        <v>0</v>
      </c>
      <c r="CV107">
        <v>0</v>
      </c>
      <c r="CW107">
        <v>0</v>
      </c>
      <c r="CX107">
        <v>0</v>
      </c>
      <c r="CY107" t="s">
        <v>506</v>
      </c>
      <c r="CZ107">
        <v>145.96000671386719</v>
      </c>
      <c r="DA107">
        <v>146.19999694824219</v>
      </c>
      <c r="DB107">
        <v>147.97999572753909</v>
      </c>
      <c r="DC107">
        <v>174</v>
      </c>
      <c r="DD107">
        <v>616</v>
      </c>
      <c r="DE107">
        <v>40</v>
      </c>
      <c r="DF107">
        <v>346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358</v>
      </c>
      <c r="DM107">
        <v>0</v>
      </c>
      <c r="DN107">
        <v>175</v>
      </c>
      <c r="DO107">
        <v>2.1</v>
      </c>
      <c r="DP107" t="s">
        <v>130</v>
      </c>
      <c r="DQ107">
        <v>1292175</v>
      </c>
      <c r="DR107">
        <v>1382025</v>
      </c>
      <c r="DS107">
        <v>0.61099999999999999</v>
      </c>
      <c r="DT107">
        <v>0.61799999999999999</v>
      </c>
      <c r="DU107">
        <v>3.86</v>
      </c>
      <c r="DV107">
        <v>3.81</v>
      </c>
      <c r="DW107">
        <v>4.4800000000000004</v>
      </c>
      <c r="DX107" s="15">
        <f t="shared" si="25"/>
        <v>1.6415201052293327E-3</v>
      </c>
      <c r="DY107" s="15">
        <f t="shared" si="26"/>
        <v>1.2028644618791828E-2</v>
      </c>
      <c r="DZ107" s="16">
        <f t="shared" si="27"/>
        <v>147.95858475480105</v>
      </c>
      <c r="EA107" s="17">
        <f t="shared" si="28"/>
        <v>1.3670164724021161E-2</v>
      </c>
    </row>
    <row r="108" spans="1:131" hidden="1" x14ac:dyDescent="0.25">
      <c r="A108">
        <v>99</v>
      </c>
      <c r="B108" t="s">
        <v>507</v>
      </c>
      <c r="C108">
        <v>10</v>
      </c>
      <c r="D108">
        <v>0</v>
      </c>
      <c r="E108">
        <v>6</v>
      </c>
      <c r="F108">
        <v>0</v>
      </c>
      <c r="G108" t="s">
        <v>130</v>
      </c>
      <c r="H108" t="s">
        <v>130</v>
      </c>
      <c r="I108">
        <v>6</v>
      </c>
      <c r="J108">
        <v>0</v>
      </c>
      <c r="K108" t="s">
        <v>130</v>
      </c>
      <c r="L108" t="s">
        <v>130</v>
      </c>
      <c r="M108">
        <v>9</v>
      </c>
      <c r="N108">
        <v>44</v>
      </c>
      <c r="O108">
        <v>50</v>
      </c>
      <c r="P108">
        <v>4</v>
      </c>
      <c r="Q108">
        <v>0</v>
      </c>
      <c r="R108">
        <v>1</v>
      </c>
      <c r="S108">
        <v>1</v>
      </c>
      <c r="T108">
        <v>0</v>
      </c>
      <c r="U108">
        <v>0</v>
      </c>
      <c r="V108">
        <v>2</v>
      </c>
      <c r="W108">
        <v>0</v>
      </c>
      <c r="X108">
        <v>3</v>
      </c>
      <c r="Y108">
        <v>2</v>
      </c>
      <c r="Z108">
        <v>33</v>
      </c>
      <c r="AA108">
        <v>1</v>
      </c>
      <c r="AB108">
        <v>38</v>
      </c>
      <c r="AC108">
        <v>0</v>
      </c>
      <c r="AD108">
        <v>0</v>
      </c>
      <c r="AE108" t="s">
        <v>508</v>
      </c>
      <c r="AF108">
        <v>97.690002441406236</v>
      </c>
      <c r="AG108">
        <v>98.319999694824219</v>
      </c>
      <c r="AH108">
        <v>101.11000061035161</v>
      </c>
      <c r="AI108" s="15">
        <f t="shared" si="19"/>
        <v>6.4076205794694197E-3</v>
      </c>
      <c r="AJ108" s="15">
        <f t="shared" si="20"/>
        <v>2.7593718709183257E-2</v>
      </c>
      <c r="AK108">
        <v>12</v>
      </c>
      <c r="AL108">
        <v>3</v>
      </c>
      <c r="AM108">
        <v>1</v>
      </c>
      <c r="AN108">
        <v>0</v>
      </c>
      <c r="AO108">
        <v>2</v>
      </c>
      <c r="AP108">
        <v>1</v>
      </c>
      <c r="AQ108">
        <v>3</v>
      </c>
      <c r="AR108">
        <v>1</v>
      </c>
      <c r="AS108">
        <v>2</v>
      </c>
      <c r="AT108">
        <v>3</v>
      </c>
      <c r="AU108">
        <v>14</v>
      </c>
      <c r="AV108">
        <v>12</v>
      </c>
      <c r="AW108">
        <v>16</v>
      </c>
      <c r="AX108">
        <v>101</v>
      </c>
      <c r="AY108">
        <v>0</v>
      </c>
      <c r="AZ108">
        <v>0</v>
      </c>
      <c r="BA108">
        <v>0</v>
      </c>
      <c r="BB108">
        <v>0</v>
      </c>
      <c r="BC108" t="s">
        <v>198</v>
      </c>
      <c r="BD108">
        <v>96.779998779296875</v>
      </c>
      <c r="BE108">
        <v>97.550003051757798</v>
      </c>
      <c r="BF108">
        <v>99.5</v>
      </c>
      <c r="BG108" s="15">
        <f t="shared" si="21"/>
        <v>7.8934315568639501E-3</v>
      </c>
      <c r="BH108" s="15">
        <f t="shared" si="22"/>
        <v>1.9597959278816135E-2</v>
      </c>
      <c r="BI108">
        <v>3</v>
      </c>
      <c r="BJ108">
        <v>6</v>
      </c>
      <c r="BK108">
        <v>16</v>
      </c>
      <c r="BL108">
        <v>15</v>
      </c>
      <c r="BM108">
        <v>69</v>
      </c>
      <c r="BN108">
        <v>1</v>
      </c>
      <c r="BO108">
        <v>100</v>
      </c>
      <c r="BP108">
        <v>1</v>
      </c>
      <c r="BQ108">
        <v>69</v>
      </c>
      <c r="BR108">
        <v>0</v>
      </c>
      <c r="BS108">
        <v>1</v>
      </c>
      <c r="BT108">
        <v>2</v>
      </c>
      <c r="BU108">
        <v>1</v>
      </c>
      <c r="BV108">
        <v>6</v>
      </c>
      <c r="BW108">
        <v>0</v>
      </c>
      <c r="BX108">
        <v>0</v>
      </c>
      <c r="BY108">
        <v>0</v>
      </c>
      <c r="BZ108">
        <v>0</v>
      </c>
      <c r="CA108" t="s">
        <v>509</v>
      </c>
      <c r="CB108">
        <v>95.839996337890625</v>
      </c>
      <c r="CC108">
        <v>96.900001525878906</v>
      </c>
      <c r="CD108">
        <v>99.949996948242202</v>
      </c>
      <c r="CE108" s="15">
        <f t="shared" si="23"/>
        <v>1.0939165854452426E-2</v>
      </c>
      <c r="CF108" s="15">
        <f t="shared" si="24"/>
        <v>3.051521276126401E-2</v>
      </c>
      <c r="CG108">
        <v>13</v>
      </c>
      <c r="CH108">
        <v>44</v>
      </c>
      <c r="CI108">
        <v>47</v>
      </c>
      <c r="CJ108">
        <v>28</v>
      </c>
      <c r="CK108">
        <v>2</v>
      </c>
      <c r="CL108">
        <v>2</v>
      </c>
      <c r="CM108">
        <v>77</v>
      </c>
      <c r="CN108">
        <v>2</v>
      </c>
      <c r="CO108">
        <v>2</v>
      </c>
      <c r="CP108">
        <v>5</v>
      </c>
      <c r="CQ108">
        <v>1</v>
      </c>
      <c r="CR108">
        <v>0</v>
      </c>
      <c r="CS108">
        <v>3</v>
      </c>
      <c r="CT108">
        <v>13</v>
      </c>
      <c r="CU108">
        <v>1</v>
      </c>
      <c r="CV108">
        <v>2</v>
      </c>
      <c r="CW108">
        <v>1</v>
      </c>
      <c r="CX108">
        <v>0</v>
      </c>
      <c r="CY108" t="s">
        <v>510</v>
      </c>
      <c r="CZ108">
        <v>98.879997253417955</v>
      </c>
      <c r="DA108">
        <v>97.830001831054688</v>
      </c>
      <c r="DB108">
        <v>98.680000305175781</v>
      </c>
      <c r="DC108">
        <v>368</v>
      </c>
      <c r="DD108">
        <v>218</v>
      </c>
      <c r="DE108">
        <v>243</v>
      </c>
      <c r="DF108">
        <v>32</v>
      </c>
      <c r="DG108">
        <v>73</v>
      </c>
      <c r="DH108">
        <v>120</v>
      </c>
      <c r="DI108">
        <v>71</v>
      </c>
      <c r="DJ108">
        <v>114</v>
      </c>
      <c r="DK108">
        <v>0</v>
      </c>
      <c r="DL108">
        <v>153</v>
      </c>
      <c r="DM108">
        <v>0</v>
      </c>
      <c r="DN108">
        <v>19</v>
      </c>
      <c r="DO108">
        <v>3.4</v>
      </c>
      <c r="DP108" t="s">
        <v>135</v>
      </c>
      <c r="DQ108">
        <v>174195</v>
      </c>
      <c r="DR108">
        <v>255200</v>
      </c>
      <c r="DS108">
        <v>0.66800000000000004</v>
      </c>
      <c r="DT108">
        <v>2.15</v>
      </c>
      <c r="DU108">
        <v>-1.84</v>
      </c>
      <c r="DV108">
        <v>3.9</v>
      </c>
      <c r="DX108" s="15">
        <f t="shared" si="25"/>
        <v>-1.0732857024540632E-2</v>
      </c>
      <c r="DY108" s="15">
        <f t="shared" si="26"/>
        <v>8.6136853616984865E-3</v>
      </c>
      <c r="DZ108" s="16">
        <f t="shared" si="27"/>
        <v>98.672678685761781</v>
      </c>
      <c r="EA108" s="17">
        <f t="shared" si="28"/>
        <v>-2.1191716628421453E-3</v>
      </c>
    </row>
    <row r="109" spans="1:131" hidden="1" x14ac:dyDescent="0.25">
      <c r="A109">
        <v>100</v>
      </c>
      <c r="B109" t="s">
        <v>511</v>
      </c>
      <c r="C109">
        <v>9</v>
      </c>
      <c r="D109">
        <v>0</v>
      </c>
      <c r="E109">
        <v>6</v>
      </c>
      <c r="F109">
        <v>0</v>
      </c>
      <c r="G109" t="s">
        <v>130</v>
      </c>
      <c r="H109" t="s">
        <v>130</v>
      </c>
      <c r="I109">
        <v>6</v>
      </c>
      <c r="J109">
        <v>0</v>
      </c>
      <c r="K109" t="s">
        <v>130</v>
      </c>
      <c r="L109" t="s">
        <v>130</v>
      </c>
      <c r="M109">
        <v>51</v>
      </c>
      <c r="N109">
        <v>140</v>
      </c>
      <c r="O109">
        <v>4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1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 t="s">
        <v>368</v>
      </c>
      <c r="AF109">
        <v>99.790000915527344</v>
      </c>
      <c r="AG109">
        <v>99.489997863769517</v>
      </c>
      <c r="AH109">
        <v>102.75</v>
      </c>
      <c r="AI109" s="15">
        <f t="shared" si="19"/>
        <v>-3.0154091687550899E-3</v>
      </c>
      <c r="AJ109" s="15">
        <f t="shared" si="20"/>
        <v>3.1727514707839299E-2</v>
      </c>
      <c r="AK109">
        <v>103</v>
      </c>
      <c r="AL109">
        <v>3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31</v>
      </c>
      <c r="AU109">
        <v>10</v>
      </c>
      <c r="AV109">
        <v>11</v>
      </c>
      <c r="AW109">
        <v>6</v>
      </c>
      <c r="AX109">
        <v>55</v>
      </c>
      <c r="AY109">
        <v>0</v>
      </c>
      <c r="AZ109">
        <v>0</v>
      </c>
      <c r="BA109">
        <v>0</v>
      </c>
      <c r="BB109">
        <v>0</v>
      </c>
      <c r="BC109" t="s">
        <v>304</v>
      </c>
      <c r="BD109">
        <v>101.3199996948242</v>
      </c>
      <c r="BE109">
        <v>101.61000061035161</v>
      </c>
      <c r="BF109">
        <v>102.7799987792969</v>
      </c>
      <c r="BG109" s="15">
        <f t="shared" si="21"/>
        <v>2.8540587913140625E-3</v>
      </c>
      <c r="BH109" s="15">
        <f t="shared" si="22"/>
        <v>1.1383519973158118E-2</v>
      </c>
      <c r="BI109">
        <v>85</v>
      </c>
      <c r="BJ109">
        <v>43</v>
      </c>
      <c r="BK109">
        <v>22</v>
      </c>
      <c r="BL109">
        <v>0</v>
      </c>
      <c r="BM109">
        <v>0</v>
      </c>
      <c r="BN109">
        <v>1</v>
      </c>
      <c r="BO109">
        <v>22</v>
      </c>
      <c r="BP109">
        <v>0</v>
      </c>
      <c r="BQ109">
        <v>0</v>
      </c>
      <c r="BR109">
        <v>38</v>
      </c>
      <c r="BS109">
        <v>15</v>
      </c>
      <c r="BT109">
        <v>4</v>
      </c>
      <c r="BU109">
        <v>4</v>
      </c>
      <c r="BV109">
        <v>11</v>
      </c>
      <c r="BW109">
        <v>1</v>
      </c>
      <c r="BX109">
        <v>20</v>
      </c>
      <c r="BY109">
        <v>0</v>
      </c>
      <c r="BZ109">
        <v>0</v>
      </c>
      <c r="CA109" t="s">
        <v>512</v>
      </c>
      <c r="CB109">
        <v>102</v>
      </c>
      <c r="CC109">
        <v>103.11000061035161</v>
      </c>
      <c r="CD109">
        <v>104</v>
      </c>
      <c r="CE109" s="15">
        <f t="shared" si="23"/>
        <v>1.0765208066928933E-2</v>
      </c>
      <c r="CF109" s="15">
        <f t="shared" si="24"/>
        <v>8.5576864389268481E-3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1</v>
      </c>
      <c r="CT109">
        <v>194</v>
      </c>
      <c r="CU109">
        <v>0</v>
      </c>
      <c r="CV109">
        <v>0</v>
      </c>
      <c r="CW109">
        <v>0</v>
      </c>
      <c r="CX109">
        <v>0</v>
      </c>
      <c r="CY109" t="s">
        <v>437</v>
      </c>
      <c r="CZ109">
        <v>102.26999664306641</v>
      </c>
      <c r="DA109">
        <v>101.5400009155273</v>
      </c>
      <c r="DB109">
        <v>101.5400009155273</v>
      </c>
      <c r="DC109">
        <v>451</v>
      </c>
      <c r="DD109">
        <v>381</v>
      </c>
      <c r="DE109">
        <v>150</v>
      </c>
      <c r="DF109">
        <v>267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260</v>
      </c>
      <c r="DM109">
        <v>0</v>
      </c>
      <c r="DN109">
        <v>205</v>
      </c>
      <c r="DO109">
        <v>2.2999999999999998</v>
      </c>
      <c r="DP109" t="s">
        <v>130</v>
      </c>
      <c r="DQ109">
        <v>1601423</v>
      </c>
      <c r="DR109">
        <v>2158700</v>
      </c>
      <c r="DS109">
        <v>1.143</v>
      </c>
      <c r="DT109">
        <v>1.143</v>
      </c>
      <c r="DU109">
        <v>1.65</v>
      </c>
      <c r="DV109">
        <v>2.2999999999999998</v>
      </c>
      <c r="DW109">
        <v>0.4889</v>
      </c>
      <c r="DX109" s="15">
        <f t="shared" si="25"/>
        <v>-7.1892428693831611E-3</v>
      </c>
      <c r="DY109" s="15">
        <f t="shared" si="26"/>
        <v>0</v>
      </c>
      <c r="DZ109" s="16">
        <f t="shared" si="27"/>
        <v>101.5400009155273</v>
      </c>
      <c r="EA109" s="17">
        <f t="shared" si="28"/>
        <v>-7.1892428693831611E-3</v>
      </c>
    </row>
    <row r="110" spans="1:131" hidden="1" x14ac:dyDescent="0.25">
      <c r="A110">
        <v>101</v>
      </c>
      <c r="B110" t="s">
        <v>513</v>
      </c>
      <c r="C110">
        <v>9</v>
      </c>
      <c r="D110">
        <v>0</v>
      </c>
      <c r="E110">
        <v>6</v>
      </c>
      <c r="F110">
        <v>0</v>
      </c>
      <c r="G110" t="s">
        <v>130</v>
      </c>
      <c r="H110" t="s">
        <v>130</v>
      </c>
      <c r="I110">
        <v>6</v>
      </c>
      <c r="J110">
        <v>0</v>
      </c>
      <c r="K110" t="s">
        <v>130</v>
      </c>
      <c r="L110" t="s">
        <v>130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195</v>
      </c>
      <c r="AA110">
        <v>0</v>
      </c>
      <c r="AB110">
        <v>0</v>
      </c>
      <c r="AC110">
        <v>0</v>
      </c>
      <c r="AD110">
        <v>0</v>
      </c>
      <c r="AE110" t="s">
        <v>514</v>
      </c>
      <c r="AF110">
        <v>223.63999938964841</v>
      </c>
      <c r="AG110">
        <v>225.572998046875</v>
      </c>
      <c r="AH110">
        <v>227.58000183105469</v>
      </c>
      <c r="AI110" s="15">
        <f t="shared" si="19"/>
        <v>8.5692821125022967E-3</v>
      </c>
      <c r="AJ110" s="15">
        <f t="shared" si="20"/>
        <v>8.8188934354153092E-3</v>
      </c>
      <c r="AK110">
        <v>8</v>
      </c>
      <c r="AL110">
        <v>12</v>
      </c>
      <c r="AM110">
        <v>12</v>
      </c>
      <c r="AN110">
        <v>2</v>
      </c>
      <c r="AO110">
        <v>0</v>
      </c>
      <c r="AP110">
        <v>1</v>
      </c>
      <c r="AQ110">
        <v>14</v>
      </c>
      <c r="AR110">
        <v>0</v>
      </c>
      <c r="AS110">
        <v>0</v>
      </c>
      <c r="AT110">
        <v>5</v>
      </c>
      <c r="AU110">
        <v>1</v>
      </c>
      <c r="AV110">
        <v>10</v>
      </c>
      <c r="AW110">
        <v>19</v>
      </c>
      <c r="AX110">
        <v>134</v>
      </c>
      <c r="AY110">
        <v>1</v>
      </c>
      <c r="AZ110">
        <v>23</v>
      </c>
      <c r="BA110">
        <v>0</v>
      </c>
      <c r="BB110">
        <v>0</v>
      </c>
      <c r="BC110" t="s">
        <v>515</v>
      </c>
      <c r="BD110">
        <v>225.36000061035159</v>
      </c>
      <c r="BE110">
        <v>229</v>
      </c>
      <c r="BF110">
        <v>233.69000244140619</v>
      </c>
      <c r="BG110" s="15">
        <f t="shared" si="21"/>
        <v>1.5895193841259481E-2</v>
      </c>
      <c r="BH110" s="15">
        <f t="shared" si="22"/>
        <v>2.0069332844404153E-2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195</v>
      </c>
      <c r="BW110">
        <v>0</v>
      </c>
      <c r="BX110">
        <v>0</v>
      </c>
      <c r="BY110">
        <v>0</v>
      </c>
      <c r="BZ110">
        <v>0</v>
      </c>
      <c r="CA110" t="s">
        <v>516</v>
      </c>
      <c r="CB110">
        <v>233.19999694824219</v>
      </c>
      <c r="CC110">
        <v>232.78199768066409</v>
      </c>
      <c r="CD110">
        <v>234</v>
      </c>
      <c r="CE110" s="15">
        <f t="shared" si="23"/>
        <v>-1.7956683581328292E-3</v>
      </c>
      <c r="CF110" s="15">
        <f t="shared" si="24"/>
        <v>5.2051381168201072E-3</v>
      </c>
      <c r="CG110">
        <v>58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26</v>
      </c>
      <c r="CQ110">
        <v>2</v>
      </c>
      <c r="CR110">
        <v>3</v>
      </c>
      <c r="CS110">
        <v>3</v>
      </c>
      <c r="CT110">
        <v>125</v>
      </c>
      <c r="CU110">
        <v>0</v>
      </c>
      <c r="CV110">
        <v>0</v>
      </c>
      <c r="CW110">
        <v>0</v>
      </c>
      <c r="CX110">
        <v>0</v>
      </c>
      <c r="CY110" t="s">
        <v>279</v>
      </c>
      <c r="CZ110">
        <v>231.92999267578119</v>
      </c>
      <c r="DA110">
        <v>229.4700012207031</v>
      </c>
      <c r="DB110">
        <v>231.6300048828125</v>
      </c>
      <c r="DC110">
        <v>92</v>
      </c>
      <c r="DD110">
        <v>718</v>
      </c>
      <c r="DE110">
        <v>58</v>
      </c>
      <c r="DF110">
        <v>354</v>
      </c>
      <c r="DG110">
        <v>0</v>
      </c>
      <c r="DH110">
        <v>2</v>
      </c>
      <c r="DI110">
        <v>0</v>
      </c>
      <c r="DJ110">
        <v>0</v>
      </c>
      <c r="DK110">
        <v>0</v>
      </c>
      <c r="DL110">
        <v>649</v>
      </c>
      <c r="DM110">
        <v>0</v>
      </c>
      <c r="DN110">
        <v>320</v>
      </c>
      <c r="DO110">
        <v>1.7</v>
      </c>
      <c r="DP110" t="s">
        <v>130</v>
      </c>
      <c r="DQ110">
        <v>1889004</v>
      </c>
      <c r="DR110">
        <v>2150000</v>
      </c>
      <c r="DS110">
        <v>1.0189999999999999</v>
      </c>
      <c r="DT110">
        <v>1.0629999999999999</v>
      </c>
      <c r="DU110">
        <v>4.0199999999999996</v>
      </c>
      <c r="DV110">
        <v>1.44</v>
      </c>
      <c r="DW110">
        <v>0</v>
      </c>
      <c r="DX110" s="15">
        <f t="shared" si="25"/>
        <v>-1.0720318307368082E-2</v>
      </c>
      <c r="DY110" s="15">
        <f t="shared" si="26"/>
        <v>9.3252325544015413E-3</v>
      </c>
      <c r="DZ110" s="16">
        <f t="shared" si="27"/>
        <v>231.60986234634495</v>
      </c>
      <c r="EA110" s="17">
        <f t="shared" si="28"/>
        <v>-1.3950857529665406E-3</v>
      </c>
    </row>
    <row r="111" spans="1:131" hidden="1" x14ac:dyDescent="0.25">
      <c r="A111">
        <v>102</v>
      </c>
      <c r="B111" t="s">
        <v>517</v>
      </c>
      <c r="C111">
        <v>9</v>
      </c>
      <c r="D111">
        <v>2</v>
      </c>
      <c r="E111">
        <v>6</v>
      </c>
      <c r="F111">
        <v>0</v>
      </c>
      <c r="G111" t="s">
        <v>130</v>
      </c>
      <c r="H111" t="s">
        <v>130</v>
      </c>
      <c r="I111">
        <v>6</v>
      </c>
      <c r="J111">
        <v>0</v>
      </c>
      <c r="K111" t="s">
        <v>130</v>
      </c>
      <c r="L111" t="s">
        <v>130</v>
      </c>
      <c r="M111">
        <v>72</v>
      </c>
      <c r="N111">
        <v>1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43</v>
      </c>
      <c r="W111">
        <v>10</v>
      </c>
      <c r="X111">
        <v>6</v>
      </c>
      <c r="Y111">
        <v>4</v>
      </c>
      <c r="Z111">
        <v>32</v>
      </c>
      <c r="AA111">
        <v>0</v>
      </c>
      <c r="AB111">
        <v>0</v>
      </c>
      <c r="AC111">
        <v>0</v>
      </c>
      <c r="AD111">
        <v>0</v>
      </c>
      <c r="AE111" t="s">
        <v>260</v>
      </c>
      <c r="AF111">
        <v>100.9300003051758</v>
      </c>
      <c r="AG111">
        <v>101.1800003051758</v>
      </c>
      <c r="AH111">
        <v>102.01999664306641</v>
      </c>
      <c r="AI111" s="15">
        <f t="shared" si="19"/>
        <v>2.4708440328716774E-3</v>
      </c>
      <c r="AJ111" s="15">
        <f t="shared" si="20"/>
        <v>8.2336440455832438E-3</v>
      </c>
      <c r="AK111">
        <v>89</v>
      </c>
      <c r="AL111">
        <v>21</v>
      </c>
      <c r="AM111">
        <v>1</v>
      </c>
      <c r="AN111">
        <v>1</v>
      </c>
      <c r="AO111">
        <v>0</v>
      </c>
      <c r="AP111">
        <v>1</v>
      </c>
      <c r="AQ111">
        <v>2</v>
      </c>
      <c r="AR111">
        <v>0</v>
      </c>
      <c r="AS111">
        <v>0</v>
      </c>
      <c r="AT111">
        <v>19</v>
      </c>
      <c r="AU111">
        <v>16</v>
      </c>
      <c r="AV111">
        <v>22</v>
      </c>
      <c r="AW111">
        <v>3</v>
      </c>
      <c r="AX111">
        <v>0</v>
      </c>
      <c r="AY111">
        <v>0</v>
      </c>
      <c r="AZ111">
        <v>0</v>
      </c>
      <c r="BA111">
        <v>0</v>
      </c>
      <c r="BB111">
        <v>0</v>
      </c>
      <c r="BC111" t="s">
        <v>323</v>
      </c>
      <c r="BD111">
        <v>100.48000335693359</v>
      </c>
      <c r="BE111">
        <v>101.3000030517578</v>
      </c>
      <c r="BF111">
        <v>102.30999755859381</v>
      </c>
      <c r="BG111" s="15">
        <f t="shared" si="21"/>
        <v>8.0947647593380134E-3</v>
      </c>
      <c r="BH111" s="15">
        <f t="shared" si="22"/>
        <v>9.8719043195908407E-3</v>
      </c>
      <c r="BI111">
        <v>25</v>
      </c>
      <c r="BJ111">
        <v>10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19</v>
      </c>
      <c r="BS111">
        <v>12</v>
      </c>
      <c r="BT111">
        <v>27</v>
      </c>
      <c r="BU111">
        <v>10</v>
      </c>
      <c r="BV111">
        <v>88</v>
      </c>
      <c r="BW111">
        <v>0</v>
      </c>
      <c r="BX111">
        <v>0</v>
      </c>
      <c r="BY111">
        <v>0</v>
      </c>
      <c r="BZ111">
        <v>0</v>
      </c>
      <c r="CA111" t="s">
        <v>518</v>
      </c>
      <c r="CB111">
        <v>102.0699996948242</v>
      </c>
      <c r="CC111">
        <v>102.63999938964839</v>
      </c>
      <c r="CD111">
        <v>103.5500030517578</v>
      </c>
      <c r="CE111" s="15">
        <f t="shared" si="23"/>
        <v>5.5533875507960406E-3</v>
      </c>
      <c r="CF111" s="15">
        <f t="shared" si="24"/>
        <v>8.7880602152619058E-3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171</v>
      </c>
      <c r="CU111">
        <v>0</v>
      </c>
      <c r="CV111">
        <v>0</v>
      </c>
      <c r="CW111">
        <v>0</v>
      </c>
      <c r="CX111">
        <v>0</v>
      </c>
      <c r="CY111" t="s">
        <v>519</v>
      </c>
      <c r="CZ111">
        <v>102.09999847412109</v>
      </c>
      <c r="DA111">
        <v>101.65000152587891</v>
      </c>
      <c r="DB111">
        <v>102.75</v>
      </c>
      <c r="DC111">
        <v>220</v>
      </c>
      <c r="DD111">
        <v>482</v>
      </c>
      <c r="DE111">
        <v>35</v>
      </c>
      <c r="DF111">
        <v>327</v>
      </c>
      <c r="DG111">
        <v>0</v>
      </c>
      <c r="DH111">
        <v>1</v>
      </c>
      <c r="DI111">
        <v>0</v>
      </c>
      <c r="DJ111">
        <v>0</v>
      </c>
      <c r="DK111">
        <v>0</v>
      </c>
      <c r="DL111">
        <v>291</v>
      </c>
      <c r="DM111">
        <v>0</v>
      </c>
      <c r="DN111">
        <v>259</v>
      </c>
      <c r="DO111">
        <v>1.8</v>
      </c>
      <c r="DP111" t="s">
        <v>130</v>
      </c>
      <c r="DQ111">
        <v>430153</v>
      </c>
      <c r="DR111">
        <v>477925</v>
      </c>
      <c r="DS111">
        <v>5.1950000000000003</v>
      </c>
      <c r="DT111">
        <v>5.4509999999999996</v>
      </c>
      <c r="DU111">
        <v>1.76</v>
      </c>
      <c r="DV111">
        <v>3.77</v>
      </c>
      <c r="DW111">
        <v>0.28570000000000001</v>
      </c>
      <c r="DX111" s="15">
        <f t="shared" si="25"/>
        <v>-4.4269251498989526E-3</v>
      </c>
      <c r="DY111" s="15">
        <f t="shared" si="26"/>
        <v>1.0705581256652996E-2</v>
      </c>
      <c r="DZ111" s="16">
        <f t="shared" si="27"/>
        <v>102.7382238769531</v>
      </c>
      <c r="EA111" s="17">
        <f t="shared" si="28"/>
        <v>6.2786561067540436E-3</v>
      </c>
    </row>
    <row r="112" spans="1:131" hidden="1" x14ac:dyDescent="0.25">
      <c r="A112">
        <v>103</v>
      </c>
      <c r="B112" t="s">
        <v>520</v>
      </c>
      <c r="C112">
        <v>9</v>
      </c>
      <c r="D112">
        <v>0</v>
      </c>
      <c r="E112">
        <v>6</v>
      </c>
      <c r="F112">
        <v>0</v>
      </c>
      <c r="G112" t="s">
        <v>130</v>
      </c>
      <c r="H112" t="s">
        <v>130</v>
      </c>
      <c r="I112">
        <v>6</v>
      </c>
      <c r="J112">
        <v>0</v>
      </c>
      <c r="K112" t="s">
        <v>130</v>
      </c>
      <c r="L112" t="s">
        <v>130</v>
      </c>
      <c r="M112">
        <v>32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16</v>
      </c>
      <c r="W112">
        <v>4</v>
      </c>
      <c r="X112">
        <v>2</v>
      </c>
      <c r="Y112">
        <v>1</v>
      </c>
      <c r="Z112">
        <v>10</v>
      </c>
      <c r="AA112">
        <v>0</v>
      </c>
      <c r="AB112">
        <v>0</v>
      </c>
      <c r="AC112">
        <v>0</v>
      </c>
      <c r="AD112">
        <v>0</v>
      </c>
      <c r="AE112" t="s">
        <v>390</v>
      </c>
      <c r="AF112">
        <v>104.870002746582</v>
      </c>
      <c r="AG112">
        <v>105.34999847412109</v>
      </c>
      <c r="AH112">
        <v>106.9899978637695</v>
      </c>
      <c r="AI112" s="15">
        <f t="shared" si="19"/>
        <v>4.5562006121623311E-3</v>
      </c>
      <c r="AJ112" s="15">
        <f t="shared" si="20"/>
        <v>1.5328529978443584E-2</v>
      </c>
      <c r="AK112">
        <v>5</v>
      </c>
      <c r="AL112">
        <v>1</v>
      </c>
      <c r="AM112">
        <v>0</v>
      </c>
      <c r="AN112">
        <v>0</v>
      </c>
      <c r="AO112">
        <v>1</v>
      </c>
      <c r="AP112">
        <v>1</v>
      </c>
      <c r="AQ112">
        <v>1</v>
      </c>
      <c r="AR112">
        <v>1</v>
      </c>
      <c r="AS112">
        <v>1</v>
      </c>
      <c r="AT112">
        <v>10</v>
      </c>
      <c r="AU112">
        <v>10</v>
      </c>
      <c r="AV112">
        <v>10</v>
      </c>
      <c r="AW112">
        <v>5</v>
      </c>
      <c r="AX112">
        <v>49</v>
      </c>
      <c r="AY112">
        <v>0</v>
      </c>
      <c r="AZ112">
        <v>0</v>
      </c>
      <c r="BA112">
        <v>0</v>
      </c>
      <c r="BB112">
        <v>0</v>
      </c>
      <c r="BC112" t="s">
        <v>521</v>
      </c>
      <c r="BD112">
        <v>105.75</v>
      </c>
      <c r="BE112">
        <v>106.2799987792969</v>
      </c>
      <c r="BF112">
        <v>107.05999755859381</v>
      </c>
      <c r="BG112" s="15">
        <f t="shared" si="21"/>
        <v>4.9868158203267843E-3</v>
      </c>
      <c r="BH112" s="15">
        <f t="shared" si="22"/>
        <v>7.2856229878952572E-3</v>
      </c>
      <c r="BI112">
        <v>26</v>
      </c>
      <c r="BJ112">
        <v>1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7</v>
      </c>
      <c r="BS112">
        <v>6</v>
      </c>
      <c r="BT112">
        <v>5</v>
      </c>
      <c r="BU112">
        <v>6</v>
      </c>
      <c r="BV112">
        <v>17</v>
      </c>
      <c r="BW112">
        <v>0</v>
      </c>
      <c r="BX112">
        <v>0</v>
      </c>
      <c r="BY112">
        <v>0</v>
      </c>
      <c r="BZ112">
        <v>0</v>
      </c>
      <c r="CA112" t="s">
        <v>311</v>
      </c>
      <c r="CB112">
        <v>106.59999847412109</v>
      </c>
      <c r="CC112">
        <v>107.4499969482422</v>
      </c>
      <c r="CD112">
        <v>108.870002746582</v>
      </c>
      <c r="CE112" s="15">
        <f t="shared" si="23"/>
        <v>7.9106421429732121E-3</v>
      </c>
      <c r="CF112" s="15">
        <f t="shared" si="24"/>
        <v>1.3043131831687038E-2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1</v>
      </c>
      <c r="CS112">
        <v>3</v>
      </c>
      <c r="CT112">
        <v>59</v>
      </c>
      <c r="CU112">
        <v>0</v>
      </c>
      <c r="CV112">
        <v>0</v>
      </c>
      <c r="CW112">
        <v>0</v>
      </c>
      <c r="CX112">
        <v>0</v>
      </c>
      <c r="CY112" t="s">
        <v>134</v>
      </c>
      <c r="CZ112">
        <v>107.1999969482422</v>
      </c>
      <c r="DA112">
        <v>107.11000061035161</v>
      </c>
      <c r="DB112">
        <v>108.15000152587891</v>
      </c>
      <c r="DC112">
        <v>66</v>
      </c>
      <c r="DD112">
        <v>221</v>
      </c>
      <c r="DE112">
        <v>27</v>
      </c>
      <c r="DF112">
        <v>104</v>
      </c>
      <c r="DG112">
        <v>1</v>
      </c>
      <c r="DH112">
        <v>1</v>
      </c>
      <c r="DI112">
        <v>0</v>
      </c>
      <c r="DJ112">
        <v>0</v>
      </c>
      <c r="DK112">
        <v>0</v>
      </c>
      <c r="DL112">
        <v>135</v>
      </c>
      <c r="DM112">
        <v>0</v>
      </c>
      <c r="DN112">
        <v>76</v>
      </c>
      <c r="DO112">
        <v>2.7</v>
      </c>
      <c r="DP112" t="s">
        <v>135</v>
      </c>
      <c r="DQ112">
        <v>64227</v>
      </c>
      <c r="DR112">
        <v>129975</v>
      </c>
      <c r="DS112">
        <v>1.911</v>
      </c>
      <c r="DT112">
        <v>2.8610000000000002</v>
      </c>
      <c r="DU112">
        <v>1.56</v>
      </c>
      <c r="DV112">
        <v>3.82</v>
      </c>
      <c r="DW112">
        <v>0</v>
      </c>
      <c r="DX112" s="15">
        <f t="shared" si="25"/>
        <v>-8.4022348406098679E-4</v>
      </c>
      <c r="DY112" s="15">
        <f t="shared" si="26"/>
        <v>9.61628202361553E-3</v>
      </c>
      <c r="DZ112" s="16">
        <f t="shared" si="27"/>
        <v>108.14000058377037</v>
      </c>
      <c r="EA112" s="17">
        <f t="shared" si="28"/>
        <v>8.7760585395545432E-3</v>
      </c>
    </row>
    <row r="113" spans="1:131" hidden="1" x14ac:dyDescent="0.25">
      <c r="A113">
        <v>104</v>
      </c>
      <c r="B113" t="s">
        <v>522</v>
      </c>
      <c r="C113">
        <v>9</v>
      </c>
      <c r="D113">
        <v>0</v>
      </c>
      <c r="E113">
        <v>6</v>
      </c>
      <c r="F113">
        <v>0</v>
      </c>
      <c r="G113" t="s">
        <v>130</v>
      </c>
      <c r="H113" t="s">
        <v>130</v>
      </c>
      <c r="I113">
        <v>6</v>
      </c>
      <c r="J113">
        <v>0</v>
      </c>
      <c r="K113" t="s">
        <v>130</v>
      </c>
      <c r="L113" t="s">
        <v>130</v>
      </c>
      <c r="M113">
        <v>133</v>
      </c>
      <c r="N113">
        <v>52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11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 t="s">
        <v>523</v>
      </c>
      <c r="AF113">
        <v>138.6600036621094</v>
      </c>
      <c r="AG113">
        <v>138.16999816894531</v>
      </c>
      <c r="AH113">
        <v>139.47999572753909</v>
      </c>
      <c r="AI113" s="15">
        <f t="shared" si="19"/>
        <v>-3.546395741895747E-3</v>
      </c>
      <c r="AJ113" s="15">
        <f t="shared" si="20"/>
        <v>9.392010314889454E-3</v>
      </c>
      <c r="AK113">
        <v>115</v>
      </c>
      <c r="AL113">
        <v>71</v>
      </c>
      <c r="AM113">
        <v>2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 t="s">
        <v>290</v>
      </c>
      <c r="BD113">
        <v>138.30000305175781</v>
      </c>
      <c r="BE113">
        <v>138.4700012207031</v>
      </c>
      <c r="BF113">
        <v>139.44999694824219</v>
      </c>
      <c r="BG113" s="15">
        <f t="shared" si="21"/>
        <v>1.2276895171996483E-3</v>
      </c>
      <c r="BH113" s="15">
        <f t="shared" si="22"/>
        <v>7.0275779776662883E-3</v>
      </c>
      <c r="BI113">
        <v>127</v>
      </c>
      <c r="BJ113">
        <v>15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46</v>
      </c>
      <c r="BS113">
        <v>8</v>
      </c>
      <c r="BT113">
        <v>6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 t="s">
        <v>425</v>
      </c>
      <c r="CB113">
        <v>139.3800048828125</v>
      </c>
      <c r="CC113">
        <v>140.83000183105469</v>
      </c>
      <c r="CD113">
        <v>141.21000671386719</v>
      </c>
      <c r="CE113" s="15">
        <f t="shared" si="23"/>
        <v>1.029607987921255E-2</v>
      </c>
      <c r="CF113" s="15">
        <f t="shared" si="24"/>
        <v>2.6910619980530237E-3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192</v>
      </c>
      <c r="CU113">
        <v>0</v>
      </c>
      <c r="CV113">
        <v>0</v>
      </c>
      <c r="CW113">
        <v>0</v>
      </c>
      <c r="CX113">
        <v>0</v>
      </c>
      <c r="CY113" t="s">
        <v>473</v>
      </c>
      <c r="CZ113">
        <v>140.57000732421881</v>
      </c>
      <c r="DA113">
        <v>140.57000732421881</v>
      </c>
      <c r="DB113">
        <v>140.82000732421881</v>
      </c>
      <c r="DC113">
        <v>515</v>
      </c>
      <c r="DD113">
        <v>263</v>
      </c>
      <c r="DE113">
        <v>142</v>
      </c>
      <c r="DF113">
        <v>252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192</v>
      </c>
      <c r="DM113">
        <v>0</v>
      </c>
      <c r="DN113">
        <v>192</v>
      </c>
      <c r="DO113">
        <v>2.2000000000000002</v>
      </c>
      <c r="DP113" t="s">
        <v>130</v>
      </c>
      <c r="DQ113">
        <v>737582</v>
      </c>
      <c r="DR113">
        <v>622625</v>
      </c>
      <c r="DS113">
        <v>0.95799999999999996</v>
      </c>
      <c r="DT113">
        <v>1.506</v>
      </c>
      <c r="DU113">
        <v>2.14</v>
      </c>
      <c r="DV113">
        <v>1.88</v>
      </c>
      <c r="DW113">
        <v>0.41909999999999997</v>
      </c>
      <c r="DX113" s="15">
        <f t="shared" si="25"/>
        <v>0</v>
      </c>
      <c r="DY113" s="15">
        <f t="shared" si="26"/>
        <v>1.7753159139127783E-3</v>
      </c>
      <c r="DZ113" s="16">
        <f t="shared" si="27"/>
        <v>140.81956349524032</v>
      </c>
      <c r="EA113" s="17">
        <f t="shared" si="28"/>
        <v>1.7753159139127783E-3</v>
      </c>
    </row>
    <row r="114" spans="1:131" hidden="1" x14ac:dyDescent="0.25">
      <c r="A114">
        <v>105</v>
      </c>
      <c r="B114" t="s">
        <v>524</v>
      </c>
      <c r="C114">
        <v>10</v>
      </c>
      <c r="D114">
        <v>0</v>
      </c>
      <c r="E114">
        <v>5</v>
      </c>
      <c r="F114">
        <v>1</v>
      </c>
      <c r="G114" t="s">
        <v>130</v>
      </c>
      <c r="H114" t="s">
        <v>333</v>
      </c>
      <c r="I114">
        <v>6</v>
      </c>
      <c r="J114">
        <v>0</v>
      </c>
      <c r="K114" t="s">
        <v>130</v>
      </c>
      <c r="L114" t="s">
        <v>130</v>
      </c>
      <c r="M114">
        <v>0</v>
      </c>
      <c r="N114">
        <v>0</v>
      </c>
      <c r="O114">
        <v>0</v>
      </c>
      <c r="P114">
        <v>0</v>
      </c>
      <c r="Q114">
        <v>138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 t="s">
        <v>525</v>
      </c>
      <c r="AF114">
        <v>62.709999084472663</v>
      </c>
      <c r="AG114">
        <v>62.799999237060547</v>
      </c>
      <c r="AH114">
        <v>63.360000610351563</v>
      </c>
      <c r="AI114" s="15">
        <f t="shared" si="19"/>
        <v>1.4331234662622316E-3</v>
      </c>
      <c r="AJ114" s="15">
        <f t="shared" si="20"/>
        <v>8.838405427659124E-3</v>
      </c>
      <c r="AK114">
        <v>20</v>
      </c>
      <c r="AL114">
        <v>1</v>
      </c>
      <c r="AM114">
        <v>1</v>
      </c>
      <c r="AN114">
        <v>0</v>
      </c>
      <c r="AO114">
        <v>0</v>
      </c>
      <c r="AP114">
        <v>1</v>
      </c>
      <c r="AQ114">
        <v>1</v>
      </c>
      <c r="AR114">
        <v>0</v>
      </c>
      <c r="AS114">
        <v>0</v>
      </c>
      <c r="AT114">
        <v>76</v>
      </c>
      <c r="AU114">
        <v>24</v>
      </c>
      <c r="AV114">
        <v>16</v>
      </c>
      <c r="AW114">
        <v>2</v>
      </c>
      <c r="AX114">
        <v>0</v>
      </c>
      <c r="AY114">
        <v>0</v>
      </c>
      <c r="AZ114">
        <v>0</v>
      </c>
      <c r="BA114">
        <v>0</v>
      </c>
      <c r="BB114">
        <v>0</v>
      </c>
      <c r="BC114" t="s">
        <v>213</v>
      </c>
      <c r="BD114">
        <v>63.080001831054688</v>
      </c>
      <c r="BE114">
        <v>63.869998931884773</v>
      </c>
      <c r="BF114">
        <v>64.510002136230469</v>
      </c>
      <c r="BG114" s="15">
        <f t="shared" si="21"/>
        <v>1.2368829090988243E-2</v>
      </c>
      <c r="BH114" s="15">
        <f t="shared" si="22"/>
        <v>9.9209918330828151E-3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92</v>
      </c>
      <c r="BW114">
        <v>0</v>
      </c>
      <c r="BX114">
        <v>0</v>
      </c>
      <c r="BY114">
        <v>0</v>
      </c>
      <c r="BZ114">
        <v>0</v>
      </c>
      <c r="CA114" t="s">
        <v>526</v>
      </c>
      <c r="CB114">
        <v>64.129997253417969</v>
      </c>
      <c r="CC114">
        <v>64.650001525878906</v>
      </c>
      <c r="CD114">
        <v>65.330001831054688</v>
      </c>
      <c r="CE114" s="15">
        <f t="shared" si="23"/>
        <v>8.0433760276522603E-3</v>
      </c>
      <c r="CF114" s="15">
        <f t="shared" si="24"/>
        <v>1.0408698700702379E-2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3</v>
      </c>
      <c r="CR114">
        <v>15</v>
      </c>
      <c r="CS114">
        <v>13</v>
      </c>
      <c r="CT114">
        <v>115</v>
      </c>
      <c r="CU114">
        <v>0</v>
      </c>
      <c r="CV114">
        <v>0</v>
      </c>
      <c r="CW114">
        <v>0</v>
      </c>
      <c r="CX114">
        <v>0</v>
      </c>
      <c r="CY114" t="s">
        <v>527</v>
      </c>
      <c r="CZ114">
        <v>65.010002136230469</v>
      </c>
      <c r="DA114">
        <v>66.029998779296875</v>
      </c>
      <c r="DB114">
        <v>66.230003356933594</v>
      </c>
      <c r="DC114">
        <v>160</v>
      </c>
      <c r="DD114">
        <v>356</v>
      </c>
      <c r="DE114">
        <v>0</v>
      </c>
      <c r="DF114">
        <v>238</v>
      </c>
      <c r="DG114">
        <v>0</v>
      </c>
      <c r="DH114">
        <v>138</v>
      </c>
      <c r="DI114">
        <v>0</v>
      </c>
      <c r="DJ114">
        <v>0</v>
      </c>
      <c r="DK114">
        <v>0</v>
      </c>
      <c r="DL114">
        <v>207</v>
      </c>
      <c r="DM114">
        <v>0</v>
      </c>
      <c r="DN114">
        <v>207</v>
      </c>
      <c r="DO114">
        <v>1.5</v>
      </c>
      <c r="DP114" t="s">
        <v>166</v>
      </c>
      <c r="DQ114">
        <v>221743</v>
      </c>
      <c r="DR114">
        <v>203175</v>
      </c>
      <c r="DS114">
        <v>0.96099999999999997</v>
      </c>
      <c r="DT114">
        <v>1.806</v>
      </c>
      <c r="DU114">
        <v>-24.77</v>
      </c>
      <c r="DV114">
        <v>5.38</v>
      </c>
      <c r="DW114">
        <v>0.19559999</v>
      </c>
      <c r="DX114" s="15">
        <f t="shared" si="25"/>
        <v>1.5447473298851766E-2</v>
      </c>
      <c r="DY114" s="15">
        <f t="shared" si="26"/>
        <v>3.0198485202972414E-3</v>
      </c>
      <c r="DZ114" s="16">
        <f t="shared" si="27"/>
        <v>66.229399373405769</v>
      </c>
      <c r="EA114" s="17">
        <f t="shared" si="28"/>
        <v>1.8467321819149007E-2</v>
      </c>
    </row>
    <row r="115" spans="1:131" hidden="1" x14ac:dyDescent="0.25">
      <c r="A115">
        <v>106</v>
      </c>
      <c r="B115" t="s">
        <v>528</v>
      </c>
      <c r="C115">
        <v>9</v>
      </c>
      <c r="D115">
        <v>0</v>
      </c>
      <c r="E115">
        <v>6</v>
      </c>
      <c r="F115">
        <v>0</v>
      </c>
      <c r="G115" t="s">
        <v>130</v>
      </c>
      <c r="H115" t="s">
        <v>130</v>
      </c>
      <c r="I115">
        <v>6</v>
      </c>
      <c r="J115">
        <v>0</v>
      </c>
      <c r="K115" t="s">
        <v>130</v>
      </c>
      <c r="L115" t="s">
        <v>130</v>
      </c>
      <c r="M115">
        <v>13</v>
      </c>
      <c r="N115">
        <v>46</v>
      </c>
      <c r="O115">
        <v>4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1</v>
      </c>
      <c r="W115">
        <v>12</v>
      </c>
      <c r="X115">
        <v>8</v>
      </c>
      <c r="Y115">
        <v>10</v>
      </c>
      <c r="Z115">
        <v>90</v>
      </c>
      <c r="AA115">
        <v>1</v>
      </c>
      <c r="AB115">
        <v>0</v>
      </c>
      <c r="AC115">
        <v>0</v>
      </c>
      <c r="AD115">
        <v>0</v>
      </c>
      <c r="AE115" t="s">
        <v>529</v>
      </c>
      <c r="AF115">
        <v>140.1600036621094</v>
      </c>
      <c r="AG115">
        <v>139.94000244140619</v>
      </c>
      <c r="AH115">
        <v>142.3699951171875</v>
      </c>
      <c r="AI115" s="15">
        <f t="shared" si="19"/>
        <v>-1.5721110251896153E-3</v>
      </c>
      <c r="AJ115" s="15">
        <f t="shared" si="20"/>
        <v>1.7068151711188362E-2</v>
      </c>
      <c r="AK115">
        <v>52</v>
      </c>
      <c r="AL115">
        <v>93</v>
      </c>
      <c r="AM115">
        <v>31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8</v>
      </c>
      <c r="AU115">
        <v>3</v>
      </c>
      <c r="AV115">
        <v>2</v>
      </c>
      <c r="AW115">
        <v>1</v>
      </c>
      <c r="AX115">
        <v>1</v>
      </c>
      <c r="AY115">
        <v>1</v>
      </c>
      <c r="AZ115">
        <v>7</v>
      </c>
      <c r="BA115">
        <v>0</v>
      </c>
      <c r="BB115">
        <v>0</v>
      </c>
      <c r="BC115" t="s">
        <v>160</v>
      </c>
      <c r="BD115">
        <v>140.9700012207031</v>
      </c>
      <c r="BE115">
        <v>141.53999328613281</v>
      </c>
      <c r="BF115">
        <v>143.36000061035159</v>
      </c>
      <c r="BG115" s="15">
        <f t="shared" si="21"/>
        <v>4.0270742720570629E-3</v>
      </c>
      <c r="BH115" s="15">
        <f t="shared" si="22"/>
        <v>1.2695363535645487E-2</v>
      </c>
      <c r="BI115">
        <v>77</v>
      </c>
      <c r="BJ115">
        <v>3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63</v>
      </c>
      <c r="BS115">
        <v>20</v>
      </c>
      <c r="BT115">
        <v>14</v>
      </c>
      <c r="BU115">
        <v>3</v>
      </c>
      <c r="BV115">
        <v>12</v>
      </c>
      <c r="BW115">
        <v>0</v>
      </c>
      <c r="BX115">
        <v>0</v>
      </c>
      <c r="BY115">
        <v>0</v>
      </c>
      <c r="BZ115">
        <v>0</v>
      </c>
      <c r="CA115" t="s">
        <v>530</v>
      </c>
      <c r="CB115">
        <v>142.5</v>
      </c>
      <c r="CC115">
        <v>144</v>
      </c>
      <c r="CD115">
        <v>144.7799987792969</v>
      </c>
      <c r="CE115" s="15">
        <f t="shared" si="23"/>
        <v>1.041666666666663E-2</v>
      </c>
      <c r="CF115" s="15">
        <f t="shared" si="24"/>
        <v>5.3874760731690285E-3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1</v>
      </c>
      <c r="CT115">
        <v>157</v>
      </c>
      <c r="CU115">
        <v>0</v>
      </c>
      <c r="CV115">
        <v>0</v>
      </c>
      <c r="CW115">
        <v>0</v>
      </c>
      <c r="CX115">
        <v>0</v>
      </c>
      <c r="CY115" t="s">
        <v>521</v>
      </c>
      <c r="CZ115">
        <v>143.69999694824219</v>
      </c>
      <c r="DA115">
        <v>143.69000244140619</v>
      </c>
      <c r="DB115">
        <v>144.77000427246091</v>
      </c>
      <c r="DC115">
        <v>319</v>
      </c>
      <c r="DD115">
        <v>406</v>
      </c>
      <c r="DE115">
        <v>80</v>
      </c>
      <c r="DF115">
        <v>270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260</v>
      </c>
      <c r="DM115">
        <v>0</v>
      </c>
      <c r="DN115">
        <v>169</v>
      </c>
      <c r="DO115">
        <v>2.1</v>
      </c>
      <c r="DP115" t="s">
        <v>130</v>
      </c>
      <c r="DQ115">
        <v>202755</v>
      </c>
      <c r="DR115">
        <v>422700</v>
      </c>
      <c r="DS115">
        <v>1.7609999999999999</v>
      </c>
      <c r="DT115">
        <v>3.2410000000000001</v>
      </c>
      <c r="DU115">
        <v>2.68</v>
      </c>
      <c r="DV115">
        <v>2.85</v>
      </c>
      <c r="DW115">
        <v>2.3300000000000001E-2</v>
      </c>
      <c r="DX115" s="15">
        <f t="shared" si="25"/>
        <v>-6.9556034979267878E-5</v>
      </c>
      <c r="DY115" s="15">
        <f t="shared" si="26"/>
        <v>7.460121566496114E-3</v>
      </c>
      <c r="DZ115" s="16">
        <f t="shared" si="27"/>
        <v>144.7619473275092</v>
      </c>
      <c r="EA115" s="17">
        <f t="shared" si="28"/>
        <v>7.3905655315168461E-3</v>
      </c>
    </row>
    <row r="116" spans="1:131" hidden="1" x14ac:dyDescent="0.25">
      <c r="A116">
        <v>107</v>
      </c>
      <c r="B116" t="s">
        <v>531</v>
      </c>
      <c r="C116">
        <v>9</v>
      </c>
      <c r="D116">
        <v>0</v>
      </c>
      <c r="E116">
        <v>6</v>
      </c>
      <c r="F116">
        <v>0</v>
      </c>
      <c r="G116" t="s">
        <v>130</v>
      </c>
      <c r="H116" t="s">
        <v>130</v>
      </c>
      <c r="I116">
        <v>6</v>
      </c>
      <c r="J116">
        <v>0</v>
      </c>
      <c r="K116" t="s">
        <v>130</v>
      </c>
      <c r="L116" t="s">
        <v>130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1</v>
      </c>
      <c r="Z116">
        <v>194</v>
      </c>
      <c r="AA116">
        <v>0</v>
      </c>
      <c r="AB116">
        <v>0</v>
      </c>
      <c r="AC116">
        <v>0</v>
      </c>
      <c r="AD116">
        <v>0</v>
      </c>
      <c r="AE116" t="s">
        <v>208</v>
      </c>
      <c r="AF116">
        <v>63.819999694824219</v>
      </c>
      <c r="AG116">
        <v>63.939998626708977</v>
      </c>
      <c r="AH116">
        <v>64.389999389648438</v>
      </c>
      <c r="AI116" s="15">
        <f t="shared" si="19"/>
        <v>1.8767427973424011E-3</v>
      </c>
      <c r="AJ116" s="15">
        <f t="shared" si="20"/>
        <v>6.9886747508154379E-3</v>
      </c>
      <c r="AK116">
        <v>4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10</v>
      </c>
      <c r="AU116">
        <v>16</v>
      </c>
      <c r="AV116">
        <v>6</v>
      </c>
      <c r="AW116">
        <v>13</v>
      </c>
      <c r="AX116">
        <v>150</v>
      </c>
      <c r="AY116">
        <v>0</v>
      </c>
      <c r="AZ116">
        <v>0</v>
      </c>
      <c r="BA116">
        <v>0</v>
      </c>
      <c r="BB116">
        <v>0</v>
      </c>
      <c r="BC116" t="s">
        <v>532</v>
      </c>
      <c r="BD116">
        <v>62.790000915527337</v>
      </c>
      <c r="BE116">
        <v>63.330001831054688</v>
      </c>
      <c r="BF116">
        <v>64.540000915527344</v>
      </c>
      <c r="BG116" s="15">
        <f t="shared" si="21"/>
        <v>8.5267787764780056E-3</v>
      </c>
      <c r="BH116" s="15">
        <f t="shared" si="22"/>
        <v>1.8748048765235614E-2</v>
      </c>
      <c r="BI116">
        <v>68</v>
      </c>
      <c r="BJ116">
        <v>42</v>
      </c>
      <c r="BK116">
        <v>41</v>
      </c>
      <c r="BL116">
        <v>12</v>
      </c>
      <c r="BM116">
        <v>0</v>
      </c>
      <c r="BN116">
        <v>1</v>
      </c>
      <c r="BO116">
        <v>53</v>
      </c>
      <c r="BP116">
        <v>0</v>
      </c>
      <c r="BQ116">
        <v>0</v>
      </c>
      <c r="BR116">
        <v>15</v>
      </c>
      <c r="BS116">
        <v>0</v>
      </c>
      <c r="BT116">
        <v>0</v>
      </c>
      <c r="BU116">
        <v>0</v>
      </c>
      <c r="BV116">
        <v>31</v>
      </c>
      <c r="BW116">
        <v>0</v>
      </c>
      <c r="BX116">
        <v>0</v>
      </c>
      <c r="BY116">
        <v>0</v>
      </c>
      <c r="BZ116">
        <v>0</v>
      </c>
      <c r="CA116" t="s">
        <v>188</v>
      </c>
      <c r="CB116">
        <v>64.360000610351563</v>
      </c>
      <c r="CC116">
        <v>64.519996643066406</v>
      </c>
      <c r="CD116">
        <v>64.989997863769531</v>
      </c>
      <c r="CE116" s="15">
        <f t="shared" si="23"/>
        <v>2.4797898487187719E-3</v>
      </c>
      <c r="CF116" s="15">
        <f t="shared" si="24"/>
        <v>7.2319008486249059E-3</v>
      </c>
      <c r="CG116">
        <v>2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4</v>
      </c>
      <c r="CQ116">
        <v>6</v>
      </c>
      <c r="CR116">
        <v>17</v>
      </c>
      <c r="CS116">
        <v>41</v>
      </c>
      <c r="CT116">
        <v>127</v>
      </c>
      <c r="CU116">
        <v>0</v>
      </c>
      <c r="CV116">
        <v>0</v>
      </c>
      <c r="CW116">
        <v>0</v>
      </c>
      <c r="CX116">
        <v>0</v>
      </c>
      <c r="CY116" t="s">
        <v>418</v>
      </c>
      <c r="CZ116">
        <v>64.930000305175781</v>
      </c>
      <c r="DA116">
        <v>64.629997253417969</v>
      </c>
      <c r="DB116">
        <v>65.110000610351563</v>
      </c>
      <c r="DC116">
        <v>169</v>
      </c>
      <c r="DD116">
        <v>631</v>
      </c>
      <c r="DE116">
        <v>165</v>
      </c>
      <c r="DF116">
        <v>241</v>
      </c>
      <c r="DG116">
        <v>0</v>
      </c>
      <c r="DH116">
        <v>12</v>
      </c>
      <c r="DI116">
        <v>0</v>
      </c>
      <c r="DJ116">
        <v>12</v>
      </c>
      <c r="DK116">
        <v>0</v>
      </c>
      <c r="DL116">
        <v>502</v>
      </c>
      <c r="DM116">
        <v>0</v>
      </c>
      <c r="DN116">
        <v>158</v>
      </c>
      <c r="DO116">
        <v>2.4</v>
      </c>
      <c r="DP116" t="s">
        <v>130</v>
      </c>
      <c r="DQ116">
        <v>4650464</v>
      </c>
      <c r="DR116">
        <v>6554425</v>
      </c>
      <c r="DS116">
        <v>1.294</v>
      </c>
      <c r="DT116">
        <v>1.7969999999999999</v>
      </c>
      <c r="DU116">
        <v>0.77</v>
      </c>
      <c r="DV116">
        <v>2.85</v>
      </c>
      <c r="DW116">
        <v>0.18079999999999999</v>
      </c>
      <c r="DX116" s="15">
        <f t="shared" si="25"/>
        <v>-4.641854626443509E-3</v>
      </c>
      <c r="DY116" s="15">
        <f t="shared" si="26"/>
        <v>7.3721909450770173E-3</v>
      </c>
      <c r="DZ116" s="16">
        <f t="shared" si="27"/>
        <v>65.106461933949973</v>
      </c>
      <c r="EA116" s="17">
        <f t="shared" si="28"/>
        <v>2.7303363186335083E-3</v>
      </c>
    </row>
    <row r="117" spans="1:131" hidden="1" x14ac:dyDescent="0.25">
      <c r="A117">
        <v>108</v>
      </c>
      <c r="B117" t="s">
        <v>533</v>
      </c>
      <c r="C117">
        <v>9</v>
      </c>
      <c r="D117">
        <v>0</v>
      </c>
      <c r="E117">
        <v>6</v>
      </c>
      <c r="F117">
        <v>0</v>
      </c>
      <c r="G117" t="s">
        <v>130</v>
      </c>
      <c r="H117" t="s">
        <v>130</v>
      </c>
      <c r="I117">
        <v>6</v>
      </c>
      <c r="J117">
        <v>0</v>
      </c>
      <c r="K117" t="s">
        <v>130</v>
      </c>
      <c r="L117" t="s">
        <v>130</v>
      </c>
      <c r="M117">
        <v>15</v>
      </c>
      <c r="N117">
        <v>46</v>
      </c>
      <c r="O117">
        <v>17</v>
      </c>
      <c r="P117">
        <v>1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5</v>
      </c>
      <c r="W117">
        <v>1</v>
      </c>
      <c r="X117">
        <v>1</v>
      </c>
      <c r="Y117">
        <v>1</v>
      </c>
      <c r="Z117">
        <v>1</v>
      </c>
      <c r="AA117">
        <v>1</v>
      </c>
      <c r="AB117">
        <v>4</v>
      </c>
      <c r="AC117">
        <v>0</v>
      </c>
      <c r="AD117">
        <v>0</v>
      </c>
      <c r="AE117" t="s">
        <v>393</v>
      </c>
      <c r="AF117">
        <v>31.809999465942379</v>
      </c>
      <c r="AG117">
        <v>31.930000305175781</v>
      </c>
      <c r="AH117">
        <v>32.430000305175781</v>
      </c>
      <c r="AI117" s="15">
        <f t="shared" si="19"/>
        <v>3.7582473562942642E-3</v>
      </c>
      <c r="AJ117" s="15">
        <f t="shared" si="20"/>
        <v>1.541782285830573E-2</v>
      </c>
      <c r="AK117">
        <v>1</v>
      </c>
      <c r="AL117">
        <v>1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4</v>
      </c>
      <c r="AU117">
        <v>4</v>
      </c>
      <c r="AV117">
        <v>3</v>
      </c>
      <c r="AW117">
        <v>3</v>
      </c>
      <c r="AX117">
        <v>59</v>
      </c>
      <c r="AY117">
        <v>0</v>
      </c>
      <c r="AZ117">
        <v>0</v>
      </c>
      <c r="BA117">
        <v>0</v>
      </c>
      <c r="BB117">
        <v>0</v>
      </c>
      <c r="BC117" t="s">
        <v>209</v>
      </c>
      <c r="BD117">
        <v>32.069999694824219</v>
      </c>
      <c r="BE117">
        <v>32.430000305175781</v>
      </c>
      <c r="BF117">
        <v>32.630001068115227</v>
      </c>
      <c r="BG117" s="15">
        <f t="shared" si="21"/>
        <v>1.1100851278564638E-2</v>
      </c>
      <c r="BH117" s="15">
        <f t="shared" si="22"/>
        <v>6.1293520193868023E-3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4</v>
      </c>
      <c r="BS117">
        <v>0</v>
      </c>
      <c r="BT117">
        <v>2</v>
      </c>
      <c r="BU117">
        <v>3</v>
      </c>
      <c r="BV117">
        <v>82</v>
      </c>
      <c r="BW117">
        <v>0</v>
      </c>
      <c r="BX117">
        <v>0</v>
      </c>
      <c r="BY117">
        <v>0</v>
      </c>
      <c r="BZ117">
        <v>0</v>
      </c>
      <c r="CA117" t="s">
        <v>534</v>
      </c>
      <c r="CB117">
        <v>32.590000152587891</v>
      </c>
      <c r="CC117">
        <v>32.939998626708977</v>
      </c>
      <c r="CD117">
        <v>33.099998474121087</v>
      </c>
      <c r="CE117" s="15">
        <f t="shared" si="23"/>
        <v>1.062533359783735E-2</v>
      </c>
      <c r="CF117" s="15">
        <f t="shared" si="24"/>
        <v>4.8338324709351621E-3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84</v>
      </c>
      <c r="CU117">
        <v>0</v>
      </c>
      <c r="CV117">
        <v>0</v>
      </c>
      <c r="CW117">
        <v>0</v>
      </c>
      <c r="CX117">
        <v>0</v>
      </c>
      <c r="CY117" t="s">
        <v>418</v>
      </c>
      <c r="CZ117">
        <v>32.880001068115227</v>
      </c>
      <c r="DA117">
        <v>32.799999237060547</v>
      </c>
      <c r="DB117">
        <v>32.799999237060547</v>
      </c>
      <c r="DC117">
        <v>81</v>
      </c>
      <c r="DD117">
        <v>257</v>
      </c>
      <c r="DE117">
        <v>0</v>
      </c>
      <c r="DF117">
        <v>175</v>
      </c>
      <c r="DG117">
        <v>0</v>
      </c>
      <c r="DH117">
        <v>1</v>
      </c>
      <c r="DI117">
        <v>0</v>
      </c>
      <c r="DJ117">
        <v>0</v>
      </c>
      <c r="DK117">
        <v>0</v>
      </c>
      <c r="DL117">
        <v>226</v>
      </c>
      <c r="DM117">
        <v>0</v>
      </c>
      <c r="DN117">
        <v>166</v>
      </c>
      <c r="DO117">
        <v>2.1</v>
      </c>
      <c r="DP117" t="s">
        <v>130</v>
      </c>
      <c r="DQ117">
        <v>103392</v>
      </c>
      <c r="DR117">
        <v>211500</v>
      </c>
      <c r="DS117">
        <v>1.2749999999999999</v>
      </c>
      <c r="DT117">
        <v>1.3080000000000001</v>
      </c>
      <c r="DU117">
        <v>1.0900000000000001</v>
      </c>
      <c r="DV117">
        <v>3.87</v>
      </c>
      <c r="DW117">
        <v>0</v>
      </c>
      <c r="DX117" s="15">
        <f t="shared" si="25"/>
        <v>-2.4390802718154969E-3</v>
      </c>
      <c r="DY117" s="15">
        <f t="shared" si="26"/>
        <v>0</v>
      </c>
      <c r="DZ117" s="16">
        <f t="shared" si="27"/>
        <v>32.799999237060547</v>
      </c>
      <c r="EA117" s="17">
        <f t="shared" si="28"/>
        <v>-2.4390802718154969E-3</v>
      </c>
    </row>
    <row r="118" spans="1:131" hidden="1" x14ac:dyDescent="0.25">
      <c r="A118">
        <v>109</v>
      </c>
      <c r="B118" t="s">
        <v>535</v>
      </c>
      <c r="C118">
        <v>9</v>
      </c>
      <c r="D118">
        <v>0</v>
      </c>
      <c r="E118">
        <v>6</v>
      </c>
      <c r="F118">
        <v>0</v>
      </c>
      <c r="G118" t="s">
        <v>130</v>
      </c>
      <c r="H118" t="s">
        <v>130</v>
      </c>
      <c r="I118">
        <v>6</v>
      </c>
      <c r="J118">
        <v>0</v>
      </c>
      <c r="K118" t="s">
        <v>130</v>
      </c>
      <c r="L118" t="s">
        <v>130</v>
      </c>
      <c r="M118">
        <v>137</v>
      </c>
      <c r="N118">
        <v>57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 t="s">
        <v>475</v>
      </c>
      <c r="AF118">
        <v>217.94000244140619</v>
      </c>
      <c r="AG118">
        <v>217.67999267578119</v>
      </c>
      <c r="AH118">
        <v>219.71000671386719</v>
      </c>
      <c r="AI118" s="15">
        <f t="shared" si="19"/>
        <v>-1.1944587209364865E-3</v>
      </c>
      <c r="AJ118" s="15">
        <f t="shared" si="20"/>
        <v>9.2395156162811132E-3</v>
      </c>
      <c r="AK118">
        <v>163</v>
      </c>
      <c r="AL118">
        <v>23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17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 t="s">
        <v>325</v>
      </c>
      <c r="BD118">
        <v>218.38999938964841</v>
      </c>
      <c r="BE118">
        <v>219.22999572753901</v>
      </c>
      <c r="BF118">
        <v>220.55999755859369</v>
      </c>
      <c r="BG118" s="15">
        <f t="shared" si="21"/>
        <v>3.8315757618065938E-3</v>
      </c>
      <c r="BH118" s="15">
        <f t="shared" si="22"/>
        <v>6.0301135553891827E-3</v>
      </c>
      <c r="BI118">
        <v>32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77</v>
      </c>
      <c r="BS118">
        <v>60</v>
      </c>
      <c r="BT118">
        <v>24</v>
      </c>
      <c r="BU118">
        <v>3</v>
      </c>
      <c r="BV118">
        <v>3</v>
      </c>
      <c r="BW118">
        <v>0</v>
      </c>
      <c r="BX118">
        <v>0</v>
      </c>
      <c r="BY118">
        <v>0</v>
      </c>
      <c r="BZ118">
        <v>0</v>
      </c>
      <c r="CA118" t="s">
        <v>268</v>
      </c>
      <c r="CB118">
        <v>219.8999938964844</v>
      </c>
      <c r="CC118">
        <v>221.30000305175781</v>
      </c>
      <c r="CD118">
        <v>223.49000549316409</v>
      </c>
      <c r="CE118" s="15">
        <f t="shared" si="23"/>
        <v>6.3262952370858327E-3</v>
      </c>
      <c r="CF118" s="15">
        <f t="shared" si="24"/>
        <v>9.7991068395819614E-3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12</v>
      </c>
      <c r="CT118">
        <v>181</v>
      </c>
      <c r="CU118">
        <v>0</v>
      </c>
      <c r="CV118">
        <v>0</v>
      </c>
      <c r="CW118">
        <v>0</v>
      </c>
      <c r="CX118">
        <v>0</v>
      </c>
      <c r="CY118" t="s">
        <v>452</v>
      </c>
      <c r="CZ118">
        <v>223.1499938964844</v>
      </c>
      <c r="DA118">
        <v>223.67999267578119</v>
      </c>
      <c r="DB118">
        <v>224.16999816894531</v>
      </c>
      <c r="DC118">
        <v>412</v>
      </c>
      <c r="DD118">
        <v>377</v>
      </c>
      <c r="DE118">
        <v>32</v>
      </c>
      <c r="DF118">
        <v>360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184</v>
      </c>
      <c r="DM118">
        <v>0</v>
      </c>
      <c r="DN118">
        <v>184</v>
      </c>
      <c r="DO118">
        <v>2.6</v>
      </c>
      <c r="DP118" t="s">
        <v>135</v>
      </c>
      <c r="DQ118">
        <v>725612</v>
      </c>
      <c r="DR118">
        <v>989825</v>
      </c>
      <c r="DS118">
        <v>1.2629999999999999</v>
      </c>
      <c r="DT118">
        <v>1.7450000000000001</v>
      </c>
      <c r="DU118">
        <v>2.5499999999999998</v>
      </c>
      <c r="DV118">
        <v>1.9</v>
      </c>
      <c r="DW118">
        <v>0.56079999999999997</v>
      </c>
      <c r="DX118" s="15">
        <f t="shared" si="25"/>
        <v>2.3694509864591318E-3</v>
      </c>
      <c r="DY118" s="15">
        <f t="shared" si="26"/>
        <v>2.1858656250459685E-3</v>
      </c>
      <c r="DZ118" s="16">
        <f t="shared" si="27"/>
        <v>224.16892708278172</v>
      </c>
      <c r="EA118" s="17">
        <f t="shared" si="28"/>
        <v>4.5553166115051003E-3</v>
      </c>
    </row>
    <row r="119" spans="1:131" hidden="1" x14ac:dyDescent="0.25">
      <c r="A119">
        <v>110</v>
      </c>
      <c r="B119" t="s">
        <v>536</v>
      </c>
      <c r="C119">
        <v>9</v>
      </c>
      <c r="D119">
        <v>0</v>
      </c>
      <c r="E119">
        <v>6</v>
      </c>
      <c r="F119">
        <v>0</v>
      </c>
      <c r="G119" t="s">
        <v>130</v>
      </c>
      <c r="H119" t="s">
        <v>130</v>
      </c>
      <c r="I119">
        <v>6</v>
      </c>
      <c r="J119">
        <v>0</v>
      </c>
      <c r="K119" t="s">
        <v>130</v>
      </c>
      <c r="L119" t="s">
        <v>130</v>
      </c>
      <c r="M119">
        <v>7</v>
      </c>
      <c r="N119">
        <v>168</v>
      </c>
      <c r="O119">
        <v>20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 t="s">
        <v>418</v>
      </c>
      <c r="AF119">
        <v>60.369998931884773</v>
      </c>
      <c r="AG119">
        <v>60.169998168945313</v>
      </c>
      <c r="AH119">
        <v>61.060001373291023</v>
      </c>
      <c r="AI119" s="15">
        <f t="shared" si="19"/>
        <v>-3.3239283534278741E-3</v>
      </c>
      <c r="AJ119" s="15">
        <f t="shared" si="20"/>
        <v>1.4575879206170761E-2</v>
      </c>
      <c r="AK119">
        <v>97</v>
      </c>
      <c r="AL119">
        <v>75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3</v>
      </c>
      <c r="AU119">
        <v>1</v>
      </c>
      <c r="AV119">
        <v>0</v>
      </c>
      <c r="AW119">
        <v>2</v>
      </c>
      <c r="AX119">
        <v>18</v>
      </c>
      <c r="AY119">
        <v>0</v>
      </c>
      <c r="AZ119">
        <v>0</v>
      </c>
      <c r="BA119">
        <v>0</v>
      </c>
      <c r="BB119">
        <v>0</v>
      </c>
      <c r="BC119" t="s">
        <v>537</v>
      </c>
      <c r="BD119">
        <v>61.049999237060547</v>
      </c>
      <c r="BE119">
        <v>60.889999389648438</v>
      </c>
      <c r="BF119">
        <v>61.439998626708977</v>
      </c>
      <c r="BG119" s="15">
        <f t="shared" si="21"/>
        <v>-2.6276867961227968E-3</v>
      </c>
      <c r="BH119" s="15">
        <f t="shared" si="22"/>
        <v>8.9518106991207658E-3</v>
      </c>
      <c r="BI119">
        <v>4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24</v>
      </c>
      <c r="BS119">
        <v>38</v>
      </c>
      <c r="BT119">
        <v>42</v>
      </c>
      <c r="BU119">
        <v>21</v>
      </c>
      <c r="BV119">
        <v>67</v>
      </c>
      <c r="BW119">
        <v>0</v>
      </c>
      <c r="BX119">
        <v>0</v>
      </c>
      <c r="BY119">
        <v>0</v>
      </c>
      <c r="BZ119">
        <v>0</v>
      </c>
      <c r="CA119" t="s">
        <v>538</v>
      </c>
      <c r="CB119">
        <v>61.439998626708977</v>
      </c>
      <c r="CC119">
        <v>61.729999542236328</v>
      </c>
      <c r="CD119">
        <v>61.75</v>
      </c>
      <c r="CE119" s="15">
        <f t="shared" si="23"/>
        <v>4.6978927211708266E-3</v>
      </c>
      <c r="CF119" s="15">
        <f t="shared" si="24"/>
        <v>3.2389405285293549E-4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195</v>
      </c>
      <c r="CU119">
        <v>0</v>
      </c>
      <c r="CV119">
        <v>0</v>
      </c>
      <c r="CW119">
        <v>0</v>
      </c>
      <c r="CX119">
        <v>0</v>
      </c>
      <c r="CY119" t="s">
        <v>247</v>
      </c>
      <c r="CZ119">
        <v>61.360000610351563</v>
      </c>
      <c r="DA119">
        <v>61.529998779296882</v>
      </c>
      <c r="DB119">
        <v>61.669998168945313</v>
      </c>
      <c r="DC119">
        <v>371</v>
      </c>
      <c r="DD119">
        <v>411</v>
      </c>
      <c r="DE119">
        <v>4</v>
      </c>
      <c r="DF119">
        <v>387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280</v>
      </c>
      <c r="DM119">
        <v>0</v>
      </c>
      <c r="DN119">
        <v>262</v>
      </c>
      <c r="DO119">
        <v>2</v>
      </c>
      <c r="DP119" t="s">
        <v>130</v>
      </c>
      <c r="DQ119">
        <v>1425080</v>
      </c>
      <c r="DR119">
        <v>2390775</v>
      </c>
      <c r="DS119">
        <v>0.245</v>
      </c>
      <c r="DT119">
        <v>0.49199999999999999</v>
      </c>
      <c r="DU119">
        <v>3.03</v>
      </c>
      <c r="DV119">
        <v>2.29</v>
      </c>
      <c r="DW119">
        <v>1.3005</v>
      </c>
      <c r="DX119" s="15">
        <f t="shared" si="25"/>
        <v>2.7628501920679005E-3</v>
      </c>
      <c r="DY119" s="15">
        <f t="shared" si="26"/>
        <v>2.270137729936339E-3</v>
      </c>
      <c r="DZ119" s="16">
        <f t="shared" si="27"/>
        <v>61.669680351048697</v>
      </c>
      <c r="EA119" s="17">
        <f t="shared" si="28"/>
        <v>5.0329879220042395E-3</v>
      </c>
    </row>
    <row r="120" spans="1:131" hidden="1" x14ac:dyDescent="0.25">
      <c r="A120">
        <v>111</v>
      </c>
      <c r="B120" t="s">
        <v>539</v>
      </c>
      <c r="C120">
        <v>9</v>
      </c>
      <c r="D120">
        <v>0</v>
      </c>
      <c r="E120">
        <v>6</v>
      </c>
      <c r="F120">
        <v>0</v>
      </c>
      <c r="G120" t="s">
        <v>130</v>
      </c>
      <c r="H120" t="s">
        <v>130</v>
      </c>
      <c r="I120">
        <v>6</v>
      </c>
      <c r="J120">
        <v>0</v>
      </c>
      <c r="K120" t="s">
        <v>130</v>
      </c>
      <c r="L120" t="s">
        <v>130</v>
      </c>
      <c r="M120">
        <v>68</v>
      </c>
      <c r="N120">
        <v>109</v>
      </c>
      <c r="O120">
        <v>18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2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 t="s">
        <v>540</v>
      </c>
      <c r="AF120">
        <v>86.44000244140625</v>
      </c>
      <c r="AG120">
        <v>86.360000610351563</v>
      </c>
      <c r="AH120">
        <v>87.660003662109375</v>
      </c>
      <c r="AI120" s="15">
        <f t="shared" si="19"/>
        <v>-9.2637598991740511E-4</v>
      </c>
      <c r="AJ120" s="15">
        <f t="shared" si="20"/>
        <v>1.4830059290993791E-2</v>
      </c>
      <c r="AK120">
        <v>73</v>
      </c>
      <c r="AL120">
        <v>1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51</v>
      </c>
      <c r="AU120">
        <v>20</v>
      </c>
      <c r="AV120">
        <v>15</v>
      </c>
      <c r="AW120">
        <v>13</v>
      </c>
      <c r="AX120">
        <v>38</v>
      </c>
      <c r="AY120">
        <v>0</v>
      </c>
      <c r="AZ120">
        <v>0</v>
      </c>
      <c r="BA120">
        <v>0</v>
      </c>
      <c r="BB120">
        <v>0</v>
      </c>
      <c r="BC120" t="s">
        <v>455</v>
      </c>
      <c r="BD120">
        <v>86.25</v>
      </c>
      <c r="BE120">
        <v>86.449996948242188</v>
      </c>
      <c r="BF120">
        <v>88.400001525878906</v>
      </c>
      <c r="BG120" s="15">
        <f t="shared" si="21"/>
        <v>2.3134407785107003E-3</v>
      </c>
      <c r="BH120" s="15">
        <f t="shared" si="22"/>
        <v>2.2058874931872752E-2</v>
      </c>
      <c r="BI120">
        <v>122</v>
      </c>
      <c r="BJ120">
        <v>28</v>
      </c>
      <c r="BK120">
        <v>13</v>
      </c>
      <c r="BL120">
        <v>0</v>
      </c>
      <c r="BM120">
        <v>0</v>
      </c>
      <c r="BN120">
        <v>1</v>
      </c>
      <c r="BO120">
        <v>13</v>
      </c>
      <c r="BP120">
        <v>0</v>
      </c>
      <c r="BQ120">
        <v>0</v>
      </c>
      <c r="BR120">
        <v>41</v>
      </c>
      <c r="BS120">
        <v>7</v>
      </c>
      <c r="BT120">
        <v>6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 t="s">
        <v>541</v>
      </c>
      <c r="CB120">
        <v>88</v>
      </c>
      <c r="CC120">
        <v>88.569999694824219</v>
      </c>
      <c r="CD120">
        <v>89.129997253417969</v>
      </c>
      <c r="CE120" s="15">
        <f t="shared" si="23"/>
        <v>6.4355842473546865E-3</v>
      </c>
      <c r="CF120" s="15">
        <f t="shared" si="24"/>
        <v>6.2829302799319864E-3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3</v>
      </c>
      <c r="CR120">
        <v>36</v>
      </c>
      <c r="CS120">
        <v>30</v>
      </c>
      <c r="CT120">
        <v>126</v>
      </c>
      <c r="CU120">
        <v>0</v>
      </c>
      <c r="CV120">
        <v>0</v>
      </c>
      <c r="CW120">
        <v>0</v>
      </c>
      <c r="CX120">
        <v>0</v>
      </c>
      <c r="CY120" t="s">
        <v>542</v>
      </c>
      <c r="CZ120">
        <v>89.019996643066406</v>
      </c>
      <c r="DA120">
        <v>88.370002746582031</v>
      </c>
      <c r="DB120">
        <v>89.029998779296875</v>
      </c>
      <c r="DC120">
        <v>432</v>
      </c>
      <c r="DD120">
        <v>388</v>
      </c>
      <c r="DE120">
        <v>163</v>
      </c>
      <c r="DF120">
        <v>249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164</v>
      </c>
      <c r="DM120">
        <v>0</v>
      </c>
      <c r="DN120">
        <v>126</v>
      </c>
      <c r="DO120">
        <v>2.2000000000000002</v>
      </c>
      <c r="DP120" t="s">
        <v>130</v>
      </c>
      <c r="DQ120">
        <v>6863644</v>
      </c>
      <c r="DR120">
        <v>2842300</v>
      </c>
      <c r="DS120">
        <v>2.2429999999999999</v>
      </c>
      <c r="DT120">
        <v>3.4580000000000002</v>
      </c>
      <c r="DU120">
        <v>3.22</v>
      </c>
      <c r="DV120">
        <v>1.94</v>
      </c>
      <c r="DW120">
        <v>0</v>
      </c>
      <c r="DX120" s="15">
        <f t="shared" si="25"/>
        <v>-7.3553680692797219E-3</v>
      </c>
      <c r="DY120" s="15">
        <f t="shared" si="26"/>
        <v>7.4131870354279261E-3</v>
      </c>
      <c r="DZ120" s="16">
        <f t="shared" si="27"/>
        <v>89.025106105263717</v>
      </c>
      <c r="EA120" s="17">
        <f t="shared" si="28"/>
        <v>5.7818966148204254E-5</v>
      </c>
    </row>
    <row r="121" spans="1:131" hidden="1" x14ac:dyDescent="0.25">
      <c r="A121">
        <v>112</v>
      </c>
      <c r="B121" t="s">
        <v>543</v>
      </c>
      <c r="C121">
        <v>9</v>
      </c>
      <c r="D121">
        <v>0</v>
      </c>
      <c r="E121">
        <v>6</v>
      </c>
      <c r="F121">
        <v>0</v>
      </c>
      <c r="G121" t="s">
        <v>130</v>
      </c>
      <c r="H121" t="s">
        <v>130</v>
      </c>
      <c r="I121">
        <v>6</v>
      </c>
      <c r="J121">
        <v>0</v>
      </c>
      <c r="K121" t="s">
        <v>130</v>
      </c>
      <c r="L121" t="s">
        <v>130</v>
      </c>
      <c r="M121">
        <v>89</v>
      </c>
      <c r="N121">
        <v>25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20</v>
      </c>
      <c r="W121">
        <v>3</v>
      </c>
      <c r="X121">
        <v>2</v>
      </c>
      <c r="Y121">
        <v>3</v>
      </c>
      <c r="Z121">
        <v>7</v>
      </c>
      <c r="AA121">
        <v>0</v>
      </c>
      <c r="AB121">
        <v>0</v>
      </c>
      <c r="AC121">
        <v>0</v>
      </c>
      <c r="AD121">
        <v>0</v>
      </c>
      <c r="AE121" t="s">
        <v>544</v>
      </c>
      <c r="AF121">
        <v>117.3000030517578</v>
      </c>
      <c r="AG121">
        <v>117.4499969482422</v>
      </c>
      <c r="AH121">
        <v>119.38999938964839</v>
      </c>
      <c r="AI121" s="15">
        <f t="shared" si="19"/>
        <v>1.2770872744296557E-3</v>
      </c>
      <c r="AJ121" s="15">
        <f t="shared" si="20"/>
        <v>1.6249287639869103E-2</v>
      </c>
      <c r="AK121">
        <v>32</v>
      </c>
      <c r="AL121">
        <v>4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23</v>
      </c>
      <c r="AU121">
        <v>23</v>
      </c>
      <c r="AV121">
        <v>14</v>
      </c>
      <c r="AW121">
        <v>4</v>
      </c>
      <c r="AX121">
        <v>60</v>
      </c>
      <c r="AY121">
        <v>0</v>
      </c>
      <c r="AZ121">
        <v>0</v>
      </c>
      <c r="BA121">
        <v>0</v>
      </c>
      <c r="BB121">
        <v>0</v>
      </c>
      <c r="BC121" t="s">
        <v>545</v>
      </c>
      <c r="BD121">
        <v>118.30999755859381</v>
      </c>
      <c r="BE121">
        <v>118.88999938964839</v>
      </c>
      <c r="BF121">
        <v>118.88999938964839</v>
      </c>
      <c r="BG121" s="15">
        <f t="shared" si="21"/>
        <v>4.878474506116337E-3</v>
      </c>
      <c r="BH121" s="15">
        <f t="shared" si="22"/>
        <v>0</v>
      </c>
      <c r="BI121">
        <v>77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43</v>
      </c>
      <c r="BS121">
        <v>11</v>
      </c>
      <c r="BT121">
        <v>12</v>
      </c>
      <c r="BU121">
        <v>2</v>
      </c>
      <c r="BV121">
        <v>7</v>
      </c>
      <c r="BW121">
        <v>0</v>
      </c>
      <c r="BX121">
        <v>0</v>
      </c>
      <c r="BY121">
        <v>0</v>
      </c>
      <c r="BZ121">
        <v>0</v>
      </c>
      <c r="CA121" t="s">
        <v>133</v>
      </c>
      <c r="CB121">
        <v>118.75</v>
      </c>
      <c r="CC121">
        <v>119.48000335693359</v>
      </c>
      <c r="CD121">
        <v>120.9700012207031</v>
      </c>
      <c r="CE121" s="15">
        <f t="shared" si="23"/>
        <v>6.1098370976169214E-3</v>
      </c>
      <c r="CF121" s="15">
        <f t="shared" si="24"/>
        <v>1.2317085630602631E-2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1</v>
      </c>
      <c r="CT121">
        <v>150</v>
      </c>
      <c r="CU121">
        <v>0</v>
      </c>
      <c r="CV121">
        <v>0</v>
      </c>
      <c r="CW121">
        <v>0</v>
      </c>
      <c r="CX121">
        <v>0</v>
      </c>
      <c r="CY121" t="s">
        <v>184</v>
      </c>
      <c r="CZ121">
        <v>119.9300003051758</v>
      </c>
      <c r="DA121">
        <v>120.0299987792969</v>
      </c>
      <c r="DB121">
        <v>120.0299987792969</v>
      </c>
      <c r="DC121">
        <v>227</v>
      </c>
      <c r="DD121">
        <v>385</v>
      </c>
      <c r="DE121">
        <v>77</v>
      </c>
      <c r="DF121">
        <v>226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224</v>
      </c>
      <c r="DM121">
        <v>0</v>
      </c>
      <c r="DN121">
        <v>157</v>
      </c>
      <c r="DO121">
        <v>2.2999999999999998</v>
      </c>
      <c r="DP121" t="s">
        <v>130</v>
      </c>
      <c r="DQ121">
        <v>253848</v>
      </c>
      <c r="DR121">
        <v>227875</v>
      </c>
      <c r="DS121">
        <v>1.3919999999999999</v>
      </c>
      <c r="DT121">
        <v>1.4430000000000001</v>
      </c>
      <c r="DU121">
        <v>1.18</v>
      </c>
      <c r="DV121">
        <v>2.67</v>
      </c>
      <c r="DW121">
        <v>0.1333</v>
      </c>
      <c r="DX121" s="15">
        <f t="shared" si="25"/>
        <v>8.331123480637137E-4</v>
      </c>
      <c r="DY121" s="15">
        <f t="shared" si="26"/>
        <v>0</v>
      </c>
      <c r="DZ121" s="16">
        <f t="shared" si="27"/>
        <v>120.0299987792969</v>
      </c>
      <c r="EA121" s="17">
        <f t="shared" si="28"/>
        <v>8.331123480637137E-4</v>
      </c>
    </row>
    <row r="122" spans="1:131" hidden="1" x14ac:dyDescent="0.25">
      <c r="A122">
        <v>113</v>
      </c>
      <c r="B122" t="s">
        <v>546</v>
      </c>
      <c r="C122">
        <v>9</v>
      </c>
      <c r="D122">
        <v>0</v>
      </c>
      <c r="E122">
        <v>6</v>
      </c>
      <c r="F122">
        <v>0</v>
      </c>
      <c r="G122" t="s">
        <v>130</v>
      </c>
      <c r="H122" t="s">
        <v>130</v>
      </c>
      <c r="I122">
        <v>6</v>
      </c>
      <c r="J122">
        <v>0</v>
      </c>
      <c r="K122" t="s">
        <v>130</v>
      </c>
      <c r="L122" t="s">
        <v>130</v>
      </c>
      <c r="M122">
        <v>109</v>
      </c>
      <c r="N122">
        <v>86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 t="s">
        <v>547</v>
      </c>
      <c r="AF122">
        <v>90.629997253417955</v>
      </c>
      <c r="AG122">
        <v>90.540000915527344</v>
      </c>
      <c r="AH122">
        <v>91.830001831054673</v>
      </c>
      <c r="AI122" s="15">
        <f t="shared" si="19"/>
        <v>-9.939953278172986E-4</v>
      </c>
      <c r="AJ122" s="15">
        <f t="shared" si="20"/>
        <v>1.4047706520801562E-2</v>
      </c>
      <c r="AK122">
        <v>78</v>
      </c>
      <c r="AL122">
        <v>8</v>
      </c>
      <c r="AM122">
        <v>3</v>
      </c>
      <c r="AN122">
        <v>0</v>
      </c>
      <c r="AO122">
        <v>0</v>
      </c>
      <c r="AP122">
        <v>1</v>
      </c>
      <c r="AQ122">
        <v>3</v>
      </c>
      <c r="AR122">
        <v>0</v>
      </c>
      <c r="AS122">
        <v>0</v>
      </c>
      <c r="AT122">
        <v>66</v>
      </c>
      <c r="AU122">
        <v>19</v>
      </c>
      <c r="AV122">
        <v>16</v>
      </c>
      <c r="AW122">
        <v>15</v>
      </c>
      <c r="AX122">
        <v>10</v>
      </c>
      <c r="AY122">
        <v>0</v>
      </c>
      <c r="AZ122">
        <v>0</v>
      </c>
      <c r="BA122">
        <v>0</v>
      </c>
      <c r="BB122">
        <v>0</v>
      </c>
      <c r="BC122" t="s">
        <v>263</v>
      </c>
      <c r="BD122">
        <v>91.540000915527344</v>
      </c>
      <c r="BE122">
        <v>92.169998168945327</v>
      </c>
      <c r="BF122">
        <v>92.300003051757798</v>
      </c>
      <c r="BG122" s="15">
        <f t="shared" si="21"/>
        <v>6.835166170484408E-3</v>
      </c>
      <c r="BH122" s="15">
        <f t="shared" si="22"/>
        <v>1.4085035591989703E-3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22</v>
      </c>
      <c r="BV122">
        <v>172</v>
      </c>
      <c r="BW122">
        <v>0</v>
      </c>
      <c r="BX122">
        <v>0</v>
      </c>
      <c r="BY122">
        <v>0</v>
      </c>
      <c r="BZ122">
        <v>0</v>
      </c>
      <c r="CA122" t="s">
        <v>298</v>
      </c>
      <c r="CB122">
        <v>91.720001220703125</v>
      </c>
      <c r="CC122">
        <v>92.690002441406236</v>
      </c>
      <c r="CD122">
        <v>93.269996643066406</v>
      </c>
      <c r="CE122" s="15">
        <f t="shared" si="23"/>
        <v>1.0465003723743482E-2</v>
      </c>
      <c r="CF122" s="15">
        <f t="shared" si="24"/>
        <v>6.2184434709453562E-3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195</v>
      </c>
      <c r="CU122">
        <v>0</v>
      </c>
      <c r="CV122">
        <v>0</v>
      </c>
      <c r="CW122">
        <v>0</v>
      </c>
      <c r="CX122">
        <v>0</v>
      </c>
      <c r="CY122" t="s">
        <v>299</v>
      </c>
      <c r="CZ122">
        <v>92.199996948242202</v>
      </c>
      <c r="DA122">
        <v>92.199996948242188</v>
      </c>
      <c r="DB122">
        <v>92.660003662109375</v>
      </c>
      <c r="DC122">
        <v>284</v>
      </c>
      <c r="DD122">
        <v>515</v>
      </c>
      <c r="DE122">
        <v>0</v>
      </c>
      <c r="DF122">
        <v>389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377</v>
      </c>
      <c r="DM122">
        <v>0</v>
      </c>
      <c r="DN122">
        <v>367</v>
      </c>
      <c r="DO122">
        <v>2.2000000000000002</v>
      </c>
      <c r="DP122" t="s">
        <v>130</v>
      </c>
      <c r="DQ122">
        <v>2468757</v>
      </c>
      <c r="DR122">
        <v>3194950</v>
      </c>
      <c r="DS122">
        <v>0.83899999999999997</v>
      </c>
      <c r="DT122">
        <v>1.2050000000000001</v>
      </c>
      <c r="DU122">
        <v>2.48</v>
      </c>
      <c r="DV122">
        <v>2.41</v>
      </c>
      <c r="DW122">
        <v>0.58120000000000005</v>
      </c>
      <c r="DX122" s="15">
        <f t="shared" si="25"/>
        <v>0</v>
      </c>
      <c r="DY122" s="15">
        <f t="shared" si="26"/>
        <v>4.9644581878566241E-3</v>
      </c>
      <c r="DZ122" s="16">
        <f t="shared" si="27"/>
        <v>92.657719978012238</v>
      </c>
      <c r="EA122" s="17">
        <f t="shared" si="28"/>
        <v>4.9644581878566241E-3</v>
      </c>
    </row>
    <row r="123" spans="1:131" hidden="1" x14ac:dyDescent="0.25">
      <c r="A123">
        <v>114</v>
      </c>
      <c r="B123" t="s">
        <v>548</v>
      </c>
      <c r="C123">
        <v>9</v>
      </c>
      <c r="D123">
        <v>0</v>
      </c>
      <c r="E123">
        <v>6</v>
      </c>
      <c r="F123">
        <v>0</v>
      </c>
      <c r="G123" t="s">
        <v>130</v>
      </c>
      <c r="H123" t="s">
        <v>130</v>
      </c>
      <c r="I123">
        <v>6</v>
      </c>
      <c r="J123">
        <v>0</v>
      </c>
      <c r="K123" t="s">
        <v>130</v>
      </c>
      <c r="L123" t="s">
        <v>130</v>
      </c>
      <c r="M123">
        <v>120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13</v>
      </c>
      <c r="W123">
        <v>7</v>
      </c>
      <c r="X123">
        <v>5</v>
      </c>
      <c r="Y123">
        <v>6</v>
      </c>
      <c r="Z123">
        <v>21</v>
      </c>
      <c r="AA123">
        <v>0</v>
      </c>
      <c r="AB123">
        <v>0</v>
      </c>
      <c r="AC123">
        <v>0</v>
      </c>
      <c r="AD123">
        <v>0</v>
      </c>
      <c r="AE123" t="s">
        <v>246</v>
      </c>
      <c r="AF123">
        <v>187.99000549316409</v>
      </c>
      <c r="AG123">
        <v>186.75999450683599</v>
      </c>
      <c r="AH123">
        <v>188</v>
      </c>
      <c r="AI123" s="15">
        <f t="shared" si="19"/>
        <v>-6.5860517375582184E-3</v>
      </c>
      <c r="AJ123" s="15">
        <f t="shared" si="20"/>
        <v>6.595773899808588E-3</v>
      </c>
      <c r="AK123">
        <v>51</v>
      </c>
      <c r="AL123">
        <v>101</v>
      </c>
      <c r="AM123">
        <v>17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18</v>
      </c>
      <c r="AU123">
        <v>2</v>
      </c>
      <c r="AV123">
        <v>1</v>
      </c>
      <c r="AW123">
        <v>0</v>
      </c>
      <c r="AX123">
        <v>0</v>
      </c>
      <c r="AY123">
        <v>1</v>
      </c>
      <c r="AZ123">
        <v>3</v>
      </c>
      <c r="BA123">
        <v>0</v>
      </c>
      <c r="BB123">
        <v>0</v>
      </c>
      <c r="BC123" t="s">
        <v>415</v>
      </c>
      <c r="BD123">
        <v>185.5299987792969</v>
      </c>
      <c r="BE123">
        <v>187.6199951171875</v>
      </c>
      <c r="BF123">
        <v>189</v>
      </c>
      <c r="BG123" s="15">
        <f t="shared" si="21"/>
        <v>1.113951813390246E-2</v>
      </c>
      <c r="BH123" s="15">
        <f t="shared" si="22"/>
        <v>7.30161313657407E-3</v>
      </c>
      <c r="BI123">
        <v>14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9</v>
      </c>
      <c r="BS123">
        <v>9</v>
      </c>
      <c r="BT123">
        <v>12</v>
      </c>
      <c r="BU123">
        <v>10</v>
      </c>
      <c r="BV123">
        <v>140</v>
      </c>
      <c r="BW123">
        <v>0</v>
      </c>
      <c r="BX123">
        <v>0</v>
      </c>
      <c r="BY123">
        <v>0</v>
      </c>
      <c r="BZ123">
        <v>0</v>
      </c>
      <c r="CA123" t="s">
        <v>549</v>
      </c>
      <c r="CB123">
        <v>188.3500061035156</v>
      </c>
      <c r="CC123">
        <v>189.08999633789071</v>
      </c>
      <c r="CD123">
        <v>191.6000061035156</v>
      </c>
      <c r="CE123" s="15">
        <f t="shared" si="23"/>
        <v>3.9134287836825044E-3</v>
      </c>
      <c r="CF123" s="15">
        <f t="shared" si="24"/>
        <v>1.3100259319766439E-2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10</v>
      </c>
      <c r="CQ123">
        <v>18</v>
      </c>
      <c r="CR123">
        <v>39</v>
      </c>
      <c r="CS123">
        <v>34</v>
      </c>
      <c r="CT123">
        <v>70</v>
      </c>
      <c r="CU123">
        <v>0</v>
      </c>
      <c r="CV123">
        <v>0</v>
      </c>
      <c r="CW123">
        <v>0</v>
      </c>
      <c r="CX123">
        <v>0</v>
      </c>
      <c r="CY123" t="s">
        <v>343</v>
      </c>
      <c r="CZ123">
        <v>190.97999572753901</v>
      </c>
      <c r="DA123">
        <v>189.4700012207031</v>
      </c>
      <c r="DB123">
        <v>190.25</v>
      </c>
      <c r="DC123">
        <v>303</v>
      </c>
      <c r="DD123">
        <v>424</v>
      </c>
      <c r="DE123">
        <v>14</v>
      </c>
      <c r="DF123">
        <v>351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231</v>
      </c>
      <c r="DM123">
        <v>0</v>
      </c>
      <c r="DN123">
        <v>210</v>
      </c>
      <c r="DO123">
        <v>2.2999999999999998</v>
      </c>
      <c r="DP123" t="s">
        <v>130</v>
      </c>
      <c r="DQ123">
        <v>801767</v>
      </c>
      <c r="DR123">
        <v>443466</v>
      </c>
      <c r="DS123">
        <v>0.94099999999999995</v>
      </c>
      <c r="DT123">
        <v>0.998</v>
      </c>
      <c r="DU123">
        <v>2.8</v>
      </c>
      <c r="DV123">
        <v>4.3899999999999997</v>
      </c>
      <c r="DW123">
        <v>0.3679</v>
      </c>
      <c r="DX123" s="15">
        <f t="shared" si="25"/>
        <v>-7.9695703652684635E-3</v>
      </c>
      <c r="DY123" s="15">
        <f t="shared" si="26"/>
        <v>4.0998621776446864E-3</v>
      </c>
      <c r="DZ123" s="16">
        <f t="shared" si="27"/>
        <v>190.24680211250615</v>
      </c>
      <c r="EA123" s="17">
        <f t="shared" si="28"/>
        <v>-3.8697081876237771E-3</v>
      </c>
    </row>
    <row r="124" spans="1:131" hidden="1" x14ac:dyDescent="0.25">
      <c r="A124">
        <v>115</v>
      </c>
      <c r="B124" t="s">
        <v>550</v>
      </c>
      <c r="C124">
        <v>11</v>
      </c>
      <c r="D124">
        <v>0</v>
      </c>
      <c r="E124">
        <v>5</v>
      </c>
      <c r="F124">
        <v>1</v>
      </c>
      <c r="G124" t="s">
        <v>130</v>
      </c>
      <c r="H124" t="s">
        <v>130</v>
      </c>
      <c r="I124">
        <v>6</v>
      </c>
      <c r="J124">
        <v>0</v>
      </c>
      <c r="K124" t="s">
        <v>130</v>
      </c>
      <c r="L124" t="s">
        <v>130</v>
      </c>
      <c r="M124">
        <v>1</v>
      </c>
      <c r="N124">
        <v>9</v>
      </c>
      <c r="O124">
        <v>73</v>
      </c>
      <c r="P124">
        <v>102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1</v>
      </c>
      <c r="X124">
        <v>0</v>
      </c>
      <c r="Y124">
        <v>0</v>
      </c>
      <c r="Z124">
        <v>0</v>
      </c>
      <c r="AA124">
        <v>1</v>
      </c>
      <c r="AB124">
        <v>1</v>
      </c>
      <c r="AC124">
        <v>0</v>
      </c>
      <c r="AD124">
        <v>0</v>
      </c>
      <c r="AE124" t="s">
        <v>324</v>
      </c>
      <c r="AF124">
        <v>705.77001953125</v>
      </c>
      <c r="AG124">
        <v>707.04998779296875</v>
      </c>
      <c r="AH124">
        <v>708.8800048828125</v>
      </c>
      <c r="AI124" s="15">
        <f t="shared" si="19"/>
        <v>1.8102938742904362E-3</v>
      </c>
      <c r="AJ124" s="15">
        <f t="shared" si="20"/>
        <v>2.5815611630155555E-3</v>
      </c>
      <c r="AK124">
        <v>11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5</v>
      </c>
      <c r="AU124">
        <v>3</v>
      </c>
      <c r="AV124">
        <v>2</v>
      </c>
      <c r="AW124">
        <v>4</v>
      </c>
      <c r="AX124">
        <v>139</v>
      </c>
      <c r="AY124">
        <v>0</v>
      </c>
      <c r="AZ124">
        <v>0</v>
      </c>
      <c r="BA124">
        <v>0</v>
      </c>
      <c r="BB124">
        <v>0</v>
      </c>
      <c r="BC124" t="s">
        <v>551</v>
      </c>
      <c r="BD124">
        <v>694.30999755859375</v>
      </c>
      <c r="BE124">
        <v>698.25</v>
      </c>
      <c r="BF124">
        <v>720.3800048828125</v>
      </c>
      <c r="BG124" s="15">
        <f t="shared" si="21"/>
        <v>5.6426816203455354E-3</v>
      </c>
      <c r="BH124" s="15">
        <f t="shared" si="22"/>
        <v>3.0719904401583786E-2</v>
      </c>
      <c r="BI124">
        <v>0</v>
      </c>
      <c r="BJ124">
        <v>16</v>
      </c>
      <c r="BK124">
        <v>19</v>
      </c>
      <c r="BL124">
        <v>42</v>
      </c>
      <c r="BM124">
        <v>90</v>
      </c>
      <c r="BN124">
        <v>0</v>
      </c>
      <c r="BO124">
        <v>0</v>
      </c>
      <c r="BP124">
        <v>0</v>
      </c>
      <c r="BQ124">
        <v>0</v>
      </c>
      <c r="BR124">
        <v>1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 t="s">
        <v>552</v>
      </c>
      <c r="CB124">
        <v>718.8499755859375</v>
      </c>
      <c r="CC124">
        <v>720.95001220703125</v>
      </c>
      <c r="CD124">
        <v>720.95001220703125</v>
      </c>
      <c r="CE124" s="15">
        <f t="shared" si="23"/>
        <v>2.9128741043570328E-3</v>
      </c>
      <c r="CF124" s="15">
        <f t="shared" si="24"/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1</v>
      </c>
      <c r="CS124">
        <v>0</v>
      </c>
      <c r="CT124">
        <v>185</v>
      </c>
      <c r="CU124">
        <v>0</v>
      </c>
      <c r="CV124">
        <v>0</v>
      </c>
      <c r="CW124">
        <v>0</v>
      </c>
      <c r="CX124">
        <v>0</v>
      </c>
      <c r="CY124" t="s">
        <v>553</v>
      </c>
      <c r="CZ124">
        <v>708.1400146484375</v>
      </c>
      <c r="DA124">
        <v>709</v>
      </c>
      <c r="DB124">
        <v>719.6300048828125</v>
      </c>
      <c r="DC124">
        <v>363</v>
      </c>
      <c r="DD124">
        <v>341</v>
      </c>
      <c r="DE124">
        <v>167</v>
      </c>
      <c r="DF124">
        <v>187</v>
      </c>
      <c r="DG124">
        <v>0</v>
      </c>
      <c r="DH124">
        <v>234</v>
      </c>
      <c r="DI124">
        <v>0</v>
      </c>
      <c r="DJ124">
        <v>132</v>
      </c>
      <c r="DK124">
        <v>0</v>
      </c>
      <c r="DL124">
        <v>324</v>
      </c>
      <c r="DM124">
        <v>0</v>
      </c>
      <c r="DN124">
        <v>185</v>
      </c>
      <c r="DO124">
        <v>1.8</v>
      </c>
      <c r="DP124" t="s">
        <v>130</v>
      </c>
      <c r="DQ124">
        <v>383441</v>
      </c>
      <c r="DR124">
        <v>369216</v>
      </c>
      <c r="DS124">
        <v>1.2170000000000001</v>
      </c>
      <c r="DT124">
        <v>1.286</v>
      </c>
      <c r="DU124">
        <v>3.21</v>
      </c>
      <c r="DV124">
        <v>1.89</v>
      </c>
      <c r="DW124">
        <v>2.5455000000000001</v>
      </c>
      <c r="DX124" s="15">
        <f t="shared" si="25"/>
        <v>1.2129553618652755E-3</v>
      </c>
      <c r="DY124" s="15">
        <f t="shared" si="26"/>
        <v>1.4771486473168283E-2</v>
      </c>
      <c r="DZ124" s="16">
        <f t="shared" si="27"/>
        <v>719.47298390947628</v>
      </c>
      <c r="EA124" s="17">
        <f t="shared" si="28"/>
        <v>1.5984441835033558E-2</v>
      </c>
    </row>
    <row r="125" spans="1:131" hidden="1" x14ac:dyDescent="0.25">
      <c r="A125">
        <v>116</v>
      </c>
      <c r="B125" t="s">
        <v>554</v>
      </c>
      <c r="C125">
        <v>9</v>
      </c>
      <c r="D125">
        <v>0</v>
      </c>
      <c r="E125">
        <v>6</v>
      </c>
      <c r="F125">
        <v>0</v>
      </c>
      <c r="G125" t="s">
        <v>130</v>
      </c>
      <c r="H125" t="s">
        <v>130</v>
      </c>
      <c r="I125">
        <v>6</v>
      </c>
      <c r="J125">
        <v>0</v>
      </c>
      <c r="K125" t="s">
        <v>130</v>
      </c>
      <c r="L125" t="s">
        <v>130</v>
      </c>
      <c r="M125">
        <v>42</v>
      </c>
      <c r="N125">
        <v>55</v>
      </c>
      <c r="O125">
        <v>30</v>
      </c>
      <c r="P125">
        <v>1</v>
      </c>
      <c r="Q125">
        <v>0</v>
      </c>
      <c r="R125">
        <v>1</v>
      </c>
      <c r="S125">
        <v>9</v>
      </c>
      <c r="T125">
        <v>0</v>
      </c>
      <c r="U125">
        <v>0</v>
      </c>
      <c r="V125">
        <v>8</v>
      </c>
      <c r="W125">
        <v>16</v>
      </c>
      <c r="X125">
        <v>10</v>
      </c>
      <c r="Y125">
        <v>8</v>
      </c>
      <c r="Z125">
        <v>36</v>
      </c>
      <c r="AA125">
        <v>2</v>
      </c>
      <c r="AB125">
        <v>70</v>
      </c>
      <c r="AC125">
        <v>0</v>
      </c>
      <c r="AD125">
        <v>0</v>
      </c>
      <c r="AE125" t="s">
        <v>363</v>
      </c>
      <c r="AF125">
        <v>224.0299987792969</v>
      </c>
      <c r="AG125">
        <v>225.03999328613281</v>
      </c>
      <c r="AH125">
        <v>227</v>
      </c>
      <c r="AI125" s="15">
        <f t="shared" si="19"/>
        <v>4.4880667302177324E-3</v>
      </c>
      <c r="AJ125" s="15">
        <f t="shared" si="20"/>
        <v>8.6343908099876243E-3</v>
      </c>
      <c r="AK125">
        <v>10</v>
      </c>
      <c r="AL125">
        <v>13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4</v>
      </c>
      <c r="AU125">
        <v>1</v>
      </c>
      <c r="AV125">
        <v>4</v>
      </c>
      <c r="AW125">
        <v>3</v>
      </c>
      <c r="AX125">
        <v>168</v>
      </c>
      <c r="AY125">
        <v>0</v>
      </c>
      <c r="AZ125">
        <v>0</v>
      </c>
      <c r="BA125">
        <v>0</v>
      </c>
      <c r="BB125">
        <v>0</v>
      </c>
      <c r="BC125" t="s">
        <v>555</v>
      </c>
      <c r="BD125">
        <v>218.07000732421881</v>
      </c>
      <c r="BE125">
        <v>221.3699951171875</v>
      </c>
      <c r="BF125">
        <v>223.5</v>
      </c>
      <c r="BG125" s="15">
        <f t="shared" si="21"/>
        <v>1.4907114178783654E-2</v>
      </c>
      <c r="BH125" s="15">
        <f t="shared" si="22"/>
        <v>9.5302231893176215E-3</v>
      </c>
      <c r="BI125">
        <v>17</v>
      </c>
      <c r="BJ125">
        <v>4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12</v>
      </c>
      <c r="BS125">
        <v>6</v>
      </c>
      <c r="BT125">
        <v>5</v>
      </c>
      <c r="BU125">
        <v>7</v>
      </c>
      <c r="BV125">
        <v>157</v>
      </c>
      <c r="BW125">
        <v>0</v>
      </c>
      <c r="BX125">
        <v>0</v>
      </c>
      <c r="BY125">
        <v>0</v>
      </c>
      <c r="BZ125">
        <v>0</v>
      </c>
      <c r="CA125" t="s">
        <v>134</v>
      </c>
      <c r="CB125">
        <v>219.28999328613281</v>
      </c>
      <c r="CC125">
        <v>220.30000305175781</v>
      </c>
      <c r="CD125">
        <v>221.1369934082031</v>
      </c>
      <c r="CE125" s="15">
        <f t="shared" si="23"/>
        <v>4.5847015507652911E-3</v>
      </c>
      <c r="CF125" s="15">
        <f t="shared" si="24"/>
        <v>3.7849404730770919E-3</v>
      </c>
      <c r="CG125">
        <v>1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2</v>
      </c>
      <c r="CQ125">
        <v>13</v>
      </c>
      <c r="CR125">
        <v>24</v>
      </c>
      <c r="CS125">
        <v>25</v>
      </c>
      <c r="CT125">
        <v>131</v>
      </c>
      <c r="CU125">
        <v>0</v>
      </c>
      <c r="CV125">
        <v>0</v>
      </c>
      <c r="CW125">
        <v>0</v>
      </c>
      <c r="CX125">
        <v>0</v>
      </c>
      <c r="CY125" t="s">
        <v>334</v>
      </c>
      <c r="CZ125">
        <v>219.99000549316409</v>
      </c>
      <c r="DA125">
        <v>216.875</v>
      </c>
      <c r="DB125">
        <v>219.19000244140619</v>
      </c>
      <c r="DC125">
        <v>173</v>
      </c>
      <c r="DD125">
        <v>640</v>
      </c>
      <c r="DE125">
        <v>22</v>
      </c>
      <c r="DF125">
        <v>382</v>
      </c>
      <c r="DG125">
        <v>0</v>
      </c>
      <c r="DH125">
        <v>1</v>
      </c>
      <c r="DI125">
        <v>0</v>
      </c>
      <c r="DJ125">
        <v>0</v>
      </c>
      <c r="DK125">
        <v>0</v>
      </c>
      <c r="DL125">
        <v>492</v>
      </c>
      <c r="DM125">
        <v>0</v>
      </c>
      <c r="DN125">
        <v>288</v>
      </c>
      <c r="DO125">
        <v>1.8</v>
      </c>
      <c r="DP125" t="s">
        <v>130</v>
      </c>
      <c r="DQ125">
        <v>1524961</v>
      </c>
      <c r="DR125">
        <v>1948300</v>
      </c>
      <c r="DS125">
        <v>3.7210000000000001</v>
      </c>
      <c r="DT125">
        <v>4.1669999999999998</v>
      </c>
      <c r="DU125">
        <v>1.43</v>
      </c>
      <c r="DV125">
        <v>1.61</v>
      </c>
      <c r="DW125">
        <v>0</v>
      </c>
      <c r="DX125" s="15">
        <f t="shared" si="25"/>
        <v>-1.4363137720641239E-2</v>
      </c>
      <c r="DY125" s="15">
        <f t="shared" si="26"/>
        <v>1.0561624232953037E-2</v>
      </c>
      <c r="DZ125" s="16">
        <f t="shared" si="27"/>
        <v>219.1655522555217</v>
      </c>
      <c r="EA125" s="17">
        <f t="shared" si="28"/>
        <v>-3.8015134876882017E-3</v>
      </c>
    </row>
    <row r="126" spans="1:131" hidden="1" x14ac:dyDescent="0.25">
      <c r="A126">
        <v>117</v>
      </c>
      <c r="B126" t="s">
        <v>556</v>
      </c>
      <c r="C126">
        <v>9</v>
      </c>
      <c r="D126">
        <v>0</v>
      </c>
      <c r="E126">
        <v>6</v>
      </c>
      <c r="F126">
        <v>0</v>
      </c>
      <c r="G126" t="s">
        <v>130</v>
      </c>
      <c r="H126" t="s">
        <v>130</v>
      </c>
      <c r="I126">
        <v>6</v>
      </c>
      <c r="J126">
        <v>0</v>
      </c>
      <c r="K126" t="s">
        <v>130</v>
      </c>
      <c r="L126" t="s">
        <v>130</v>
      </c>
      <c r="M126">
        <v>0</v>
      </c>
      <c r="N126">
        <v>1</v>
      </c>
      <c r="O126">
        <v>1</v>
      </c>
      <c r="P126">
        <v>0</v>
      </c>
      <c r="Q126">
        <v>0</v>
      </c>
      <c r="R126">
        <v>1</v>
      </c>
      <c r="S126">
        <v>1</v>
      </c>
      <c r="T126">
        <v>0</v>
      </c>
      <c r="U126">
        <v>0</v>
      </c>
      <c r="V126">
        <v>5</v>
      </c>
      <c r="W126">
        <v>1</v>
      </c>
      <c r="X126">
        <v>7</v>
      </c>
      <c r="Y126">
        <v>11</v>
      </c>
      <c r="Z126">
        <v>126</v>
      </c>
      <c r="AA126">
        <v>0</v>
      </c>
      <c r="AB126">
        <v>0</v>
      </c>
      <c r="AC126">
        <v>0</v>
      </c>
      <c r="AD126">
        <v>0</v>
      </c>
      <c r="AE126" t="s">
        <v>557</v>
      </c>
      <c r="AF126">
        <v>146.92999267578119</v>
      </c>
      <c r="AG126">
        <v>147.22999572753909</v>
      </c>
      <c r="AH126">
        <v>150.82000732421881</v>
      </c>
      <c r="AI126" s="15">
        <f t="shared" si="19"/>
        <v>2.0376489877312887E-3</v>
      </c>
      <c r="AJ126" s="15">
        <f t="shared" si="20"/>
        <v>2.3803284858369245E-2</v>
      </c>
      <c r="AK126">
        <v>4</v>
      </c>
      <c r="AL126">
        <v>52</v>
      </c>
      <c r="AM126">
        <v>53</v>
      </c>
      <c r="AN126">
        <v>37</v>
      </c>
      <c r="AO126">
        <v>34</v>
      </c>
      <c r="AP126">
        <v>0</v>
      </c>
      <c r="AQ126">
        <v>0</v>
      </c>
      <c r="AR126">
        <v>0</v>
      </c>
      <c r="AS126">
        <v>0</v>
      </c>
      <c r="AT126">
        <v>1</v>
      </c>
      <c r="AU126">
        <v>0</v>
      </c>
      <c r="AV126">
        <v>0</v>
      </c>
      <c r="AW126">
        <v>0</v>
      </c>
      <c r="AX126">
        <v>1</v>
      </c>
      <c r="AY126">
        <v>1</v>
      </c>
      <c r="AZ126">
        <v>1</v>
      </c>
      <c r="BA126">
        <v>1</v>
      </c>
      <c r="BB126">
        <v>1</v>
      </c>
      <c r="BC126" t="s">
        <v>558</v>
      </c>
      <c r="BD126">
        <v>148</v>
      </c>
      <c r="BE126">
        <v>149.30000305175781</v>
      </c>
      <c r="BF126">
        <v>152.6499938964844</v>
      </c>
      <c r="BG126" s="15">
        <f t="shared" si="21"/>
        <v>8.7073209992308831E-3</v>
      </c>
      <c r="BH126" s="15">
        <f t="shared" si="22"/>
        <v>2.1945568153761585E-2</v>
      </c>
      <c r="BI126">
        <v>5</v>
      </c>
      <c r="BJ126">
        <v>33</v>
      </c>
      <c r="BK126">
        <v>75</v>
      </c>
      <c r="BL126">
        <v>26</v>
      </c>
      <c r="BM126">
        <v>6</v>
      </c>
      <c r="BN126">
        <v>0</v>
      </c>
      <c r="BO126">
        <v>0</v>
      </c>
      <c r="BP126">
        <v>0</v>
      </c>
      <c r="BQ126">
        <v>0</v>
      </c>
      <c r="BR126">
        <v>3</v>
      </c>
      <c r="BS126">
        <v>5</v>
      </c>
      <c r="BT126">
        <v>5</v>
      </c>
      <c r="BU126">
        <v>2</v>
      </c>
      <c r="BV126">
        <v>6</v>
      </c>
      <c r="BW126">
        <v>1</v>
      </c>
      <c r="BX126">
        <v>18</v>
      </c>
      <c r="BY126">
        <v>1</v>
      </c>
      <c r="BZ126">
        <v>18</v>
      </c>
      <c r="CA126" t="s">
        <v>559</v>
      </c>
      <c r="CB126">
        <v>150.80000305175781</v>
      </c>
      <c r="CC126">
        <v>150.5</v>
      </c>
      <c r="CD126">
        <v>150.61000061035159</v>
      </c>
      <c r="CE126" s="15">
        <f t="shared" si="23"/>
        <v>-1.9933757591881207E-3</v>
      </c>
      <c r="CF126" s="15">
        <f t="shared" si="24"/>
        <v>7.3036723926567237E-4</v>
      </c>
      <c r="CG126">
        <v>1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1</v>
      </c>
      <c r="CT126">
        <v>183</v>
      </c>
      <c r="CU126">
        <v>0</v>
      </c>
      <c r="CV126">
        <v>0</v>
      </c>
      <c r="CW126">
        <v>0</v>
      </c>
      <c r="CX126">
        <v>0</v>
      </c>
      <c r="CY126" t="s">
        <v>560</v>
      </c>
      <c r="CZ126">
        <v>148.9700012207031</v>
      </c>
      <c r="DA126">
        <v>149.19000244140619</v>
      </c>
      <c r="DB126">
        <v>149.72999572753909</v>
      </c>
      <c r="DC126">
        <v>328</v>
      </c>
      <c r="DD126">
        <v>357</v>
      </c>
      <c r="DE126">
        <v>146</v>
      </c>
      <c r="DF126">
        <v>205</v>
      </c>
      <c r="DG126">
        <v>0</v>
      </c>
      <c r="DH126">
        <v>103</v>
      </c>
      <c r="DI126">
        <v>0</v>
      </c>
      <c r="DJ126">
        <v>32</v>
      </c>
      <c r="DK126">
        <v>19</v>
      </c>
      <c r="DL126">
        <v>316</v>
      </c>
      <c r="DM126">
        <v>18</v>
      </c>
      <c r="DN126">
        <v>189</v>
      </c>
      <c r="DO126">
        <v>1.9</v>
      </c>
      <c r="DP126" t="s">
        <v>130</v>
      </c>
      <c r="DQ126">
        <v>499928</v>
      </c>
      <c r="DR126">
        <v>381833</v>
      </c>
      <c r="DS126">
        <v>1.05</v>
      </c>
      <c r="DT126">
        <v>1.8140000000000001</v>
      </c>
      <c r="DU126">
        <v>1.8</v>
      </c>
      <c r="DV126">
        <v>1.96</v>
      </c>
      <c r="DW126">
        <v>0</v>
      </c>
      <c r="DX126" s="15">
        <f t="shared" si="25"/>
        <v>1.4746378249407277E-3</v>
      </c>
      <c r="DY126" s="15">
        <f t="shared" si="26"/>
        <v>3.6064469481152939E-3</v>
      </c>
      <c r="DZ126" s="16">
        <f t="shared" si="27"/>
        <v>149.72804827040031</v>
      </c>
      <c r="EA126" s="17">
        <f t="shared" si="28"/>
        <v>5.0810847730560216E-3</v>
      </c>
    </row>
    <row r="127" spans="1:131" hidden="1" x14ac:dyDescent="0.25">
      <c r="A127">
        <v>118</v>
      </c>
      <c r="B127" t="s">
        <v>561</v>
      </c>
      <c r="C127">
        <v>10</v>
      </c>
      <c r="D127">
        <v>0</v>
      </c>
      <c r="E127">
        <v>6</v>
      </c>
      <c r="F127">
        <v>0</v>
      </c>
      <c r="G127" t="s">
        <v>130</v>
      </c>
      <c r="H127" t="s">
        <v>130</v>
      </c>
      <c r="I127">
        <v>6</v>
      </c>
      <c r="J127">
        <v>0</v>
      </c>
      <c r="K127" t="s">
        <v>130</v>
      </c>
      <c r="L127" t="s">
        <v>130</v>
      </c>
      <c r="M127">
        <v>1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1</v>
      </c>
      <c r="W127">
        <v>0</v>
      </c>
      <c r="X127">
        <v>0</v>
      </c>
      <c r="Y127">
        <v>0</v>
      </c>
      <c r="Z127">
        <v>183</v>
      </c>
      <c r="AA127">
        <v>0</v>
      </c>
      <c r="AB127">
        <v>0</v>
      </c>
      <c r="AC127">
        <v>0</v>
      </c>
      <c r="AD127">
        <v>0</v>
      </c>
      <c r="AE127" t="s">
        <v>562</v>
      </c>
      <c r="AF127">
        <v>132.2200012207031</v>
      </c>
      <c r="AG127">
        <v>132.11000061035159</v>
      </c>
      <c r="AH127">
        <v>136.99000549316409</v>
      </c>
      <c r="AI127" s="15">
        <f t="shared" si="19"/>
        <v>-8.326440832888693E-4</v>
      </c>
      <c r="AJ127" s="15">
        <f t="shared" si="20"/>
        <v>3.5623072393087929E-2</v>
      </c>
      <c r="AK127">
        <v>1</v>
      </c>
      <c r="AL127">
        <v>1</v>
      </c>
      <c r="AM127">
        <v>0</v>
      </c>
      <c r="AN127">
        <v>3</v>
      </c>
      <c r="AO127">
        <v>185</v>
      </c>
      <c r="AP127">
        <v>0</v>
      </c>
      <c r="AQ127">
        <v>0</v>
      </c>
      <c r="AR127">
        <v>0</v>
      </c>
      <c r="AS127">
        <v>0</v>
      </c>
      <c r="AT127">
        <v>1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 t="s">
        <v>563</v>
      </c>
      <c r="BD127">
        <v>135.69000244140619</v>
      </c>
      <c r="BE127">
        <v>136.55000305175781</v>
      </c>
      <c r="BF127">
        <v>136.69000244140619</v>
      </c>
      <c r="BG127" s="15">
        <f t="shared" si="21"/>
        <v>6.2980636479784691E-3</v>
      </c>
      <c r="BH127" s="15">
        <f t="shared" si="22"/>
        <v>1.0242108943439021E-3</v>
      </c>
      <c r="BI127">
        <v>2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1</v>
      </c>
      <c r="BS127">
        <v>0</v>
      </c>
      <c r="BT127">
        <v>0</v>
      </c>
      <c r="BU127">
        <v>0</v>
      </c>
      <c r="BV127">
        <v>187</v>
      </c>
      <c r="BW127">
        <v>0</v>
      </c>
      <c r="BX127">
        <v>0</v>
      </c>
      <c r="BY127">
        <v>0</v>
      </c>
      <c r="BZ127">
        <v>0</v>
      </c>
      <c r="CA127" t="s">
        <v>446</v>
      </c>
      <c r="CB127">
        <v>134.24000549316409</v>
      </c>
      <c r="CC127">
        <v>136.25999450683591</v>
      </c>
      <c r="CD127">
        <v>137.47999572753909</v>
      </c>
      <c r="CE127" s="15">
        <f t="shared" si="23"/>
        <v>1.4824519999305341E-2</v>
      </c>
      <c r="CF127" s="15">
        <f t="shared" si="24"/>
        <v>8.8740271938981818E-3</v>
      </c>
      <c r="CG127">
        <v>56</v>
      </c>
      <c r="CH127">
        <v>20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55</v>
      </c>
      <c r="CQ127">
        <v>27</v>
      </c>
      <c r="CR127">
        <v>16</v>
      </c>
      <c r="CS127">
        <v>19</v>
      </c>
      <c r="CT127">
        <v>16</v>
      </c>
      <c r="CU127">
        <v>0</v>
      </c>
      <c r="CV127">
        <v>0</v>
      </c>
      <c r="CW127">
        <v>0</v>
      </c>
      <c r="CX127">
        <v>0</v>
      </c>
      <c r="CY127" t="s">
        <v>564</v>
      </c>
      <c r="CZ127">
        <v>137.25</v>
      </c>
      <c r="DA127">
        <v>137.92999267578119</v>
      </c>
      <c r="DB127">
        <v>140.7200012207031</v>
      </c>
      <c r="DC127">
        <v>269</v>
      </c>
      <c r="DD127">
        <v>506</v>
      </c>
      <c r="DE127">
        <v>78</v>
      </c>
      <c r="DF127">
        <v>321</v>
      </c>
      <c r="DG127">
        <v>0</v>
      </c>
      <c r="DH127">
        <v>188</v>
      </c>
      <c r="DI127">
        <v>0</v>
      </c>
      <c r="DJ127">
        <v>0</v>
      </c>
      <c r="DK127">
        <v>0</v>
      </c>
      <c r="DL127">
        <v>386</v>
      </c>
      <c r="DM127">
        <v>0</v>
      </c>
      <c r="DN127">
        <v>203</v>
      </c>
      <c r="DO127">
        <v>2</v>
      </c>
      <c r="DP127" t="s">
        <v>130</v>
      </c>
      <c r="DQ127">
        <v>362865</v>
      </c>
      <c r="DR127">
        <v>472316</v>
      </c>
      <c r="DS127">
        <v>1.2210000000000001</v>
      </c>
      <c r="DT127">
        <v>1.4019999999999999</v>
      </c>
      <c r="DU127">
        <v>-3.33</v>
      </c>
      <c r="DV127">
        <v>2.79</v>
      </c>
      <c r="DW127">
        <v>0.28589999999999999</v>
      </c>
      <c r="DX127" s="15">
        <f t="shared" si="25"/>
        <v>4.9299841360797014E-3</v>
      </c>
      <c r="DY127" s="15">
        <f t="shared" si="26"/>
        <v>1.9826666577028362E-2</v>
      </c>
      <c r="DZ127" s="16">
        <f t="shared" si="27"/>
        <v>140.66468465153588</v>
      </c>
      <c r="EA127" s="17">
        <f t="shared" si="28"/>
        <v>2.4756650713108064E-2</v>
      </c>
    </row>
    <row r="128" spans="1:131" hidden="1" x14ac:dyDescent="0.25">
      <c r="A128">
        <v>119</v>
      </c>
      <c r="B128" t="s">
        <v>565</v>
      </c>
      <c r="C128">
        <v>9</v>
      </c>
      <c r="D128">
        <v>1</v>
      </c>
      <c r="E128">
        <v>5</v>
      </c>
      <c r="F128">
        <v>1</v>
      </c>
      <c r="G128" t="s">
        <v>130</v>
      </c>
      <c r="H128" t="s">
        <v>130</v>
      </c>
      <c r="I128">
        <v>5</v>
      </c>
      <c r="J128">
        <v>1</v>
      </c>
      <c r="K128" t="s">
        <v>130</v>
      </c>
      <c r="L128" t="s">
        <v>130</v>
      </c>
      <c r="M128">
        <v>85</v>
      </c>
      <c r="N128">
        <v>29</v>
      </c>
      <c r="O128">
        <v>37</v>
      </c>
      <c r="P128">
        <v>0</v>
      </c>
      <c r="Q128">
        <v>0</v>
      </c>
      <c r="R128">
        <v>1</v>
      </c>
      <c r="S128">
        <v>25</v>
      </c>
      <c r="T128">
        <v>0</v>
      </c>
      <c r="U128">
        <v>0</v>
      </c>
      <c r="V128">
        <v>33</v>
      </c>
      <c r="W128">
        <v>10</v>
      </c>
      <c r="X128">
        <v>3</v>
      </c>
      <c r="Y128">
        <v>5</v>
      </c>
      <c r="Z128">
        <v>10</v>
      </c>
      <c r="AA128">
        <v>2</v>
      </c>
      <c r="AB128">
        <v>28</v>
      </c>
      <c r="AC128">
        <v>0</v>
      </c>
      <c r="AD128">
        <v>0</v>
      </c>
      <c r="AE128" t="s">
        <v>566</v>
      </c>
      <c r="AF128">
        <v>23.420000076293949</v>
      </c>
      <c r="AG128">
        <v>23.329999923706051</v>
      </c>
      <c r="AH128">
        <v>24.309999465942379</v>
      </c>
      <c r="AI128" s="15">
        <f t="shared" si="19"/>
        <v>-3.8577005093105576E-3</v>
      </c>
      <c r="AJ128" s="15">
        <f t="shared" si="20"/>
        <v>4.0312610603273735E-2</v>
      </c>
      <c r="AK128">
        <v>0</v>
      </c>
      <c r="AL128">
        <v>6</v>
      </c>
      <c r="AM128">
        <v>7</v>
      </c>
      <c r="AN128">
        <v>2</v>
      </c>
      <c r="AO128">
        <v>178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 t="s">
        <v>567</v>
      </c>
      <c r="BD128">
        <v>24.04999923706055</v>
      </c>
      <c r="BE128">
        <v>24.29000091552734</v>
      </c>
      <c r="BF128">
        <v>24.889999389648441</v>
      </c>
      <c r="BG128" s="15">
        <f t="shared" si="21"/>
        <v>9.880678032966661E-3</v>
      </c>
      <c r="BH128" s="15">
        <f t="shared" si="22"/>
        <v>2.4106005979680156E-2</v>
      </c>
      <c r="BI128">
        <v>19</v>
      </c>
      <c r="BJ128">
        <v>2</v>
      </c>
      <c r="BK128">
        <v>7</v>
      </c>
      <c r="BL128">
        <v>5</v>
      </c>
      <c r="BM128">
        <v>3</v>
      </c>
      <c r="BN128">
        <v>1</v>
      </c>
      <c r="BO128">
        <v>15</v>
      </c>
      <c r="BP128">
        <v>1</v>
      </c>
      <c r="BQ128">
        <v>3</v>
      </c>
      <c r="BR128">
        <v>21</v>
      </c>
      <c r="BS128">
        <v>15</v>
      </c>
      <c r="BT128">
        <v>19</v>
      </c>
      <c r="BU128">
        <v>31</v>
      </c>
      <c r="BV128">
        <v>86</v>
      </c>
      <c r="BW128">
        <v>0</v>
      </c>
      <c r="BX128">
        <v>0</v>
      </c>
      <c r="BY128">
        <v>0</v>
      </c>
      <c r="BZ128">
        <v>0</v>
      </c>
      <c r="CA128" t="s">
        <v>568</v>
      </c>
      <c r="CB128">
        <v>23.95000076293945</v>
      </c>
      <c r="CC128">
        <v>23.909999847412109</v>
      </c>
      <c r="CD128">
        <v>24.110000610351559</v>
      </c>
      <c r="CE128" s="15">
        <f t="shared" si="23"/>
        <v>-1.6729784936266867E-3</v>
      </c>
      <c r="CF128" s="15">
        <f t="shared" si="24"/>
        <v>8.2953445821805083E-3</v>
      </c>
      <c r="CG128">
        <v>0</v>
      </c>
      <c r="CH128">
        <v>1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1</v>
      </c>
      <c r="CS128">
        <v>0</v>
      </c>
      <c r="CT128">
        <v>193</v>
      </c>
      <c r="CU128">
        <v>0</v>
      </c>
      <c r="CV128">
        <v>0</v>
      </c>
      <c r="CW128">
        <v>0</v>
      </c>
      <c r="CX128">
        <v>0</v>
      </c>
      <c r="CY128" t="s">
        <v>547</v>
      </c>
      <c r="CZ128">
        <v>23.590000152587891</v>
      </c>
      <c r="DA128">
        <v>23.639999389648441</v>
      </c>
      <c r="DB128">
        <v>24.129999160766602</v>
      </c>
      <c r="DC128">
        <v>381</v>
      </c>
      <c r="DD128">
        <v>427</v>
      </c>
      <c r="DE128">
        <v>37</v>
      </c>
      <c r="DF128">
        <v>366</v>
      </c>
      <c r="DG128">
        <v>3</v>
      </c>
      <c r="DH128">
        <v>188</v>
      </c>
      <c r="DI128">
        <v>3</v>
      </c>
      <c r="DJ128">
        <v>8</v>
      </c>
      <c r="DK128">
        <v>0</v>
      </c>
      <c r="DL128">
        <v>289</v>
      </c>
      <c r="DM128">
        <v>0</v>
      </c>
      <c r="DN128">
        <v>279</v>
      </c>
      <c r="DO128">
        <v>1.9</v>
      </c>
      <c r="DP128" t="s">
        <v>130</v>
      </c>
      <c r="DQ128">
        <v>1721000</v>
      </c>
      <c r="DR128">
        <v>1488766</v>
      </c>
      <c r="DS128">
        <v>6.7030000000000003</v>
      </c>
      <c r="DT128">
        <v>7.0620000000000003</v>
      </c>
      <c r="DU128">
        <v>0.71</v>
      </c>
      <c r="DV128">
        <v>7.09</v>
      </c>
      <c r="DW128">
        <v>0</v>
      </c>
      <c r="DX128" s="15">
        <f t="shared" si="25"/>
        <v>2.1150270030229068E-3</v>
      </c>
      <c r="DY128" s="15">
        <f t="shared" si="26"/>
        <v>2.0306663413186543E-2</v>
      </c>
      <c r="DZ128" s="16">
        <f t="shared" si="27"/>
        <v>24.120048900341967</v>
      </c>
      <c r="EA128" s="17">
        <f t="shared" si="28"/>
        <v>2.242169041620945E-2</v>
      </c>
    </row>
    <row r="129" spans="1:131" hidden="1" x14ac:dyDescent="0.25">
      <c r="A129">
        <v>120</v>
      </c>
      <c r="B129" t="s">
        <v>569</v>
      </c>
      <c r="C129">
        <v>9</v>
      </c>
      <c r="D129">
        <v>0</v>
      </c>
      <c r="E129">
        <v>6</v>
      </c>
      <c r="F129">
        <v>0</v>
      </c>
      <c r="G129" t="s">
        <v>130</v>
      </c>
      <c r="H129" t="s">
        <v>130</v>
      </c>
      <c r="I129">
        <v>6</v>
      </c>
      <c r="J129">
        <v>0</v>
      </c>
      <c r="K129" t="s">
        <v>130</v>
      </c>
      <c r="L129" t="s">
        <v>130</v>
      </c>
      <c r="M129">
        <v>3</v>
      </c>
      <c r="N129">
        <v>89</v>
      </c>
      <c r="O129">
        <v>94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1</v>
      </c>
      <c r="X129">
        <v>0</v>
      </c>
      <c r="Y129">
        <v>0</v>
      </c>
      <c r="Z129">
        <v>0</v>
      </c>
      <c r="AA129">
        <v>1</v>
      </c>
      <c r="AB129">
        <v>1</v>
      </c>
      <c r="AC129">
        <v>0</v>
      </c>
      <c r="AD129">
        <v>0</v>
      </c>
      <c r="AE129" t="s">
        <v>570</v>
      </c>
      <c r="AF129">
        <v>141.1499938964844</v>
      </c>
      <c r="AG129">
        <v>140.3999938964844</v>
      </c>
      <c r="AH129">
        <v>140.72999572753909</v>
      </c>
      <c r="AI129" s="15">
        <f t="shared" si="19"/>
        <v>-5.3418805741043407E-3</v>
      </c>
      <c r="AJ129" s="15">
        <f t="shared" si="20"/>
        <v>2.3449288785142297E-3</v>
      </c>
      <c r="AK129">
        <v>12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13</v>
      </c>
      <c r="AU129">
        <v>4</v>
      </c>
      <c r="AV129">
        <v>9</v>
      </c>
      <c r="AW129">
        <v>25</v>
      </c>
      <c r="AX129">
        <v>135</v>
      </c>
      <c r="AY129">
        <v>0</v>
      </c>
      <c r="AZ129">
        <v>0</v>
      </c>
      <c r="BA129">
        <v>0</v>
      </c>
      <c r="BB129">
        <v>0</v>
      </c>
      <c r="BC129" t="s">
        <v>547</v>
      </c>
      <c r="BD129">
        <v>139.0299987792969</v>
      </c>
      <c r="BE129">
        <v>139.94999694824219</v>
      </c>
      <c r="BF129">
        <v>142.2200012207031</v>
      </c>
      <c r="BG129" s="15">
        <f t="shared" si="21"/>
        <v>6.5737634084088725E-3</v>
      </c>
      <c r="BH129" s="15">
        <f t="shared" si="22"/>
        <v>1.5961216797756972E-2</v>
      </c>
      <c r="BI129">
        <v>18</v>
      </c>
      <c r="BJ129">
        <v>99</v>
      </c>
      <c r="BK129">
        <v>64</v>
      </c>
      <c r="BL129">
        <v>5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2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 t="s">
        <v>571</v>
      </c>
      <c r="CB129">
        <v>142.17999267578119</v>
      </c>
      <c r="CC129">
        <v>142.55000305175781</v>
      </c>
      <c r="CD129">
        <v>143.08000183105469</v>
      </c>
      <c r="CE129" s="15">
        <f t="shared" si="23"/>
        <v>2.595653230833439E-3</v>
      </c>
      <c r="CF129" s="15">
        <f t="shared" si="24"/>
        <v>3.7042128355763149E-3</v>
      </c>
      <c r="CG129">
        <v>88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50</v>
      </c>
      <c r="CQ129">
        <v>15</v>
      </c>
      <c r="CR129">
        <v>19</v>
      </c>
      <c r="CS129">
        <v>14</v>
      </c>
      <c r="CT129">
        <v>13</v>
      </c>
      <c r="CU129">
        <v>0</v>
      </c>
      <c r="CV129">
        <v>0</v>
      </c>
      <c r="CW129">
        <v>0</v>
      </c>
      <c r="CX129">
        <v>0</v>
      </c>
      <c r="CY129" t="s">
        <v>197</v>
      </c>
      <c r="CZ129">
        <v>142.61000061035159</v>
      </c>
      <c r="DA129">
        <v>143.00999450683591</v>
      </c>
      <c r="DB129">
        <v>144.1199951171875</v>
      </c>
      <c r="DC129">
        <v>472</v>
      </c>
      <c r="DD129">
        <v>300</v>
      </c>
      <c r="DE129">
        <v>274</v>
      </c>
      <c r="DF129">
        <v>113</v>
      </c>
      <c r="DG129">
        <v>0</v>
      </c>
      <c r="DH129">
        <v>5</v>
      </c>
      <c r="DI129">
        <v>0</v>
      </c>
      <c r="DJ129">
        <v>5</v>
      </c>
      <c r="DK129">
        <v>0</v>
      </c>
      <c r="DL129">
        <v>148</v>
      </c>
      <c r="DM129">
        <v>0</v>
      </c>
      <c r="DN129">
        <v>13</v>
      </c>
      <c r="DO129">
        <v>2.1</v>
      </c>
      <c r="DP129" t="s">
        <v>130</v>
      </c>
      <c r="DQ129">
        <v>559427</v>
      </c>
      <c r="DR129">
        <v>664700</v>
      </c>
      <c r="DS129">
        <v>0.17</v>
      </c>
      <c r="DT129">
        <v>0.63</v>
      </c>
      <c r="DU129">
        <v>5.75</v>
      </c>
      <c r="DV129">
        <v>2.71</v>
      </c>
      <c r="DW129">
        <v>0.97040004000000002</v>
      </c>
      <c r="DX129" s="15">
        <f t="shared" si="25"/>
        <v>2.7969646307846041E-3</v>
      </c>
      <c r="DY129" s="15">
        <f t="shared" si="26"/>
        <v>7.7019195667403784E-3</v>
      </c>
      <c r="DZ129" s="16">
        <f t="shared" si="27"/>
        <v>144.11144598176753</v>
      </c>
      <c r="EA129" s="17">
        <f t="shared" si="28"/>
        <v>1.0498884197524982E-2</v>
      </c>
    </row>
    <row r="130" spans="1:131" hidden="1" x14ac:dyDescent="0.25">
      <c r="A130">
        <v>121</v>
      </c>
      <c r="B130" t="s">
        <v>572</v>
      </c>
      <c r="C130">
        <v>9</v>
      </c>
      <c r="D130">
        <v>0</v>
      </c>
      <c r="E130">
        <v>6</v>
      </c>
      <c r="F130">
        <v>0</v>
      </c>
      <c r="G130" t="s">
        <v>130</v>
      </c>
      <c r="H130" t="s">
        <v>130</v>
      </c>
      <c r="I130">
        <v>6</v>
      </c>
      <c r="J130">
        <v>0</v>
      </c>
      <c r="K130" t="s">
        <v>130</v>
      </c>
      <c r="L130" t="s">
        <v>130</v>
      </c>
      <c r="M130">
        <v>41</v>
      </c>
      <c r="N130">
        <v>8</v>
      </c>
      <c r="O130">
        <v>2</v>
      </c>
      <c r="P130">
        <v>0</v>
      </c>
      <c r="Q130">
        <v>0</v>
      </c>
      <c r="R130">
        <v>1</v>
      </c>
      <c r="S130">
        <v>2</v>
      </c>
      <c r="T130">
        <v>0</v>
      </c>
      <c r="U130">
        <v>0</v>
      </c>
      <c r="V130">
        <v>48</v>
      </c>
      <c r="W130">
        <v>5</v>
      </c>
      <c r="X130">
        <v>6</v>
      </c>
      <c r="Y130">
        <v>10</v>
      </c>
      <c r="Z130">
        <v>1</v>
      </c>
      <c r="AA130">
        <v>0</v>
      </c>
      <c r="AB130">
        <v>0</v>
      </c>
      <c r="AC130">
        <v>0</v>
      </c>
      <c r="AD130">
        <v>0</v>
      </c>
      <c r="AE130" t="s">
        <v>256</v>
      </c>
      <c r="AF130">
        <v>524.780029296875</v>
      </c>
      <c r="AG130">
        <v>525.92999267578125</v>
      </c>
      <c r="AH130">
        <v>529.3900146484375</v>
      </c>
      <c r="AI130" s="15">
        <f t="shared" si="19"/>
        <v>2.1865331791700582E-3</v>
      </c>
      <c r="AJ130" s="15">
        <f t="shared" si="20"/>
        <v>6.5358655753150474E-3</v>
      </c>
      <c r="AK130">
        <v>3</v>
      </c>
      <c r="AL130">
        <v>1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9</v>
      </c>
      <c r="AU130">
        <v>3</v>
      </c>
      <c r="AV130">
        <v>4</v>
      </c>
      <c r="AW130">
        <v>4</v>
      </c>
      <c r="AX130">
        <v>76</v>
      </c>
      <c r="AY130">
        <v>0</v>
      </c>
      <c r="AZ130">
        <v>0</v>
      </c>
      <c r="BA130">
        <v>0</v>
      </c>
      <c r="BB130">
        <v>0</v>
      </c>
      <c r="BC130" t="s">
        <v>573</v>
      </c>
      <c r="BD130">
        <v>521.57000732421875</v>
      </c>
      <c r="BE130">
        <v>530.15997314453125</v>
      </c>
      <c r="BF130">
        <v>534.6199951171875</v>
      </c>
      <c r="BG130" s="15">
        <f t="shared" si="21"/>
        <v>1.6202592152257278E-2</v>
      </c>
      <c r="BH130" s="15">
        <f t="shared" si="22"/>
        <v>8.3424151984413664E-3</v>
      </c>
      <c r="BI130">
        <v>62</v>
      </c>
      <c r="BJ130">
        <v>17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38</v>
      </c>
      <c r="BS130">
        <v>3</v>
      </c>
      <c r="BT130">
        <v>9</v>
      </c>
      <c r="BU130">
        <v>1</v>
      </c>
      <c r="BV130">
        <v>3</v>
      </c>
      <c r="BW130">
        <v>0</v>
      </c>
      <c r="BX130">
        <v>0</v>
      </c>
      <c r="BY130">
        <v>0</v>
      </c>
      <c r="BZ130">
        <v>0</v>
      </c>
      <c r="CA130" t="s">
        <v>574</v>
      </c>
      <c r="CB130">
        <v>530.90997314453125</v>
      </c>
      <c r="CC130">
        <v>532.94000244140625</v>
      </c>
      <c r="CD130">
        <v>536.33001708984375</v>
      </c>
      <c r="CE130" s="15">
        <f t="shared" si="23"/>
        <v>3.8091141358791436E-3</v>
      </c>
      <c r="CF130" s="15">
        <f t="shared" si="24"/>
        <v>6.3207624791017381E-3</v>
      </c>
      <c r="CG130">
        <v>80</v>
      </c>
      <c r="CH130">
        <v>3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35</v>
      </c>
      <c r="CQ130">
        <v>10</v>
      </c>
      <c r="CR130">
        <v>6</v>
      </c>
      <c r="CS130">
        <v>3</v>
      </c>
      <c r="CT130">
        <v>7</v>
      </c>
      <c r="CU130">
        <v>0</v>
      </c>
      <c r="CV130">
        <v>0</v>
      </c>
      <c r="CW130">
        <v>0</v>
      </c>
      <c r="CX130">
        <v>0</v>
      </c>
      <c r="CY130" t="s">
        <v>477</v>
      </c>
      <c r="CZ130">
        <v>532.95001220703125</v>
      </c>
      <c r="DA130">
        <v>529.9000244140625</v>
      </c>
      <c r="DB130">
        <v>533.42999267578125</v>
      </c>
      <c r="DC130">
        <v>217</v>
      </c>
      <c r="DD130">
        <v>281</v>
      </c>
      <c r="DE130">
        <v>162</v>
      </c>
      <c r="DF130">
        <v>115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87</v>
      </c>
      <c r="DM130">
        <v>0</v>
      </c>
      <c r="DN130">
        <v>10</v>
      </c>
      <c r="DO130">
        <v>1.7</v>
      </c>
      <c r="DP130" t="s">
        <v>130</v>
      </c>
      <c r="DQ130">
        <v>164472</v>
      </c>
      <c r="DR130">
        <v>129083</v>
      </c>
      <c r="DS130">
        <v>1.1639999999999999</v>
      </c>
      <c r="DT130">
        <v>1.3</v>
      </c>
      <c r="DU130">
        <v>2.58</v>
      </c>
      <c r="DV130">
        <v>2.81</v>
      </c>
      <c r="DW130">
        <v>0</v>
      </c>
      <c r="DX130" s="15">
        <f t="shared" si="25"/>
        <v>-5.7557796800278282E-3</v>
      </c>
      <c r="DY130" s="15">
        <f t="shared" si="26"/>
        <v>6.6174911613270382E-3</v>
      </c>
      <c r="DZ130" s="16">
        <f t="shared" si="27"/>
        <v>533.40663314200958</v>
      </c>
      <c r="EA130" s="17">
        <f t="shared" si="28"/>
        <v>8.6171148129920994E-4</v>
      </c>
    </row>
    <row r="131" spans="1:131" hidden="1" x14ac:dyDescent="0.25">
      <c r="A131">
        <v>122</v>
      </c>
      <c r="B131" t="s">
        <v>575</v>
      </c>
      <c r="C131">
        <v>9</v>
      </c>
      <c r="D131">
        <v>1</v>
      </c>
      <c r="E131">
        <v>5</v>
      </c>
      <c r="F131">
        <v>1</v>
      </c>
      <c r="G131" t="s">
        <v>130</v>
      </c>
      <c r="H131" t="s">
        <v>130</v>
      </c>
      <c r="I131">
        <v>5</v>
      </c>
      <c r="J131">
        <v>1</v>
      </c>
      <c r="K131" t="s">
        <v>130</v>
      </c>
      <c r="L131" t="s">
        <v>130</v>
      </c>
      <c r="M131">
        <v>1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1</v>
      </c>
      <c r="X131">
        <v>0</v>
      </c>
      <c r="Y131">
        <v>0</v>
      </c>
      <c r="Z131">
        <v>194</v>
      </c>
      <c r="AA131">
        <v>0</v>
      </c>
      <c r="AB131">
        <v>0</v>
      </c>
      <c r="AC131">
        <v>0</v>
      </c>
      <c r="AD131">
        <v>0</v>
      </c>
      <c r="AE131" t="s">
        <v>519</v>
      </c>
      <c r="AF131">
        <v>290.8900146484375</v>
      </c>
      <c r="AG131">
        <v>289.510009765625</v>
      </c>
      <c r="AH131">
        <v>291.14999389648438</v>
      </c>
      <c r="AI131" s="15">
        <f t="shared" si="19"/>
        <v>-4.7666914312554098E-3</v>
      </c>
      <c r="AJ131" s="15">
        <f t="shared" si="20"/>
        <v>5.632780921309144E-3</v>
      </c>
      <c r="AK131">
        <v>94</v>
      </c>
      <c r="AL131">
        <v>3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60</v>
      </c>
      <c r="AU131">
        <v>32</v>
      </c>
      <c r="AV131">
        <v>18</v>
      </c>
      <c r="AW131">
        <v>5</v>
      </c>
      <c r="AX131">
        <v>3</v>
      </c>
      <c r="AY131">
        <v>0</v>
      </c>
      <c r="AZ131">
        <v>0</v>
      </c>
      <c r="BA131">
        <v>0</v>
      </c>
      <c r="BB131">
        <v>0</v>
      </c>
      <c r="BC131" t="s">
        <v>576</v>
      </c>
      <c r="BD131">
        <v>287.80999755859369</v>
      </c>
      <c r="BE131">
        <v>288.82998657226563</v>
      </c>
      <c r="BF131">
        <v>292.39999389648438</v>
      </c>
      <c r="BG131" s="15">
        <f t="shared" si="21"/>
        <v>3.5314512380685281E-3</v>
      </c>
      <c r="BH131" s="15">
        <f t="shared" si="22"/>
        <v>1.2209327629064903E-2</v>
      </c>
      <c r="BI131">
        <v>82</v>
      </c>
      <c r="BJ131">
        <v>63</v>
      </c>
      <c r="BK131">
        <v>24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11</v>
      </c>
      <c r="BS131">
        <v>3</v>
      </c>
      <c r="BT131">
        <v>5</v>
      </c>
      <c r="BU131">
        <v>7</v>
      </c>
      <c r="BV131">
        <v>8</v>
      </c>
      <c r="BW131">
        <v>1</v>
      </c>
      <c r="BX131">
        <v>23</v>
      </c>
      <c r="BY131">
        <v>0</v>
      </c>
      <c r="BZ131">
        <v>0</v>
      </c>
      <c r="CA131" t="s">
        <v>296</v>
      </c>
      <c r="CB131">
        <v>291.20001220703119</v>
      </c>
      <c r="CC131">
        <v>292.89999389648438</v>
      </c>
      <c r="CD131">
        <v>293</v>
      </c>
      <c r="CE131" s="15">
        <f t="shared" si="23"/>
        <v>5.8039662850043472E-3</v>
      </c>
      <c r="CF131" s="15">
        <f t="shared" si="24"/>
        <v>3.4131775943901932E-4</v>
      </c>
      <c r="CG131">
        <v>1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2</v>
      </c>
      <c r="CS131">
        <v>1</v>
      </c>
      <c r="CT131">
        <v>191</v>
      </c>
      <c r="CU131">
        <v>0</v>
      </c>
      <c r="CV131">
        <v>0</v>
      </c>
      <c r="CW131">
        <v>0</v>
      </c>
      <c r="CX131">
        <v>0</v>
      </c>
      <c r="CY131" t="s">
        <v>557</v>
      </c>
      <c r="CZ131">
        <v>287.58999633789063</v>
      </c>
      <c r="DA131">
        <v>286.05999755859381</v>
      </c>
      <c r="DB131">
        <v>286.67001342773438</v>
      </c>
      <c r="DC131">
        <v>268</v>
      </c>
      <c r="DD131">
        <v>541</v>
      </c>
      <c r="DE131">
        <v>170</v>
      </c>
      <c r="DF131">
        <v>228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396</v>
      </c>
      <c r="DM131">
        <v>0</v>
      </c>
      <c r="DN131">
        <v>199</v>
      </c>
      <c r="DO131">
        <v>2.1</v>
      </c>
      <c r="DP131" t="s">
        <v>130</v>
      </c>
      <c r="DQ131">
        <v>1413296</v>
      </c>
      <c r="DR131">
        <v>1571433</v>
      </c>
      <c r="DS131">
        <v>1.4990000000000001</v>
      </c>
      <c r="DT131">
        <v>1.6</v>
      </c>
      <c r="DU131">
        <v>0.55000000000000004</v>
      </c>
      <c r="DV131">
        <v>1.23</v>
      </c>
      <c r="DW131">
        <v>0.23050000000000001</v>
      </c>
      <c r="DX131" s="15">
        <f t="shared" si="25"/>
        <v>-5.3485240591299998E-3</v>
      </c>
      <c r="DY131" s="15">
        <f t="shared" si="26"/>
        <v>2.1279374910775362E-3</v>
      </c>
      <c r="DZ131" s="16">
        <f t="shared" si="27"/>
        <v>286.66871535209629</v>
      </c>
      <c r="EA131" s="17">
        <f t="shared" si="28"/>
        <v>-3.2205865680524637E-3</v>
      </c>
    </row>
    <row r="132" spans="1:131" hidden="1" x14ac:dyDescent="0.25">
      <c r="A132">
        <v>123</v>
      </c>
      <c r="B132" t="s">
        <v>577</v>
      </c>
      <c r="C132">
        <v>9</v>
      </c>
      <c r="D132">
        <v>0</v>
      </c>
      <c r="E132">
        <v>6</v>
      </c>
      <c r="F132">
        <v>0</v>
      </c>
      <c r="G132" t="s">
        <v>130</v>
      </c>
      <c r="H132" t="s">
        <v>130</v>
      </c>
      <c r="I132">
        <v>6</v>
      </c>
      <c r="J132">
        <v>0</v>
      </c>
      <c r="K132" t="s">
        <v>130</v>
      </c>
      <c r="L132" t="s">
        <v>130</v>
      </c>
      <c r="M132">
        <v>182</v>
      </c>
      <c r="N132">
        <v>1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26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 t="s">
        <v>401</v>
      </c>
      <c r="AF132">
        <v>150.13999938964841</v>
      </c>
      <c r="AG132">
        <v>149.77000427246091</v>
      </c>
      <c r="AH132">
        <v>150.94999694824219</v>
      </c>
      <c r="AI132" s="15">
        <f t="shared" si="19"/>
        <v>-2.4704220246558606E-3</v>
      </c>
      <c r="AJ132" s="15">
        <f t="shared" si="20"/>
        <v>7.8171096365499126E-3</v>
      </c>
      <c r="AK132">
        <v>116</v>
      </c>
      <c r="AL132">
        <v>63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11</v>
      </c>
      <c r="AU132">
        <v>4</v>
      </c>
      <c r="AV132">
        <v>0</v>
      </c>
      <c r="AW132">
        <v>2</v>
      </c>
      <c r="AX132">
        <v>4</v>
      </c>
      <c r="AY132">
        <v>0</v>
      </c>
      <c r="AZ132">
        <v>0</v>
      </c>
      <c r="BA132">
        <v>0</v>
      </c>
      <c r="BB132">
        <v>0</v>
      </c>
      <c r="BC132" t="s">
        <v>204</v>
      </c>
      <c r="BD132">
        <v>149.99000549316409</v>
      </c>
      <c r="BE132">
        <v>150.97999572753909</v>
      </c>
      <c r="BF132">
        <v>153.1000061035156</v>
      </c>
      <c r="BG132" s="15">
        <f t="shared" si="21"/>
        <v>6.5570953927005515E-3</v>
      </c>
      <c r="BH132" s="15">
        <f t="shared" si="22"/>
        <v>1.3847225940298746E-2</v>
      </c>
      <c r="BI132">
        <v>7</v>
      </c>
      <c r="BJ132">
        <v>62</v>
      </c>
      <c r="BK132">
        <v>126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4</v>
      </c>
      <c r="BS132">
        <v>0</v>
      </c>
      <c r="BT132">
        <v>1</v>
      </c>
      <c r="BU132">
        <v>0</v>
      </c>
      <c r="BV132">
        <v>0</v>
      </c>
      <c r="BW132">
        <v>1</v>
      </c>
      <c r="BX132">
        <v>1</v>
      </c>
      <c r="BY132">
        <v>0</v>
      </c>
      <c r="BZ132">
        <v>0</v>
      </c>
      <c r="CA132" t="s">
        <v>578</v>
      </c>
      <c r="CB132">
        <v>152.75999450683591</v>
      </c>
      <c r="CC132">
        <v>153.58000183105469</v>
      </c>
      <c r="CD132">
        <v>153.91999816894531</v>
      </c>
      <c r="CE132" s="15">
        <f t="shared" si="23"/>
        <v>5.3392845060701299E-3</v>
      </c>
      <c r="CF132" s="15">
        <f t="shared" si="24"/>
        <v>2.2089159429266036E-3</v>
      </c>
      <c r="CG132">
        <v>7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2</v>
      </c>
      <c r="CQ132">
        <v>4</v>
      </c>
      <c r="CR132">
        <v>2</v>
      </c>
      <c r="CS132">
        <v>8</v>
      </c>
      <c r="CT132">
        <v>177</v>
      </c>
      <c r="CU132">
        <v>0</v>
      </c>
      <c r="CV132">
        <v>0</v>
      </c>
      <c r="CW132">
        <v>0</v>
      </c>
      <c r="CX132">
        <v>0</v>
      </c>
      <c r="CY132" t="s">
        <v>579</v>
      </c>
      <c r="CZ132">
        <v>152.6199951171875</v>
      </c>
      <c r="DA132">
        <v>152.8999938964844</v>
      </c>
      <c r="DB132">
        <v>153.17999267578119</v>
      </c>
      <c r="DC132">
        <v>564</v>
      </c>
      <c r="DD132">
        <v>245</v>
      </c>
      <c r="DE132">
        <v>202</v>
      </c>
      <c r="DF132">
        <v>198</v>
      </c>
      <c r="DG132">
        <v>0</v>
      </c>
      <c r="DH132">
        <v>0</v>
      </c>
      <c r="DI132">
        <v>0</v>
      </c>
      <c r="DJ132">
        <v>0</v>
      </c>
      <c r="DK132">
        <v>0</v>
      </c>
      <c r="DL132">
        <v>181</v>
      </c>
      <c r="DM132">
        <v>0</v>
      </c>
      <c r="DN132">
        <v>177</v>
      </c>
      <c r="DO132">
        <v>1.9</v>
      </c>
      <c r="DP132" t="s">
        <v>130</v>
      </c>
      <c r="DQ132">
        <v>2297064</v>
      </c>
      <c r="DR132">
        <v>2241966</v>
      </c>
      <c r="DS132">
        <v>0.46400000000000002</v>
      </c>
      <c r="DT132">
        <v>0.80100000000000005</v>
      </c>
      <c r="DU132">
        <v>1.72</v>
      </c>
      <c r="DV132">
        <v>2.39</v>
      </c>
      <c r="DW132">
        <v>5.6</v>
      </c>
      <c r="DX132" s="15">
        <f t="shared" si="25"/>
        <v>1.8312543523478775E-3</v>
      </c>
      <c r="DY132" s="15">
        <f t="shared" si="26"/>
        <v>1.8279069897165767E-3</v>
      </c>
      <c r="DZ132" s="16">
        <f t="shared" si="27"/>
        <v>153.17948086405542</v>
      </c>
      <c r="EA132" s="17">
        <f t="shared" si="28"/>
        <v>3.6591613420644542E-3</v>
      </c>
    </row>
    <row r="133" spans="1:131" hidden="1" x14ac:dyDescent="0.25">
      <c r="A133">
        <v>124</v>
      </c>
      <c r="B133" t="s">
        <v>580</v>
      </c>
      <c r="C133">
        <v>9</v>
      </c>
      <c r="D133">
        <v>0</v>
      </c>
      <c r="E133">
        <v>6</v>
      </c>
      <c r="F133">
        <v>0</v>
      </c>
      <c r="G133" t="s">
        <v>130</v>
      </c>
      <c r="H133" t="s">
        <v>130</v>
      </c>
      <c r="I133">
        <v>6</v>
      </c>
      <c r="J133">
        <v>0</v>
      </c>
      <c r="K133" t="s">
        <v>130</v>
      </c>
      <c r="L133" t="s">
        <v>130</v>
      </c>
      <c r="M133">
        <v>47</v>
      </c>
      <c r="N133">
        <v>15</v>
      </c>
      <c r="O133">
        <v>17</v>
      </c>
      <c r="P133">
        <v>9</v>
      </c>
      <c r="Q133">
        <v>1</v>
      </c>
      <c r="R133">
        <v>2</v>
      </c>
      <c r="S133">
        <v>27</v>
      </c>
      <c r="T133">
        <v>1</v>
      </c>
      <c r="U133">
        <v>1</v>
      </c>
      <c r="V133">
        <v>17</v>
      </c>
      <c r="W133">
        <v>13</v>
      </c>
      <c r="X133">
        <v>19</v>
      </c>
      <c r="Y133">
        <v>22</v>
      </c>
      <c r="Z133">
        <v>48</v>
      </c>
      <c r="AA133">
        <v>2</v>
      </c>
      <c r="AB133">
        <v>4</v>
      </c>
      <c r="AC133">
        <v>1</v>
      </c>
      <c r="AD133">
        <v>0</v>
      </c>
      <c r="AE133" t="s">
        <v>581</v>
      </c>
      <c r="AF133">
        <v>178.99000549316409</v>
      </c>
      <c r="AG133">
        <v>178.8500061035156</v>
      </c>
      <c r="AH133">
        <v>180.53999328613281</v>
      </c>
      <c r="AI133" s="15">
        <f t="shared" si="19"/>
        <v>-7.8277542561266955E-4</v>
      </c>
      <c r="AJ133" s="15">
        <f t="shared" si="20"/>
        <v>9.3607358228866566E-3</v>
      </c>
      <c r="AK133">
        <v>9</v>
      </c>
      <c r="AL133">
        <v>7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4</v>
      </c>
      <c r="AU133">
        <v>3</v>
      </c>
      <c r="AV133">
        <v>6</v>
      </c>
      <c r="AW133">
        <v>8</v>
      </c>
      <c r="AX133">
        <v>159</v>
      </c>
      <c r="AY133">
        <v>0</v>
      </c>
      <c r="AZ133">
        <v>0</v>
      </c>
      <c r="BA133">
        <v>0</v>
      </c>
      <c r="BB133">
        <v>0</v>
      </c>
      <c r="BC133" t="s">
        <v>582</v>
      </c>
      <c r="BD133">
        <v>173.9100036621094</v>
      </c>
      <c r="BE133">
        <v>176.25</v>
      </c>
      <c r="BF133">
        <v>179.66999816894531</v>
      </c>
      <c r="BG133" s="15">
        <f t="shared" si="21"/>
        <v>1.3276574966755161E-2</v>
      </c>
      <c r="BH133" s="15">
        <f t="shared" si="22"/>
        <v>1.9034887314516746E-2</v>
      </c>
      <c r="BI133">
        <v>10</v>
      </c>
      <c r="BJ133">
        <v>28</v>
      </c>
      <c r="BK133">
        <v>72</v>
      </c>
      <c r="BL133">
        <v>57</v>
      </c>
      <c r="BM133">
        <v>0</v>
      </c>
      <c r="BN133">
        <v>1</v>
      </c>
      <c r="BO133">
        <v>6</v>
      </c>
      <c r="BP133">
        <v>0</v>
      </c>
      <c r="BQ133">
        <v>0</v>
      </c>
      <c r="BR133">
        <v>2</v>
      </c>
      <c r="BS133">
        <v>2</v>
      </c>
      <c r="BT133">
        <v>4</v>
      </c>
      <c r="BU133">
        <v>2</v>
      </c>
      <c r="BV133">
        <v>13</v>
      </c>
      <c r="BW133">
        <v>2</v>
      </c>
      <c r="BX133">
        <v>21</v>
      </c>
      <c r="BY133">
        <v>0</v>
      </c>
      <c r="BZ133">
        <v>0</v>
      </c>
      <c r="CA133" t="s">
        <v>583</v>
      </c>
      <c r="CB133">
        <v>178.75</v>
      </c>
      <c r="CC133">
        <v>179</v>
      </c>
      <c r="CD133">
        <v>179</v>
      </c>
      <c r="CE133" s="15">
        <f t="shared" si="23"/>
        <v>1.3966480446927498E-3</v>
      </c>
      <c r="CF133" s="15">
        <f t="shared" si="24"/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186</v>
      </c>
      <c r="CU133">
        <v>0</v>
      </c>
      <c r="CV133">
        <v>0</v>
      </c>
      <c r="CW133">
        <v>0</v>
      </c>
      <c r="CX133">
        <v>0</v>
      </c>
      <c r="CY133" t="s">
        <v>373</v>
      </c>
      <c r="CZ133">
        <v>177.42999267578119</v>
      </c>
      <c r="DA133">
        <v>176.0299987792969</v>
      </c>
      <c r="DB133">
        <v>179.69999694824219</v>
      </c>
      <c r="DC133">
        <v>272</v>
      </c>
      <c r="DD133">
        <v>508</v>
      </c>
      <c r="DE133">
        <v>167</v>
      </c>
      <c r="DF133">
        <v>209</v>
      </c>
      <c r="DG133">
        <v>1</v>
      </c>
      <c r="DH133">
        <v>67</v>
      </c>
      <c r="DI133">
        <v>0</v>
      </c>
      <c r="DJ133">
        <v>57</v>
      </c>
      <c r="DK133">
        <v>0</v>
      </c>
      <c r="DL133">
        <v>406</v>
      </c>
      <c r="DM133">
        <v>0</v>
      </c>
      <c r="DN133">
        <v>199</v>
      </c>
      <c r="DO133">
        <v>1.9</v>
      </c>
      <c r="DP133" t="s">
        <v>130</v>
      </c>
      <c r="DQ133">
        <v>313517</v>
      </c>
      <c r="DR133">
        <v>536550</v>
      </c>
      <c r="DS133">
        <v>6.3109999999999999</v>
      </c>
      <c r="DT133">
        <v>6.6539999999999999</v>
      </c>
      <c r="DU133">
        <v>11.5</v>
      </c>
      <c r="DV133">
        <v>3.22</v>
      </c>
      <c r="DW133">
        <v>0</v>
      </c>
      <c r="DX133" s="15">
        <f t="shared" si="25"/>
        <v>-7.9531551791895971E-3</v>
      </c>
      <c r="DY133" s="15">
        <f t="shared" si="26"/>
        <v>2.0422917258047235E-2</v>
      </c>
      <c r="DZ133" s="16">
        <f t="shared" si="27"/>
        <v>179.62504487930065</v>
      </c>
      <c r="EA133" s="17">
        <f t="shared" si="28"/>
        <v>1.2469762078857638E-2</v>
      </c>
    </row>
    <row r="134" spans="1:131" hidden="1" x14ac:dyDescent="0.25">
      <c r="A134">
        <v>125</v>
      </c>
      <c r="B134" t="s">
        <v>584</v>
      </c>
      <c r="C134">
        <v>9</v>
      </c>
      <c r="D134">
        <v>0</v>
      </c>
      <c r="E134">
        <v>6</v>
      </c>
      <c r="F134">
        <v>0</v>
      </c>
      <c r="G134" t="s">
        <v>130</v>
      </c>
      <c r="H134" t="s">
        <v>130</v>
      </c>
      <c r="I134">
        <v>6</v>
      </c>
      <c r="J134">
        <v>0</v>
      </c>
      <c r="K134" t="s">
        <v>130</v>
      </c>
      <c r="L134" t="s">
        <v>130</v>
      </c>
      <c r="M134">
        <v>109</v>
      </c>
      <c r="N134">
        <v>39</v>
      </c>
      <c r="O134">
        <v>3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10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 t="s">
        <v>435</v>
      </c>
      <c r="AF134">
        <v>286.260009765625</v>
      </c>
      <c r="AG134">
        <v>286.67999267578119</v>
      </c>
      <c r="AH134">
        <v>290.41000366210938</v>
      </c>
      <c r="AI134" s="15">
        <f t="shared" si="19"/>
        <v>1.4649885617625813E-3</v>
      </c>
      <c r="AJ134" s="15">
        <f t="shared" si="20"/>
        <v>1.2843948002108196E-2</v>
      </c>
      <c r="AK134">
        <v>71</v>
      </c>
      <c r="AL134">
        <v>79</v>
      </c>
      <c r="AM134">
        <v>24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3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 t="s">
        <v>252</v>
      </c>
      <c r="BD134">
        <v>287.52999877929688</v>
      </c>
      <c r="BE134">
        <v>290.25</v>
      </c>
      <c r="BF134">
        <v>293.57000732421881</v>
      </c>
      <c r="BG134" s="15">
        <f t="shared" si="21"/>
        <v>9.3712359025086567E-3</v>
      </c>
      <c r="BH134" s="15">
        <f t="shared" si="22"/>
        <v>1.1309082131650383E-2</v>
      </c>
      <c r="BI134">
        <v>86</v>
      </c>
      <c r="BJ134">
        <v>79</v>
      </c>
      <c r="BK134">
        <v>23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 t="s">
        <v>165</v>
      </c>
      <c r="CB134">
        <v>291.23001098632813</v>
      </c>
      <c r="CC134">
        <v>292.66000366210938</v>
      </c>
      <c r="CD134">
        <v>295</v>
      </c>
      <c r="CE134" s="15">
        <f t="shared" si="23"/>
        <v>4.8861909994105668E-3</v>
      </c>
      <c r="CF134" s="15">
        <f t="shared" si="24"/>
        <v>7.9321909759004772E-3</v>
      </c>
      <c r="CG134">
        <v>13</v>
      </c>
      <c r="CH134">
        <v>1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32</v>
      </c>
      <c r="CQ134">
        <v>28</v>
      </c>
      <c r="CR134">
        <v>36</v>
      </c>
      <c r="CS134">
        <v>31</v>
      </c>
      <c r="CT134">
        <v>45</v>
      </c>
      <c r="CU134">
        <v>0</v>
      </c>
      <c r="CV134">
        <v>0</v>
      </c>
      <c r="CW134">
        <v>0</v>
      </c>
      <c r="CX134">
        <v>0</v>
      </c>
      <c r="CY134" t="s">
        <v>274</v>
      </c>
      <c r="CZ134">
        <v>291.45999145507813</v>
      </c>
      <c r="DA134">
        <v>291.57998657226563</v>
      </c>
      <c r="DB134">
        <v>292.51998901367188</v>
      </c>
      <c r="DC134">
        <v>527</v>
      </c>
      <c r="DD134">
        <v>185</v>
      </c>
      <c r="DE134">
        <v>202</v>
      </c>
      <c r="DF134">
        <v>172</v>
      </c>
      <c r="DG134">
        <v>0</v>
      </c>
      <c r="DH134">
        <v>0</v>
      </c>
      <c r="DI134">
        <v>0</v>
      </c>
      <c r="DJ134">
        <v>0</v>
      </c>
      <c r="DK134">
        <v>0</v>
      </c>
      <c r="DL134">
        <v>45</v>
      </c>
      <c r="DM134">
        <v>0</v>
      </c>
      <c r="DN134">
        <v>45</v>
      </c>
      <c r="DO134">
        <v>2.1</v>
      </c>
      <c r="DP134" t="s">
        <v>130</v>
      </c>
      <c r="DQ134">
        <v>298202</v>
      </c>
      <c r="DR134">
        <v>313600</v>
      </c>
      <c r="DS134">
        <v>0.75600000000000001</v>
      </c>
      <c r="DT134">
        <v>0.997</v>
      </c>
      <c r="DU134">
        <v>1.89</v>
      </c>
      <c r="DV134">
        <v>3.28</v>
      </c>
      <c r="DW134">
        <v>0</v>
      </c>
      <c r="DX134" s="15">
        <f t="shared" si="25"/>
        <v>4.1153413373162806E-4</v>
      </c>
      <c r="DY134" s="15">
        <f t="shared" si="26"/>
        <v>3.2134639570300383E-3</v>
      </c>
      <c r="DZ134" s="16">
        <f t="shared" si="27"/>
        <v>292.51696834970693</v>
      </c>
      <c r="EA134" s="17">
        <f t="shared" si="28"/>
        <v>3.6249980907616663E-3</v>
      </c>
    </row>
    <row r="135" spans="1:131" hidden="1" x14ac:dyDescent="0.25">
      <c r="A135">
        <v>126</v>
      </c>
      <c r="B135" t="s">
        <v>585</v>
      </c>
      <c r="C135">
        <v>11</v>
      </c>
      <c r="D135">
        <v>0</v>
      </c>
      <c r="E135">
        <v>5</v>
      </c>
      <c r="F135">
        <v>1</v>
      </c>
      <c r="G135" t="s">
        <v>130</v>
      </c>
      <c r="H135" t="s">
        <v>130</v>
      </c>
      <c r="I135">
        <v>6</v>
      </c>
      <c r="J135">
        <v>0</v>
      </c>
      <c r="K135" t="s">
        <v>130</v>
      </c>
      <c r="L135" t="s">
        <v>130</v>
      </c>
      <c r="M135">
        <v>1</v>
      </c>
      <c r="N135">
        <v>1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2</v>
      </c>
      <c r="Y135">
        <v>0</v>
      </c>
      <c r="Z135">
        <v>193</v>
      </c>
      <c r="AA135">
        <v>0</v>
      </c>
      <c r="AB135">
        <v>0</v>
      </c>
      <c r="AC135">
        <v>0</v>
      </c>
      <c r="AD135">
        <v>0</v>
      </c>
      <c r="AE135" t="s">
        <v>586</v>
      </c>
      <c r="AF135">
        <v>58.25</v>
      </c>
      <c r="AG135">
        <v>58.290000915527337</v>
      </c>
      <c r="AH135">
        <v>59.599998474121087</v>
      </c>
      <c r="AI135" s="15">
        <f t="shared" si="19"/>
        <v>6.8623974779657981E-4</v>
      </c>
      <c r="AJ135" s="15">
        <f t="shared" si="20"/>
        <v>2.197982537134735E-2</v>
      </c>
      <c r="AK135">
        <v>9</v>
      </c>
      <c r="AL135">
        <v>29</v>
      </c>
      <c r="AM135">
        <v>56</v>
      </c>
      <c r="AN135">
        <v>81</v>
      </c>
      <c r="AO135">
        <v>20</v>
      </c>
      <c r="AP135">
        <v>0</v>
      </c>
      <c r="AQ135">
        <v>0</v>
      </c>
      <c r="AR135">
        <v>0</v>
      </c>
      <c r="AS135">
        <v>0</v>
      </c>
      <c r="AT135">
        <v>2</v>
      </c>
      <c r="AU135">
        <v>1</v>
      </c>
      <c r="AV135">
        <v>1</v>
      </c>
      <c r="AW135">
        <v>0</v>
      </c>
      <c r="AX135">
        <v>0</v>
      </c>
      <c r="AY135">
        <v>1</v>
      </c>
      <c r="AZ135">
        <v>2</v>
      </c>
      <c r="BA135">
        <v>1</v>
      </c>
      <c r="BB135">
        <v>2</v>
      </c>
      <c r="BC135" t="s">
        <v>538</v>
      </c>
      <c r="BD135">
        <v>58.619998931884773</v>
      </c>
      <c r="BE135">
        <v>58.939998626708977</v>
      </c>
      <c r="BF135">
        <v>59.389999389648438</v>
      </c>
      <c r="BG135" s="15">
        <f t="shared" si="21"/>
        <v>5.4292450335958753E-3</v>
      </c>
      <c r="BH135" s="15">
        <f t="shared" si="22"/>
        <v>7.5770460946981144E-3</v>
      </c>
      <c r="BI135">
        <v>48</v>
      </c>
      <c r="BJ135">
        <v>21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7</v>
      </c>
      <c r="BS135">
        <v>8</v>
      </c>
      <c r="BT135">
        <v>16</v>
      </c>
      <c r="BU135">
        <v>22</v>
      </c>
      <c r="BV135">
        <v>81</v>
      </c>
      <c r="BW135">
        <v>0</v>
      </c>
      <c r="BX135">
        <v>0</v>
      </c>
      <c r="BY135">
        <v>0</v>
      </c>
      <c r="BZ135">
        <v>0</v>
      </c>
      <c r="CA135" t="s">
        <v>217</v>
      </c>
      <c r="CB135">
        <v>58.75</v>
      </c>
      <c r="CC135">
        <v>59.200000762939453</v>
      </c>
      <c r="CD135">
        <v>59.470001220703118</v>
      </c>
      <c r="CE135" s="15">
        <f t="shared" si="23"/>
        <v>7.6013641408796406E-3</v>
      </c>
      <c r="CF135" s="15">
        <f t="shared" si="24"/>
        <v>4.540111858441831E-3</v>
      </c>
      <c r="CG135">
        <v>22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11</v>
      </c>
      <c r="CQ135">
        <v>6</v>
      </c>
      <c r="CR135">
        <v>8</v>
      </c>
      <c r="CS135">
        <v>13</v>
      </c>
      <c r="CT135">
        <v>145</v>
      </c>
      <c r="CU135">
        <v>0</v>
      </c>
      <c r="CV135">
        <v>0</v>
      </c>
      <c r="CW135">
        <v>0</v>
      </c>
      <c r="CX135">
        <v>0</v>
      </c>
      <c r="CY135" t="s">
        <v>463</v>
      </c>
      <c r="CZ135">
        <v>58.75</v>
      </c>
      <c r="DA135">
        <v>58.75</v>
      </c>
      <c r="DB135">
        <v>58.840000152587891</v>
      </c>
      <c r="DC135">
        <v>288</v>
      </c>
      <c r="DD135">
        <v>516</v>
      </c>
      <c r="DE135">
        <v>91</v>
      </c>
      <c r="DF135">
        <v>317</v>
      </c>
      <c r="DG135">
        <v>0</v>
      </c>
      <c r="DH135">
        <v>101</v>
      </c>
      <c r="DI135">
        <v>0</v>
      </c>
      <c r="DJ135">
        <v>0</v>
      </c>
      <c r="DK135">
        <v>2</v>
      </c>
      <c r="DL135">
        <v>419</v>
      </c>
      <c r="DM135">
        <v>0</v>
      </c>
      <c r="DN135">
        <v>226</v>
      </c>
      <c r="DO135">
        <v>2.1</v>
      </c>
      <c r="DP135" t="s">
        <v>130</v>
      </c>
      <c r="DQ135">
        <v>1056673</v>
      </c>
      <c r="DR135">
        <v>1326500</v>
      </c>
      <c r="DS135">
        <v>1.0980000000000001</v>
      </c>
      <c r="DT135">
        <v>1.724</v>
      </c>
      <c r="DU135">
        <v>1.04</v>
      </c>
      <c r="DV135">
        <v>2.66</v>
      </c>
      <c r="DW135">
        <v>0.22729999000000001</v>
      </c>
      <c r="DX135" s="15">
        <f t="shared" si="25"/>
        <v>0</v>
      </c>
      <c r="DY135" s="15">
        <f t="shared" si="26"/>
        <v>1.5295743092198499E-3</v>
      </c>
      <c r="DZ135" s="16">
        <f t="shared" si="27"/>
        <v>58.839862490666668</v>
      </c>
      <c r="EA135" s="17">
        <f t="shared" si="28"/>
        <v>1.5295743092198499E-3</v>
      </c>
    </row>
    <row r="136" spans="1:131" hidden="1" x14ac:dyDescent="0.25">
      <c r="A136">
        <v>127</v>
      </c>
      <c r="B136" t="s">
        <v>587</v>
      </c>
      <c r="C136">
        <v>9</v>
      </c>
      <c r="D136">
        <v>0</v>
      </c>
      <c r="E136">
        <v>6</v>
      </c>
      <c r="F136">
        <v>0</v>
      </c>
      <c r="G136" t="s">
        <v>130</v>
      </c>
      <c r="H136" t="s">
        <v>130</v>
      </c>
      <c r="I136">
        <v>6</v>
      </c>
      <c r="J136">
        <v>0</v>
      </c>
      <c r="K136" t="s">
        <v>130</v>
      </c>
      <c r="L136" t="s">
        <v>130</v>
      </c>
      <c r="M136">
        <v>101</v>
      </c>
      <c r="N136">
        <v>16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40</v>
      </c>
      <c r="W136">
        <v>8</v>
      </c>
      <c r="X136">
        <v>9</v>
      </c>
      <c r="Y136">
        <v>9</v>
      </c>
      <c r="Z136">
        <v>35</v>
      </c>
      <c r="AA136">
        <v>0</v>
      </c>
      <c r="AB136">
        <v>0</v>
      </c>
      <c r="AC136">
        <v>0</v>
      </c>
      <c r="AD136">
        <v>0</v>
      </c>
      <c r="AE136" t="s">
        <v>588</v>
      </c>
      <c r="AF136">
        <v>200.03999328613281</v>
      </c>
      <c r="AG136">
        <v>199.63999938964841</v>
      </c>
      <c r="AH136">
        <v>203.82000732421881</v>
      </c>
      <c r="AI136" s="15">
        <f t="shared" si="19"/>
        <v>-2.0035759252017282E-3</v>
      </c>
      <c r="AJ136" s="15">
        <f t="shared" si="20"/>
        <v>2.0508329822210292E-2</v>
      </c>
      <c r="AK136">
        <v>37</v>
      </c>
      <c r="AL136">
        <v>71</v>
      </c>
      <c r="AM136">
        <v>23</v>
      </c>
      <c r="AN136">
        <v>35</v>
      </c>
      <c r="AO136">
        <v>4</v>
      </c>
      <c r="AP136">
        <v>1</v>
      </c>
      <c r="AQ136">
        <v>62</v>
      </c>
      <c r="AR136">
        <v>1</v>
      </c>
      <c r="AS136">
        <v>4</v>
      </c>
      <c r="AT136">
        <v>14</v>
      </c>
      <c r="AU136">
        <v>11</v>
      </c>
      <c r="AV136">
        <v>3</v>
      </c>
      <c r="AW136">
        <v>2</v>
      </c>
      <c r="AX136">
        <v>0</v>
      </c>
      <c r="AY136">
        <v>0</v>
      </c>
      <c r="AZ136">
        <v>0</v>
      </c>
      <c r="BA136">
        <v>0</v>
      </c>
      <c r="BB136">
        <v>0</v>
      </c>
      <c r="BC136" t="s">
        <v>168</v>
      </c>
      <c r="BD136">
        <v>199.32000732421881</v>
      </c>
      <c r="BE136">
        <v>202.0299987792969</v>
      </c>
      <c r="BF136">
        <v>206.1499938964844</v>
      </c>
      <c r="BG136" s="15">
        <f t="shared" si="21"/>
        <v>1.3413807214039397E-2</v>
      </c>
      <c r="BH136" s="15">
        <f t="shared" si="22"/>
        <v>1.9985424395677187E-2</v>
      </c>
      <c r="BI136">
        <v>1</v>
      </c>
      <c r="BJ136">
        <v>27</v>
      </c>
      <c r="BK136">
        <v>100</v>
      </c>
      <c r="BL136">
        <v>64</v>
      </c>
      <c r="BM136">
        <v>3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1</v>
      </c>
      <c r="BT136">
        <v>0</v>
      </c>
      <c r="BU136">
        <v>0</v>
      </c>
      <c r="BV136">
        <v>0</v>
      </c>
      <c r="BW136">
        <v>1</v>
      </c>
      <c r="BX136">
        <v>1</v>
      </c>
      <c r="BY136">
        <v>1</v>
      </c>
      <c r="BZ136">
        <v>0</v>
      </c>
      <c r="CA136" t="s">
        <v>589</v>
      </c>
      <c r="CB136">
        <v>205.53999328613281</v>
      </c>
      <c r="CC136">
        <v>207.19999694824219</v>
      </c>
      <c r="CD136">
        <v>209.38999938964841</v>
      </c>
      <c r="CE136" s="15">
        <f t="shared" si="23"/>
        <v>8.0116008038554343E-3</v>
      </c>
      <c r="CF136" s="15">
        <f t="shared" si="24"/>
        <v>1.0458963884568795E-2</v>
      </c>
      <c r="CG136">
        <v>17</v>
      </c>
      <c r="CH136">
        <v>9</v>
      </c>
      <c r="CI136">
        <v>2</v>
      </c>
      <c r="CJ136">
        <v>0</v>
      </c>
      <c r="CK136">
        <v>0</v>
      </c>
      <c r="CL136">
        <v>1</v>
      </c>
      <c r="CM136">
        <v>2</v>
      </c>
      <c r="CN136">
        <v>0</v>
      </c>
      <c r="CO136">
        <v>0</v>
      </c>
      <c r="CP136">
        <v>3</v>
      </c>
      <c r="CQ136">
        <v>14</v>
      </c>
      <c r="CR136">
        <v>14</v>
      </c>
      <c r="CS136">
        <v>20</v>
      </c>
      <c r="CT136">
        <v>118</v>
      </c>
      <c r="CU136">
        <v>1</v>
      </c>
      <c r="CV136">
        <v>0</v>
      </c>
      <c r="CW136">
        <v>0</v>
      </c>
      <c r="CX136">
        <v>0</v>
      </c>
      <c r="CY136" t="s">
        <v>249</v>
      </c>
      <c r="CZ136">
        <v>206.00999450683599</v>
      </c>
      <c r="DA136">
        <v>205.13999938964841</v>
      </c>
      <c r="DB136">
        <v>207.5899963378906</v>
      </c>
      <c r="DC136">
        <v>510</v>
      </c>
      <c r="DD136">
        <v>301</v>
      </c>
      <c r="DE136">
        <v>223</v>
      </c>
      <c r="DF136">
        <v>170</v>
      </c>
      <c r="DG136">
        <v>4</v>
      </c>
      <c r="DH136">
        <v>106</v>
      </c>
      <c r="DI136">
        <v>0</v>
      </c>
      <c r="DJ136">
        <v>67</v>
      </c>
      <c r="DK136">
        <v>0</v>
      </c>
      <c r="DL136">
        <v>153</v>
      </c>
      <c r="DM136">
        <v>0</v>
      </c>
      <c r="DN136">
        <v>118</v>
      </c>
      <c r="DO136">
        <v>2.1</v>
      </c>
      <c r="DP136" t="s">
        <v>130</v>
      </c>
      <c r="DQ136">
        <v>1333113</v>
      </c>
      <c r="DR136">
        <v>923083</v>
      </c>
      <c r="DS136">
        <v>1.399</v>
      </c>
      <c r="DT136">
        <v>1.498</v>
      </c>
      <c r="DU136">
        <v>3.69</v>
      </c>
      <c r="DV136">
        <v>2.63</v>
      </c>
      <c r="DW136">
        <v>0</v>
      </c>
      <c r="DX136" s="15">
        <f t="shared" si="25"/>
        <v>-4.240982352423206E-3</v>
      </c>
      <c r="DY136" s="15">
        <f t="shared" si="26"/>
        <v>1.1802095435535231E-2</v>
      </c>
      <c r="DZ136" s="16">
        <f t="shared" si="27"/>
        <v>207.56108124009069</v>
      </c>
      <c r="EA136" s="17">
        <f t="shared" si="28"/>
        <v>7.5611130831120255E-3</v>
      </c>
    </row>
    <row r="137" spans="1:131" hidden="1" x14ac:dyDescent="0.25">
      <c r="A137">
        <v>128</v>
      </c>
      <c r="B137" t="s">
        <v>590</v>
      </c>
      <c r="C137">
        <v>9</v>
      </c>
      <c r="D137">
        <v>0</v>
      </c>
      <c r="E137">
        <v>5</v>
      </c>
      <c r="F137">
        <v>1</v>
      </c>
      <c r="G137" t="s">
        <v>130</v>
      </c>
      <c r="H137" t="s">
        <v>130</v>
      </c>
      <c r="I137">
        <v>6</v>
      </c>
      <c r="J137">
        <v>0</v>
      </c>
      <c r="K137" t="s">
        <v>130</v>
      </c>
      <c r="L137" t="s">
        <v>130</v>
      </c>
      <c r="M137">
        <v>24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24</v>
      </c>
      <c r="W137">
        <v>41</v>
      </c>
      <c r="X137">
        <v>47</v>
      </c>
      <c r="Y137">
        <v>33</v>
      </c>
      <c r="Z137">
        <v>36</v>
      </c>
      <c r="AA137">
        <v>0</v>
      </c>
      <c r="AB137">
        <v>0</v>
      </c>
      <c r="AC137">
        <v>0</v>
      </c>
      <c r="AD137">
        <v>0</v>
      </c>
      <c r="AE137" t="s">
        <v>317</v>
      </c>
      <c r="AF137">
        <v>72.970001220703125</v>
      </c>
      <c r="AG137">
        <v>72.900001525878906</v>
      </c>
      <c r="AH137">
        <v>73.209999084472656</v>
      </c>
      <c r="AI137" s="15">
        <f t="shared" si="19"/>
        <v>-9.6021527241485494E-4</v>
      </c>
      <c r="AJ137" s="15">
        <f t="shared" si="20"/>
        <v>4.234360913405566E-3</v>
      </c>
      <c r="AK137">
        <v>16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3</v>
      </c>
      <c r="AU137">
        <v>2</v>
      </c>
      <c r="AV137">
        <v>1</v>
      </c>
      <c r="AW137">
        <v>7</v>
      </c>
      <c r="AX137">
        <v>167</v>
      </c>
      <c r="AY137">
        <v>0</v>
      </c>
      <c r="AZ137">
        <v>0</v>
      </c>
      <c r="BA137">
        <v>0</v>
      </c>
      <c r="BB137">
        <v>0</v>
      </c>
      <c r="BC137" t="s">
        <v>475</v>
      </c>
      <c r="BD137">
        <v>72.370002746582031</v>
      </c>
      <c r="BE137">
        <v>72.44000244140625</v>
      </c>
      <c r="BF137">
        <v>72.769996643066406</v>
      </c>
      <c r="BG137" s="15">
        <f t="shared" si="21"/>
        <v>9.6631270658553703E-4</v>
      </c>
      <c r="BH137" s="15">
        <f t="shared" si="22"/>
        <v>4.5347563128078638E-3</v>
      </c>
      <c r="BI137">
        <v>26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65</v>
      </c>
      <c r="BS137">
        <v>18</v>
      </c>
      <c r="BT137">
        <v>13</v>
      </c>
      <c r="BU137">
        <v>18</v>
      </c>
      <c r="BV137">
        <v>76</v>
      </c>
      <c r="BW137">
        <v>0</v>
      </c>
      <c r="BX137">
        <v>0</v>
      </c>
      <c r="BY137">
        <v>0</v>
      </c>
      <c r="BZ137">
        <v>0</v>
      </c>
      <c r="CA137" t="s">
        <v>455</v>
      </c>
      <c r="CB137">
        <v>72.209999084472656</v>
      </c>
      <c r="CC137">
        <v>72.900001525878906</v>
      </c>
      <c r="CD137">
        <v>73.260002136230469</v>
      </c>
      <c r="CE137" s="15">
        <f t="shared" si="23"/>
        <v>9.4650538678151541E-3</v>
      </c>
      <c r="CF137" s="15">
        <f t="shared" si="24"/>
        <v>4.9140131020215527E-3</v>
      </c>
      <c r="CG137">
        <v>5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1</v>
      </c>
      <c r="CQ137">
        <v>1</v>
      </c>
      <c r="CR137">
        <v>1</v>
      </c>
      <c r="CS137">
        <v>2</v>
      </c>
      <c r="CT137">
        <v>186</v>
      </c>
      <c r="CU137">
        <v>0</v>
      </c>
      <c r="CV137">
        <v>0</v>
      </c>
      <c r="CW137">
        <v>0</v>
      </c>
      <c r="CX137">
        <v>0</v>
      </c>
      <c r="CY137" t="s">
        <v>180</v>
      </c>
      <c r="CZ137">
        <v>72.379997253417969</v>
      </c>
      <c r="DA137">
        <v>72.129997253417969</v>
      </c>
      <c r="DB137">
        <v>72.444999694824219</v>
      </c>
      <c r="DC137">
        <v>71</v>
      </c>
      <c r="DD137">
        <v>742</v>
      </c>
      <c r="DE137">
        <v>31</v>
      </c>
      <c r="DF137">
        <v>381</v>
      </c>
      <c r="DG137">
        <v>0</v>
      </c>
      <c r="DH137">
        <v>0</v>
      </c>
      <c r="DI137">
        <v>0</v>
      </c>
      <c r="DJ137">
        <v>0</v>
      </c>
      <c r="DK137">
        <v>0</v>
      </c>
      <c r="DL137">
        <v>465</v>
      </c>
      <c r="DM137">
        <v>0</v>
      </c>
      <c r="DN137">
        <v>262</v>
      </c>
      <c r="DO137">
        <v>2.4</v>
      </c>
      <c r="DP137" t="s">
        <v>130</v>
      </c>
      <c r="DQ137">
        <v>2314232</v>
      </c>
      <c r="DR137">
        <v>2073866</v>
      </c>
      <c r="DS137">
        <v>1.3120000000000001</v>
      </c>
      <c r="DT137">
        <v>1.554</v>
      </c>
      <c r="DU137">
        <v>4.0599999999999996</v>
      </c>
      <c r="DV137">
        <v>4.09</v>
      </c>
      <c r="DW137">
        <v>6.9099999999999995E-2</v>
      </c>
      <c r="DX137" s="15">
        <f t="shared" si="25"/>
        <v>-3.4659643632268811E-3</v>
      </c>
      <c r="DY137" s="15">
        <f t="shared" si="26"/>
        <v>4.3481598831279777E-3</v>
      </c>
      <c r="DZ137" s="16">
        <f t="shared" si="27"/>
        <v>72.443630013845407</v>
      </c>
      <c r="EA137" s="17">
        <f t="shared" si="28"/>
        <v>8.8219551990109668E-4</v>
      </c>
    </row>
    <row r="138" spans="1:131" hidden="1" x14ac:dyDescent="0.25">
      <c r="A138">
        <v>129</v>
      </c>
      <c r="B138" t="s">
        <v>591</v>
      </c>
      <c r="C138">
        <v>10</v>
      </c>
      <c r="D138">
        <v>0</v>
      </c>
      <c r="E138">
        <v>6</v>
      </c>
      <c r="F138">
        <v>0</v>
      </c>
      <c r="G138" t="s">
        <v>130</v>
      </c>
      <c r="H138" t="s">
        <v>130</v>
      </c>
      <c r="I138">
        <v>6</v>
      </c>
      <c r="J138">
        <v>0</v>
      </c>
      <c r="K138" t="s">
        <v>130</v>
      </c>
      <c r="L138" t="s">
        <v>130</v>
      </c>
      <c r="M138">
        <v>47</v>
      </c>
      <c r="N138">
        <v>3</v>
      </c>
      <c r="O138">
        <v>1</v>
      </c>
      <c r="P138">
        <v>0</v>
      </c>
      <c r="Q138">
        <v>0</v>
      </c>
      <c r="R138">
        <v>1</v>
      </c>
      <c r="S138">
        <v>1</v>
      </c>
      <c r="T138">
        <v>0</v>
      </c>
      <c r="U138">
        <v>0</v>
      </c>
      <c r="V138">
        <v>13</v>
      </c>
      <c r="W138">
        <v>6</v>
      </c>
      <c r="X138">
        <v>2</v>
      </c>
      <c r="Y138">
        <v>1</v>
      </c>
      <c r="Z138">
        <v>4</v>
      </c>
      <c r="AA138">
        <v>0</v>
      </c>
      <c r="AB138">
        <v>0</v>
      </c>
      <c r="AC138">
        <v>0</v>
      </c>
      <c r="AD138">
        <v>0</v>
      </c>
      <c r="AE138" t="s">
        <v>592</v>
      </c>
      <c r="AF138">
        <v>79.739997863769531</v>
      </c>
      <c r="AG138">
        <v>79.669998168945313</v>
      </c>
      <c r="AH138">
        <v>80.639999389648438</v>
      </c>
      <c r="AI138" s="15">
        <f t="shared" ref="AI138:AI201" si="29">100%-(AF138/AG138)</f>
        <v>-8.7862051503728722E-4</v>
      </c>
      <c r="AJ138" s="15">
        <f t="shared" ref="AJ138:AJ201" si="30">100%-(AG138/AH138)</f>
        <v>1.202878507000138E-2</v>
      </c>
      <c r="AK138">
        <v>17</v>
      </c>
      <c r="AL138">
        <v>3</v>
      </c>
      <c r="AM138">
        <v>1</v>
      </c>
      <c r="AN138">
        <v>1</v>
      </c>
      <c r="AO138">
        <v>0</v>
      </c>
      <c r="AP138">
        <v>1</v>
      </c>
      <c r="AQ138">
        <v>2</v>
      </c>
      <c r="AR138">
        <v>0</v>
      </c>
      <c r="AS138">
        <v>0</v>
      </c>
      <c r="AT138">
        <v>17</v>
      </c>
      <c r="AU138">
        <v>13</v>
      </c>
      <c r="AV138">
        <v>5</v>
      </c>
      <c r="AW138">
        <v>5</v>
      </c>
      <c r="AX138">
        <v>2</v>
      </c>
      <c r="AY138">
        <v>0</v>
      </c>
      <c r="AZ138">
        <v>0</v>
      </c>
      <c r="BA138">
        <v>0</v>
      </c>
      <c r="BB138">
        <v>0</v>
      </c>
      <c r="BC138" t="s">
        <v>593</v>
      </c>
      <c r="BD138">
        <v>80.139999389648438</v>
      </c>
      <c r="BE138">
        <v>80.360000610351563</v>
      </c>
      <c r="BF138">
        <v>81.110000610351563</v>
      </c>
      <c r="BG138" s="15">
        <f t="shared" ref="BG138:BG201" si="31">100%-(BD138/BE138)</f>
        <v>2.7376956076675674E-3</v>
      </c>
      <c r="BH138" s="15">
        <f t="shared" ref="BH138:BH201" si="32">100%-(BE138/BF138)</f>
        <v>9.2467019400352957E-3</v>
      </c>
      <c r="BI138">
        <v>44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21</v>
      </c>
      <c r="BS138">
        <v>10</v>
      </c>
      <c r="BT138">
        <v>2</v>
      </c>
      <c r="BU138">
        <v>1</v>
      </c>
      <c r="BV138">
        <v>5</v>
      </c>
      <c r="BW138">
        <v>0</v>
      </c>
      <c r="BX138">
        <v>0</v>
      </c>
      <c r="BY138">
        <v>0</v>
      </c>
      <c r="BZ138">
        <v>0</v>
      </c>
      <c r="CA138" t="s">
        <v>594</v>
      </c>
      <c r="CB138">
        <v>80.980003356933594</v>
      </c>
      <c r="CC138">
        <v>81.650001525878906</v>
      </c>
      <c r="CD138">
        <v>82.129997253417969</v>
      </c>
      <c r="CE138" s="15">
        <f t="shared" ref="CE138:CE201" si="33">100%-(CB138/CC138)</f>
        <v>8.2057336977875428E-3</v>
      </c>
      <c r="CF138" s="15">
        <f t="shared" ref="CF138:CF201" si="34">100%-(CC138/CD138)</f>
        <v>5.8443412101670811E-3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78</v>
      </c>
      <c r="CU138">
        <v>0</v>
      </c>
      <c r="CV138">
        <v>0</v>
      </c>
      <c r="CW138">
        <v>0</v>
      </c>
      <c r="CX138">
        <v>0</v>
      </c>
      <c r="CY138" t="s">
        <v>595</v>
      </c>
      <c r="CZ138">
        <v>81.419998168945313</v>
      </c>
      <c r="DA138">
        <v>81.19000244140625</v>
      </c>
      <c r="DB138">
        <v>81.19000244140625</v>
      </c>
      <c r="DC138">
        <v>117</v>
      </c>
      <c r="DD138">
        <v>185</v>
      </c>
      <c r="DE138">
        <v>44</v>
      </c>
      <c r="DF138">
        <v>117</v>
      </c>
      <c r="DG138">
        <v>0</v>
      </c>
      <c r="DH138">
        <v>1</v>
      </c>
      <c r="DI138">
        <v>0</v>
      </c>
      <c r="DJ138">
        <v>0</v>
      </c>
      <c r="DK138">
        <v>0</v>
      </c>
      <c r="DL138">
        <v>89</v>
      </c>
      <c r="DM138">
        <v>0</v>
      </c>
      <c r="DN138">
        <v>83</v>
      </c>
      <c r="DO138">
        <v>2.2000000000000002</v>
      </c>
      <c r="DP138" t="s">
        <v>130</v>
      </c>
      <c r="DQ138">
        <v>178584</v>
      </c>
      <c r="DR138">
        <v>183125</v>
      </c>
      <c r="DS138">
        <v>1.427</v>
      </c>
      <c r="DT138">
        <v>3.04</v>
      </c>
      <c r="DU138">
        <v>2.2599999999999998</v>
      </c>
      <c r="DV138">
        <v>1.75</v>
      </c>
      <c r="DW138">
        <v>0.28970000000000001</v>
      </c>
      <c r="DX138" s="15">
        <f t="shared" ref="DX138:DX201" si="35">100%-(CZ138/DA138)</f>
        <v>-2.8328084816235943E-3</v>
      </c>
      <c r="DY138" s="15">
        <f t="shared" ref="DY138:DY201" si="36">100%-(DA138/DB138)</f>
        <v>0</v>
      </c>
      <c r="DZ138" s="16">
        <f t="shared" ref="DZ138:DZ201" si="37">(DA138*DY138)+DA138</f>
        <v>81.19000244140625</v>
      </c>
      <c r="EA138" s="17">
        <f t="shared" ref="EA138:EA201" si="38">DX138+DY138</f>
        <v>-2.8328084816235943E-3</v>
      </c>
    </row>
    <row r="139" spans="1:131" hidden="1" x14ac:dyDescent="0.25">
      <c r="A139">
        <v>130</v>
      </c>
      <c r="B139" t="s">
        <v>596</v>
      </c>
      <c r="C139">
        <v>9</v>
      </c>
      <c r="D139">
        <v>0</v>
      </c>
      <c r="E139">
        <v>6</v>
      </c>
      <c r="F139">
        <v>0</v>
      </c>
      <c r="G139" t="s">
        <v>130</v>
      </c>
      <c r="H139" t="s">
        <v>130</v>
      </c>
      <c r="I139">
        <v>6</v>
      </c>
      <c r="J139">
        <v>0</v>
      </c>
      <c r="K139" t="s">
        <v>130</v>
      </c>
      <c r="L139" t="s">
        <v>130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4</v>
      </c>
      <c r="W139">
        <v>10</v>
      </c>
      <c r="X139">
        <v>17</v>
      </c>
      <c r="Y139">
        <v>13</v>
      </c>
      <c r="Z139">
        <v>111</v>
      </c>
      <c r="AA139">
        <v>0</v>
      </c>
      <c r="AB139">
        <v>0</v>
      </c>
      <c r="AC139">
        <v>0</v>
      </c>
      <c r="AD139">
        <v>0</v>
      </c>
      <c r="AE139" t="s">
        <v>542</v>
      </c>
      <c r="AF139">
        <v>172.44999694824219</v>
      </c>
      <c r="AG139">
        <v>173.3500061035156</v>
      </c>
      <c r="AH139">
        <v>174</v>
      </c>
      <c r="AI139" s="15">
        <f t="shared" si="29"/>
        <v>5.1918611109593726E-3</v>
      </c>
      <c r="AJ139" s="15">
        <f t="shared" si="30"/>
        <v>3.7355971062321691E-3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1</v>
      </c>
      <c r="AX139">
        <v>169</v>
      </c>
      <c r="AY139">
        <v>0</v>
      </c>
      <c r="AZ139">
        <v>0</v>
      </c>
      <c r="BA139">
        <v>0</v>
      </c>
      <c r="BB139">
        <v>0</v>
      </c>
      <c r="BC139" t="s">
        <v>339</v>
      </c>
      <c r="BD139">
        <v>170.47999572753909</v>
      </c>
      <c r="BE139">
        <v>172.2799987792969</v>
      </c>
      <c r="BF139">
        <v>175.53999328613281</v>
      </c>
      <c r="BG139" s="15">
        <f t="shared" si="31"/>
        <v>1.0448125519572082E-2</v>
      </c>
      <c r="BH139" s="15">
        <f t="shared" si="32"/>
        <v>1.8571235225707583E-2</v>
      </c>
      <c r="BI139">
        <v>25</v>
      </c>
      <c r="BJ139">
        <v>10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19</v>
      </c>
      <c r="BS139">
        <v>11</v>
      </c>
      <c r="BT139">
        <v>11</v>
      </c>
      <c r="BU139">
        <v>6</v>
      </c>
      <c r="BV139">
        <v>88</v>
      </c>
      <c r="BW139">
        <v>0</v>
      </c>
      <c r="BX139">
        <v>0</v>
      </c>
      <c r="BY139">
        <v>0</v>
      </c>
      <c r="BZ139">
        <v>0</v>
      </c>
      <c r="CA139" t="s">
        <v>437</v>
      </c>
      <c r="CB139">
        <v>170.91999816894531</v>
      </c>
      <c r="CC139">
        <v>171.3999938964844</v>
      </c>
      <c r="CD139">
        <v>173.13999938964841</v>
      </c>
      <c r="CE139" s="15">
        <f t="shared" si="33"/>
        <v>2.8004419173374151E-3</v>
      </c>
      <c r="CF139" s="15">
        <f t="shared" si="34"/>
        <v>1.0049702548792117E-2</v>
      </c>
      <c r="CG139">
        <v>22</v>
      </c>
      <c r="CH139">
        <v>8</v>
      </c>
      <c r="CI139">
        <v>2</v>
      </c>
      <c r="CJ139">
        <v>2</v>
      </c>
      <c r="CK139">
        <v>4</v>
      </c>
      <c r="CL139">
        <v>2</v>
      </c>
      <c r="CM139">
        <v>8</v>
      </c>
      <c r="CN139">
        <v>1</v>
      </c>
      <c r="CO139">
        <v>4</v>
      </c>
      <c r="CP139">
        <v>15</v>
      </c>
      <c r="CQ139">
        <v>4</v>
      </c>
      <c r="CR139">
        <v>9</v>
      </c>
      <c r="CS139">
        <v>13</v>
      </c>
      <c r="CT139">
        <v>90</v>
      </c>
      <c r="CU139">
        <v>1</v>
      </c>
      <c r="CV139">
        <v>9</v>
      </c>
      <c r="CW139">
        <v>1</v>
      </c>
      <c r="CX139">
        <v>0</v>
      </c>
      <c r="CY139" t="s">
        <v>354</v>
      </c>
      <c r="CZ139">
        <v>172.49000549316409</v>
      </c>
      <c r="DA139">
        <v>171.16999816894531</v>
      </c>
      <c r="DB139">
        <v>172.22999572753909</v>
      </c>
      <c r="DC139">
        <v>73</v>
      </c>
      <c r="DD139">
        <v>591</v>
      </c>
      <c r="DE139">
        <v>73</v>
      </c>
      <c r="DF139">
        <v>266</v>
      </c>
      <c r="DG139">
        <v>4</v>
      </c>
      <c r="DH139">
        <v>6</v>
      </c>
      <c r="DI139">
        <v>4</v>
      </c>
      <c r="DJ139">
        <v>6</v>
      </c>
      <c r="DK139">
        <v>0</v>
      </c>
      <c r="DL139">
        <v>458</v>
      </c>
      <c r="DM139">
        <v>0</v>
      </c>
      <c r="DN139">
        <v>178</v>
      </c>
      <c r="DO139">
        <v>1.9</v>
      </c>
      <c r="DP139" t="s">
        <v>130</v>
      </c>
      <c r="DQ139">
        <v>229465</v>
      </c>
      <c r="DR139">
        <v>410400</v>
      </c>
      <c r="DS139">
        <v>2.5870000000000002</v>
      </c>
      <c r="DT139">
        <v>3.294</v>
      </c>
      <c r="DU139">
        <v>5.44</v>
      </c>
      <c r="DV139">
        <v>2.91</v>
      </c>
      <c r="DW139">
        <v>0</v>
      </c>
      <c r="DX139" s="15">
        <f t="shared" si="35"/>
        <v>-7.7116745828080813E-3</v>
      </c>
      <c r="DY139" s="15">
        <f t="shared" si="36"/>
        <v>6.1545467391792563E-3</v>
      </c>
      <c r="DZ139" s="16">
        <f t="shared" si="37"/>
        <v>172.22347192302132</v>
      </c>
      <c r="EA139" s="17">
        <f t="shared" si="38"/>
        <v>-1.5571278436288249E-3</v>
      </c>
    </row>
    <row r="140" spans="1:131" hidden="1" x14ac:dyDescent="0.25">
      <c r="A140">
        <v>131</v>
      </c>
      <c r="B140" t="s">
        <v>597</v>
      </c>
      <c r="C140">
        <v>9</v>
      </c>
      <c r="D140">
        <v>0</v>
      </c>
      <c r="E140">
        <v>6</v>
      </c>
      <c r="F140">
        <v>0</v>
      </c>
      <c r="G140" t="s">
        <v>130</v>
      </c>
      <c r="H140" t="s">
        <v>130</v>
      </c>
      <c r="I140">
        <v>6</v>
      </c>
      <c r="J140">
        <v>0</v>
      </c>
      <c r="K140" t="s">
        <v>130</v>
      </c>
      <c r="L140" t="s">
        <v>130</v>
      </c>
      <c r="M140">
        <v>3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9</v>
      </c>
      <c r="W140">
        <v>21</v>
      </c>
      <c r="X140">
        <v>25</v>
      </c>
      <c r="Y140">
        <v>21</v>
      </c>
      <c r="Z140">
        <v>64</v>
      </c>
      <c r="AA140">
        <v>0</v>
      </c>
      <c r="AB140">
        <v>0</v>
      </c>
      <c r="AC140">
        <v>0</v>
      </c>
      <c r="AD140">
        <v>0</v>
      </c>
      <c r="AE140" t="s">
        <v>232</v>
      </c>
      <c r="AF140">
        <v>24.969999313354489</v>
      </c>
      <c r="AG140">
        <v>24.870000839233398</v>
      </c>
      <c r="AH140">
        <v>25.629999160766602</v>
      </c>
      <c r="AI140" s="15">
        <f t="shared" si="29"/>
        <v>-4.0208472354910096E-3</v>
      </c>
      <c r="AJ140" s="15">
        <f t="shared" si="30"/>
        <v>2.9652686165381525E-2</v>
      </c>
      <c r="AK140">
        <v>8</v>
      </c>
      <c r="AL140">
        <v>87</v>
      </c>
      <c r="AM140">
        <v>47</v>
      </c>
      <c r="AN140">
        <v>0</v>
      </c>
      <c r="AO140">
        <v>1</v>
      </c>
      <c r="AP140">
        <v>1</v>
      </c>
      <c r="AQ140">
        <v>4</v>
      </c>
      <c r="AR140">
        <v>1</v>
      </c>
      <c r="AS140">
        <v>1</v>
      </c>
      <c r="AT140">
        <v>7</v>
      </c>
      <c r="AU140">
        <v>1</v>
      </c>
      <c r="AV140">
        <v>0</v>
      </c>
      <c r="AW140">
        <v>0</v>
      </c>
      <c r="AX140">
        <v>1</v>
      </c>
      <c r="AY140">
        <v>1</v>
      </c>
      <c r="AZ140">
        <v>2</v>
      </c>
      <c r="BA140">
        <v>0</v>
      </c>
      <c r="BB140">
        <v>0</v>
      </c>
      <c r="BC140" t="s">
        <v>227</v>
      </c>
      <c r="BD140">
        <v>25.309999465942379</v>
      </c>
      <c r="BE140">
        <v>25.520000457763668</v>
      </c>
      <c r="BF140">
        <v>25.809999465942379</v>
      </c>
      <c r="BG140" s="15">
        <f t="shared" si="31"/>
        <v>8.2288788422573145E-3</v>
      </c>
      <c r="BH140" s="15">
        <f t="shared" si="32"/>
        <v>1.123591686088099E-2</v>
      </c>
      <c r="BI140">
        <v>18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17</v>
      </c>
      <c r="BS140">
        <v>17</v>
      </c>
      <c r="BT140">
        <v>24</v>
      </c>
      <c r="BU140">
        <v>13</v>
      </c>
      <c r="BV140">
        <v>60</v>
      </c>
      <c r="BW140">
        <v>0</v>
      </c>
      <c r="BX140">
        <v>0</v>
      </c>
      <c r="BY140">
        <v>0</v>
      </c>
      <c r="BZ140">
        <v>0</v>
      </c>
      <c r="CA140" t="s">
        <v>598</v>
      </c>
      <c r="CB140">
        <v>25.770000457763668</v>
      </c>
      <c r="CC140">
        <v>26.04000091552734</v>
      </c>
      <c r="CD140">
        <v>26.149999618530281</v>
      </c>
      <c r="CE140" s="15">
        <f t="shared" si="33"/>
        <v>1.0368680809172859E-2</v>
      </c>
      <c r="CF140" s="15">
        <f t="shared" si="34"/>
        <v>4.2064514190276459E-3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96</v>
      </c>
      <c r="CU140">
        <v>0</v>
      </c>
      <c r="CV140">
        <v>0</v>
      </c>
      <c r="CW140">
        <v>0</v>
      </c>
      <c r="CX140">
        <v>0</v>
      </c>
      <c r="CY140" t="s">
        <v>595</v>
      </c>
      <c r="CZ140">
        <v>25.909999847412109</v>
      </c>
      <c r="DA140">
        <v>25.889999389648441</v>
      </c>
      <c r="DB140">
        <v>25.989999771118161</v>
      </c>
      <c r="DC140">
        <v>164</v>
      </c>
      <c r="DD140">
        <v>376</v>
      </c>
      <c r="DE140">
        <v>18</v>
      </c>
      <c r="DF140">
        <v>227</v>
      </c>
      <c r="DG140">
        <v>1</v>
      </c>
      <c r="DH140">
        <v>1</v>
      </c>
      <c r="DI140">
        <v>0</v>
      </c>
      <c r="DJ140">
        <v>0</v>
      </c>
      <c r="DK140">
        <v>0</v>
      </c>
      <c r="DL140">
        <v>221</v>
      </c>
      <c r="DM140">
        <v>0</v>
      </c>
      <c r="DN140">
        <v>156</v>
      </c>
      <c r="DO140">
        <v>3</v>
      </c>
      <c r="DP140" t="s">
        <v>135</v>
      </c>
      <c r="DQ140">
        <v>137520</v>
      </c>
      <c r="DR140">
        <v>182675</v>
      </c>
      <c r="DS140">
        <v>3.04</v>
      </c>
      <c r="DT140">
        <v>3.528</v>
      </c>
      <c r="DV140">
        <v>1.77</v>
      </c>
      <c r="DW140">
        <v>0</v>
      </c>
      <c r="DX140" s="15">
        <f t="shared" si="35"/>
        <v>-7.7251673368761153E-4</v>
      </c>
      <c r="DY140" s="15">
        <f t="shared" si="36"/>
        <v>3.8476484167132563E-3</v>
      </c>
      <c r="DZ140" s="16">
        <f t="shared" si="37"/>
        <v>25.98961500480873</v>
      </c>
      <c r="EA140" s="17">
        <f t="shared" si="38"/>
        <v>3.0751316830256448E-3</v>
      </c>
    </row>
    <row r="141" spans="1:131" hidden="1" x14ac:dyDescent="0.25">
      <c r="A141">
        <v>132</v>
      </c>
      <c r="B141" t="s">
        <v>599</v>
      </c>
      <c r="C141">
        <v>9</v>
      </c>
      <c r="D141">
        <v>0</v>
      </c>
      <c r="E141">
        <v>6</v>
      </c>
      <c r="F141">
        <v>0</v>
      </c>
      <c r="G141" t="s">
        <v>130</v>
      </c>
      <c r="H141" t="s">
        <v>130</v>
      </c>
      <c r="I141">
        <v>6</v>
      </c>
      <c r="J141">
        <v>0</v>
      </c>
      <c r="K141" t="s">
        <v>130</v>
      </c>
      <c r="L141" t="s">
        <v>130</v>
      </c>
      <c r="M141">
        <v>16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48</v>
      </c>
      <c r="W141">
        <v>25</v>
      </c>
      <c r="X141">
        <v>23</v>
      </c>
      <c r="Y141">
        <v>5</v>
      </c>
      <c r="Z141">
        <v>83</v>
      </c>
      <c r="AA141">
        <v>0</v>
      </c>
      <c r="AB141">
        <v>0</v>
      </c>
      <c r="AC141">
        <v>0</v>
      </c>
      <c r="AD141">
        <v>0</v>
      </c>
      <c r="AE141" t="s">
        <v>159</v>
      </c>
      <c r="AF141">
        <v>328.47000122070313</v>
      </c>
      <c r="AG141">
        <v>330.1199951171875</v>
      </c>
      <c r="AH141">
        <v>337.92999267578119</v>
      </c>
      <c r="AI141" s="15">
        <f t="shared" si="29"/>
        <v>4.9981640642478009E-3</v>
      </c>
      <c r="AJ141" s="15">
        <f t="shared" si="30"/>
        <v>2.3111288514976014E-2</v>
      </c>
      <c r="AK141">
        <v>6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8</v>
      </c>
      <c r="AU141">
        <v>4</v>
      </c>
      <c r="AV141">
        <v>13</v>
      </c>
      <c r="AW141">
        <v>14</v>
      </c>
      <c r="AX141">
        <v>144</v>
      </c>
      <c r="AY141">
        <v>0</v>
      </c>
      <c r="AZ141">
        <v>0</v>
      </c>
      <c r="BA141">
        <v>0</v>
      </c>
      <c r="BB141">
        <v>0</v>
      </c>
      <c r="BC141" t="s">
        <v>600</v>
      </c>
      <c r="BD141">
        <v>325.57000732421881</v>
      </c>
      <c r="BE141">
        <v>329.17999267578119</v>
      </c>
      <c r="BF141">
        <v>329.39999389648438</v>
      </c>
      <c r="BG141" s="15">
        <f t="shared" si="31"/>
        <v>1.0966600133313631E-2</v>
      </c>
      <c r="BH141" s="15">
        <f t="shared" si="32"/>
        <v>6.6788471396361793E-4</v>
      </c>
      <c r="BI141">
        <v>56</v>
      </c>
      <c r="BJ141">
        <v>28</v>
      </c>
      <c r="BK141">
        <v>6</v>
      </c>
      <c r="BL141">
        <v>8</v>
      </c>
      <c r="BM141">
        <v>15</v>
      </c>
      <c r="BN141">
        <v>1</v>
      </c>
      <c r="BO141">
        <v>29</v>
      </c>
      <c r="BP141">
        <v>1</v>
      </c>
      <c r="BQ141">
        <v>15</v>
      </c>
      <c r="BR141">
        <v>11</v>
      </c>
      <c r="BS141">
        <v>8</v>
      </c>
      <c r="BT141">
        <v>4</v>
      </c>
      <c r="BU141">
        <v>5</v>
      </c>
      <c r="BV141">
        <v>53</v>
      </c>
      <c r="BW141">
        <v>1</v>
      </c>
      <c r="BX141">
        <v>1</v>
      </c>
      <c r="BY141">
        <v>1</v>
      </c>
      <c r="BZ141">
        <v>1</v>
      </c>
      <c r="CA141" t="s">
        <v>493</v>
      </c>
      <c r="CB141">
        <v>327.04998779296881</v>
      </c>
      <c r="CC141">
        <v>330</v>
      </c>
      <c r="CD141">
        <v>333.77999877929688</v>
      </c>
      <c r="CE141" s="15">
        <f t="shared" si="33"/>
        <v>8.9394309303975072E-3</v>
      </c>
      <c r="CF141" s="15">
        <f t="shared" si="34"/>
        <v>1.1324821119063855E-2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2</v>
      </c>
      <c r="CS141">
        <v>1</v>
      </c>
      <c r="CT141">
        <v>189</v>
      </c>
      <c r="CU141">
        <v>0</v>
      </c>
      <c r="CV141">
        <v>0</v>
      </c>
      <c r="CW141">
        <v>0</v>
      </c>
      <c r="CX141">
        <v>0</v>
      </c>
      <c r="CY141" t="s">
        <v>518</v>
      </c>
      <c r="CZ141">
        <v>332.23001098632813</v>
      </c>
      <c r="DA141">
        <v>329</v>
      </c>
      <c r="DB141">
        <v>330.45001220703119</v>
      </c>
      <c r="DC141">
        <v>135</v>
      </c>
      <c r="DD141">
        <v>640</v>
      </c>
      <c r="DE141">
        <v>113</v>
      </c>
      <c r="DF141">
        <v>273</v>
      </c>
      <c r="DG141">
        <v>15</v>
      </c>
      <c r="DH141">
        <v>23</v>
      </c>
      <c r="DI141">
        <v>15</v>
      </c>
      <c r="DJ141">
        <v>23</v>
      </c>
      <c r="DK141">
        <v>1</v>
      </c>
      <c r="DL141">
        <v>469</v>
      </c>
      <c r="DM141">
        <v>1</v>
      </c>
      <c r="DN141">
        <v>242</v>
      </c>
      <c r="DO141">
        <v>1.7</v>
      </c>
      <c r="DP141" t="s">
        <v>130</v>
      </c>
      <c r="DQ141">
        <v>587032</v>
      </c>
      <c r="DR141">
        <v>779050</v>
      </c>
      <c r="DS141">
        <v>1.6060000000000001</v>
      </c>
      <c r="DT141">
        <v>2.6030000000000002</v>
      </c>
      <c r="DU141">
        <v>4.79</v>
      </c>
      <c r="DV141">
        <v>0.84</v>
      </c>
      <c r="DW141">
        <v>0</v>
      </c>
      <c r="DX141" s="15">
        <f t="shared" si="35"/>
        <v>-9.8176625724260003E-3</v>
      </c>
      <c r="DY141" s="15">
        <f t="shared" si="36"/>
        <v>4.3879925963590249E-3</v>
      </c>
      <c r="DZ141" s="16">
        <f t="shared" si="37"/>
        <v>330.44364956420213</v>
      </c>
      <c r="EA141" s="17">
        <f t="shared" si="38"/>
        <v>-5.4296699760669753E-3</v>
      </c>
    </row>
    <row r="142" spans="1:131" hidden="1" x14ac:dyDescent="0.25">
      <c r="A142">
        <v>133</v>
      </c>
      <c r="B142" t="s">
        <v>601</v>
      </c>
      <c r="C142">
        <v>10</v>
      </c>
      <c r="D142">
        <v>0</v>
      </c>
      <c r="E142">
        <v>5</v>
      </c>
      <c r="F142">
        <v>1</v>
      </c>
      <c r="G142" t="s">
        <v>130</v>
      </c>
      <c r="H142" t="s">
        <v>130</v>
      </c>
      <c r="I142">
        <v>6</v>
      </c>
      <c r="J142">
        <v>0</v>
      </c>
      <c r="K142" t="s">
        <v>130</v>
      </c>
      <c r="L142" t="s">
        <v>130</v>
      </c>
      <c r="M142">
        <v>13</v>
      </c>
      <c r="N142">
        <v>6</v>
      </c>
      <c r="O142">
        <v>15</v>
      </c>
      <c r="P142">
        <v>1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4</v>
      </c>
      <c r="W142">
        <v>1</v>
      </c>
      <c r="X142">
        <v>7</v>
      </c>
      <c r="Y142">
        <v>0</v>
      </c>
      <c r="Z142">
        <v>72</v>
      </c>
      <c r="AA142">
        <v>1</v>
      </c>
      <c r="AB142">
        <v>80</v>
      </c>
      <c r="AC142">
        <v>0</v>
      </c>
      <c r="AD142">
        <v>0</v>
      </c>
      <c r="AE142" t="s">
        <v>602</v>
      </c>
      <c r="AF142">
        <v>48.740001678466797</v>
      </c>
      <c r="AG142">
        <v>48.909999847412109</v>
      </c>
      <c r="AH142">
        <v>51.049999237060547</v>
      </c>
      <c r="AI142" s="15">
        <f t="shared" si="29"/>
        <v>3.4757343994207268E-3</v>
      </c>
      <c r="AJ142" s="15">
        <f t="shared" si="30"/>
        <v>4.191967525231366E-2</v>
      </c>
      <c r="AK142">
        <v>17</v>
      </c>
      <c r="AL142">
        <v>2</v>
      </c>
      <c r="AM142">
        <v>1</v>
      </c>
      <c r="AN142">
        <v>1</v>
      </c>
      <c r="AO142">
        <v>11</v>
      </c>
      <c r="AP142">
        <v>1</v>
      </c>
      <c r="AQ142">
        <v>13</v>
      </c>
      <c r="AR142">
        <v>1</v>
      </c>
      <c r="AS142">
        <v>11</v>
      </c>
      <c r="AT142">
        <v>4</v>
      </c>
      <c r="AU142">
        <v>3</v>
      </c>
      <c r="AV142">
        <v>3</v>
      </c>
      <c r="AW142">
        <v>9</v>
      </c>
      <c r="AX142">
        <v>97</v>
      </c>
      <c r="AY142">
        <v>0</v>
      </c>
      <c r="AZ142">
        <v>0</v>
      </c>
      <c r="BA142">
        <v>0</v>
      </c>
      <c r="BB142">
        <v>0</v>
      </c>
      <c r="BC142" t="s">
        <v>603</v>
      </c>
      <c r="BD142">
        <v>50.009998321533203</v>
      </c>
      <c r="BE142">
        <v>50.560001373291023</v>
      </c>
      <c r="BF142">
        <v>50.560001373291023</v>
      </c>
      <c r="BG142" s="15">
        <f t="shared" si="31"/>
        <v>1.0878224620626042E-2</v>
      </c>
      <c r="BH142" s="15">
        <f t="shared" si="32"/>
        <v>0</v>
      </c>
      <c r="BI142">
        <v>20</v>
      </c>
      <c r="BJ142">
        <v>7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14</v>
      </c>
      <c r="BS142">
        <v>5</v>
      </c>
      <c r="BT142">
        <v>4</v>
      </c>
      <c r="BU142">
        <v>3</v>
      </c>
      <c r="BV142">
        <v>43</v>
      </c>
      <c r="BW142">
        <v>0</v>
      </c>
      <c r="BX142">
        <v>0</v>
      </c>
      <c r="BY142">
        <v>0</v>
      </c>
      <c r="BZ142">
        <v>0</v>
      </c>
      <c r="CA142" t="s">
        <v>373</v>
      </c>
      <c r="CB142">
        <v>49.639999389648438</v>
      </c>
      <c r="CC142">
        <v>50.090000152587891</v>
      </c>
      <c r="CD142">
        <v>50.310001373291023</v>
      </c>
      <c r="CE142" s="15">
        <f t="shared" si="33"/>
        <v>8.9838443116116995E-3</v>
      </c>
      <c r="CF142" s="15">
        <f t="shared" si="34"/>
        <v>4.3729122380808949E-3</v>
      </c>
      <c r="CG142">
        <v>7</v>
      </c>
      <c r="CH142">
        <v>4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13</v>
      </c>
      <c r="CQ142">
        <v>10</v>
      </c>
      <c r="CR142">
        <v>6</v>
      </c>
      <c r="CS142">
        <v>9</v>
      </c>
      <c r="CT142">
        <v>52</v>
      </c>
      <c r="CU142">
        <v>0</v>
      </c>
      <c r="CV142">
        <v>0</v>
      </c>
      <c r="CW142">
        <v>0</v>
      </c>
      <c r="CX142">
        <v>0</v>
      </c>
      <c r="CY142" t="s">
        <v>159</v>
      </c>
      <c r="CZ142">
        <v>49.659999847412109</v>
      </c>
      <c r="DA142">
        <v>49.590000152587891</v>
      </c>
      <c r="DB142">
        <v>49.650001525878913</v>
      </c>
      <c r="DC142">
        <v>105</v>
      </c>
      <c r="DD142">
        <v>359</v>
      </c>
      <c r="DE142">
        <v>38</v>
      </c>
      <c r="DF142">
        <v>159</v>
      </c>
      <c r="DG142">
        <v>11</v>
      </c>
      <c r="DH142">
        <v>13</v>
      </c>
      <c r="DI142">
        <v>0</v>
      </c>
      <c r="DJ142">
        <v>0</v>
      </c>
      <c r="DK142">
        <v>0</v>
      </c>
      <c r="DL142">
        <v>264</v>
      </c>
      <c r="DM142">
        <v>0</v>
      </c>
      <c r="DN142">
        <v>95</v>
      </c>
      <c r="DO142">
        <v>2.2000000000000002</v>
      </c>
      <c r="DP142" t="s">
        <v>130</v>
      </c>
      <c r="DQ142">
        <v>97313</v>
      </c>
      <c r="DR142">
        <v>96450</v>
      </c>
      <c r="DS142">
        <v>0.88100000000000001</v>
      </c>
      <c r="DT142">
        <v>1.657</v>
      </c>
      <c r="DU142">
        <v>1.35</v>
      </c>
      <c r="DV142">
        <v>3.82</v>
      </c>
      <c r="DW142">
        <v>0</v>
      </c>
      <c r="DX142" s="15">
        <f t="shared" si="35"/>
        <v>-1.4115687559757006E-3</v>
      </c>
      <c r="DY142" s="15">
        <f t="shared" si="36"/>
        <v>1.2084868367979729E-3</v>
      </c>
      <c r="DZ142" s="16">
        <f t="shared" si="37"/>
        <v>49.6499290150091</v>
      </c>
      <c r="EA142" s="17">
        <f t="shared" si="38"/>
        <v>-2.0308191917772778E-4</v>
      </c>
    </row>
    <row r="143" spans="1:131" hidden="1" x14ac:dyDescent="0.25">
      <c r="A143">
        <v>134</v>
      </c>
      <c r="B143" t="s">
        <v>604</v>
      </c>
      <c r="C143">
        <v>9</v>
      </c>
      <c r="D143">
        <v>0</v>
      </c>
      <c r="E143">
        <v>6</v>
      </c>
      <c r="F143">
        <v>0</v>
      </c>
      <c r="G143" t="s">
        <v>130</v>
      </c>
      <c r="H143" t="s">
        <v>130</v>
      </c>
      <c r="I143">
        <v>6</v>
      </c>
      <c r="J143">
        <v>0</v>
      </c>
      <c r="K143" t="s">
        <v>130</v>
      </c>
      <c r="L143" t="s">
        <v>130</v>
      </c>
      <c r="M143">
        <v>45</v>
      </c>
      <c r="N143">
        <v>25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1</v>
      </c>
      <c r="W143">
        <v>1</v>
      </c>
      <c r="X143">
        <v>0</v>
      </c>
      <c r="Y143">
        <v>2</v>
      </c>
      <c r="Z143">
        <v>16</v>
      </c>
      <c r="AA143">
        <v>0</v>
      </c>
      <c r="AB143">
        <v>0</v>
      </c>
      <c r="AC143">
        <v>0</v>
      </c>
      <c r="AD143">
        <v>0</v>
      </c>
      <c r="AE143" t="s">
        <v>491</v>
      </c>
      <c r="AF143">
        <v>74.839996337890625</v>
      </c>
      <c r="AG143">
        <v>75.069999694824219</v>
      </c>
      <c r="AH143">
        <v>77.029998779296875</v>
      </c>
      <c r="AI143" s="15">
        <f t="shared" si="29"/>
        <v>3.063851843194465E-3</v>
      </c>
      <c r="AJ143" s="15">
        <f t="shared" si="30"/>
        <v>2.5444620479462388E-2</v>
      </c>
      <c r="AK143">
        <v>5</v>
      </c>
      <c r="AL143">
        <v>11</v>
      </c>
      <c r="AM143">
        <v>3</v>
      </c>
      <c r="AN143">
        <v>2</v>
      </c>
      <c r="AO143">
        <v>1</v>
      </c>
      <c r="AP143">
        <v>1</v>
      </c>
      <c r="AQ143">
        <v>6</v>
      </c>
      <c r="AR143">
        <v>1</v>
      </c>
      <c r="AS143">
        <v>1</v>
      </c>
      <c r="AT143">
        <v>2</v>
      </c>
      <c r="AU143">
        <v>1</v>
      </c>
      <c r="AV143">
        <v>9</v>
      </c>
      <c r="AW143">
        <v>13</v>
      </c>
      <c r="AX143">
        <v>62</v>
      </c>
      <c r="AY143">
        <v>0</v>
      </c>
      <c r="AZ143">
        <v>0</v>
      </c>
      <c r="BA143">
        <v>0</v>
      </c>
      <c r="BB143">
        <v>0</v>
      </c>
      <c r="BC143" t="s">
        <v>605</v>
      </c>
      <c r="BD143">
        <v>76.639999389648438</v>
      </c>
      <c r="BE143">
        <v>76.919998168945313</v>
      </c>
      <c r="BF143">
        <v>77.540000915527344</v>
      </c>
      <c r="BG143" s="15">
        <f t="shared" si="31"/>
        <v>3.6401298227008994E-3</v>
      </c>
      <c r="BH143" s="15">
        <f t="shared" si="32"/>
        <v>7.9959084248331092E-3</v>
      </c>
      <c r="BI143">
        <v>6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19</v>
      </c>
      <c r="BS143">
        <v>10</v>
      </c>
      <c r="BT143">
        <v>11</v>
      </c>
      <c r="BU143">
        <v>15</v>
      </c>
      <c r="BV143">
        <v>26</v>
      </c>
      <c r="BW143">
        <v>0</v>
      </c>
      <c r="BX143">
        <v>0</v>
      </c>
      <c r="BY143">
        <v>0</v>
      </c>
      <c r="BZ143">
        <v>0</v>
      </c>
      <c r="CA143" t="s">
        <v>145</v>
      </c>
      <c r="CB143">
        <v>77.370002746582031</v>
      </c>
      <c r="CC143">
        <v>78.110000610351563</v>
      </c>
      <c r="CD143">
        <v>78.489997863769531</v>
      </c>
      <c r="CE143" s="15">
        <f t="shared" si="33"/>
        <v>9.4737915502136616E-3</v>
      </c>
      <c r="CF143" s="15">
        <f t="shared" si="34"/>
        <v>4.8413462066531077E-3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68</v>
      </c>
      <c r="CU143">
        <v>0</v>
      </c>
      <c r="CV143">
        <v>0</v>
      </c>
      <c r="CW143">
        <v>0</v>
      </c>
      <c r="CX143">
        <v>0</v>
      </c>
      <c r="CY143" t="s">
        <v>393</v>
      </c>
      <c r="CZ143">
        <v>77.129997253417969</v>
      </c>
      <c r="DA143">
        <v>76.830001831054688</v>
      </c>
      <c r="DB143">
        <v>77.139999389648438</v>
      </c>
      <c r="DC143">
        <v>98</v>
      </c>
      <c r="DD143">
        <v>256</v>
      </c>
      <c r="DE143">
        <v>6</v>
      </c>
      <c r="DF143">
        <v>149</v>
      </c>
      <c r="DG143">
        <v>1</v>
      </c>
      <c r="DH143">
        <v>3</v>
      </c>
      <c r="DI143">
        <v>0</v>
      </c>
      <c r="DJ143">
        <v>0</v>
      </c>
      <c r="DK143">
        <v>0</v>
      </c>
      <c r="DL143">
        <v>172</v>
      </c>
      <c r="DM143">
        <v>0</v>
      </c>
      <c r="DN143">
        <v>94</v>
      </c>
      <c r="DO143">
        <v>3</v>
      </c>
      <c r="DP143" t="s">
        <v>135</v>
      </c>
      <c r="DQ143">
        <v>97533</v>
      </c>
      <c r="DR143">
        <v>358625</v>
      </c>
      <c r="DS143">
        <v>2.4049999999999998</v>
      </c>
      <c r="DT143">
        <v>3.125</v>
      </c>
      <c r="DU143">
        <v>0.89</v>
      </c>
      <c r="DV143">
        <v>2.65</v>
      </c>
      <c r="DW143">
        <v>0</v>
      </c>
      <c r="DX143" s="15">
        <f t="shared" si="35"/>
        <v>-3.9046650424785501E-3</v>
      </c>
      <c r="DY143" s="15">
        <f t="shared" si="36"/>
        <v>4.0186357408158457E-3</v>
      </c>
      <c r="DZ143" s="16">
        <f t="shared" si="37"/>
        <v>77.138753622379909</v>
      </c>
      <c r="EA143" s="17">
        <f t="shared" si="38"/>
        <v>1.1397069833729567E-4</v>
      </c>
    </row>
    <row r="144" spans="1:131" hidden="1" x14ac:dyDescent="0.25">
      <c r="A144">
        <v>135</v>
      </c>
      <c r="B144" t="s">
        <v>606</v>
      </c>
      <c r="C144">
        <v>9</v>
      </c>
      <c r="D144">
        <v>0</v>
      </c>
      <c r="E144">
        <v>6</v>
      </c>
      <c r="F144">
        <v>0</v>
      </c>
      <c r="G144" t="s">
        <v>130</v>
      </c>
      <c r="H144" t="s">
        <v>130</v>
      </c>
      <c r="I144">
        <v>6</v>
      </c>
      <c r="J144">
        <v>0</v>
      </c>
      <c r="K144" t="s">
        <v>130</v>
      </c>
      <c r="L144" t="s">
        <v>130</v>
      </c>
      <c r="M144">
        <v>71</v>
      </c>
      <c r="N144">
        <v>39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11</v>
      </c>
      <c r="W144">
        <v>11</v>
      </c>
      <c r="X144">
        <v>7</v>
      </c>
      <c r="Y144">
        <v>7</v>
      </c>
      <c r="Z144">
        <v>12</v>
      </c>
      <c r="AA144">
        <v>0</v>
      </c>
      <c r="AB144">
        <v>0</v>
      </c>
      <c r="AC144">
        <v>0</v>
      </c>
      <c r="AD144">
        <v>0</v>
      </c>
      <c r="AE144" t="s">
        <v>164</v>
      </c>
      <c r="AF144">
        <v>58.439998626708977</v>
      </c>
      <c r="AG144">
        <v>57.990001678466797</v>
      </c>
      <c r="AH144">
        <v>59.759998321533203</v>
      </c>
      <c r="AI144" s="15">
        <f t="shared" si="29"/>
        <v>-7.7599057633632729E-3</v>
      </c>
      <c r="AJ144" s="15">
        <f t="shared" si="30"/>
        <v>2.9618418553881143E-2</v>
      </c>
      <c r="AK144">
        <v>2</v>
      </c>
      <c r="AL144">
        <v>68</v>
      </c>
      <c r="AM144">
        <v>101</v>
      </c>
      <c r="AN144">
        <v>1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 t="s">
        <v>140</v>
      </c>
      <c r="BD144">
        <v>58.630001068115227</v>
      </c>
      <c r="BE144">
        <v>58.669998168945313</v>
      </c>
      <c r="BF144">
        <v>59</v>
      </c>
      <c r="BG144" s="15">
        <f t="shared" si="31"/>
        <v>6.8173005076477278E-4</v>
      </c>
      <c r="BH144" s="15">
        <f t="shared" si="32"/>
        <v>5.5932513738082834E-3</v>
      </c>
      <c r="BI144">
        <v>40</v>
      </c>
      <c r="BJ144">
        <v>33</v>
      </c>
      <c r="BK144">
        <v>39</v>
      </c>
      <c r="BL144">
        <v>15</v>
      </c>
      <c r="BM144">
        <v>0</v>
      </c>
      <c r="BN144">
        <v>1</v>
      </c>
      <c r="BO144">
        <v>54</v>
      </c>
      <c r="BP144">
        <v>0</v>
      </c>
      <c r="BQ144">
        <v>0</v>
      </c>
      <c r="BR144">
        <v>22</v>
      </c>
      <c r="BS144">
        <v>10</v>
      </c>
      <c r="BT144">
        <v>8</v>
      </c>
      <c r="BU144">
        <v>8</v>
      </c>
      <c r="BV144">
        <v>17</v>
      </c>
      <c r="BW144">
        <v>1</v>
      </c>
      <c r="BX144">
        <v>6</v>
      </c>
      <c r="BY144">
        <v>0</v>
      </c>
      <c r="BZ144">
        <v>0</v>
      </c>
      <c r="CA144" t="s">
        <v>397</v>
      </c>
      <c r="CB144">
        <v>58.840000152587891</v>
      </c>
      <c r="CC144">
        <v>59.770000457763672</v>
      </c>
      <c r="CD144">
        <v>60.360000610351563</v>
      </c>
      <c r="CE144" s="15">
        <f t="shared" si="33"/>
        <v>1.5559650293678118E-2</v>
      </c>
      <c r="CF144" s="15">
        <f t="shared" si="34"/>
        <v>9.7746876511248804E-3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153</v>
      </c>
      <c r="CU144">
        <v>0</v>
      </c>
      <c r="CV144">
        <v>0</v>
      </c>
      <c r="CW144">
        <v>0</v>
      </c>
      <c r="CX144">
        <v>0</v>
      </c>
      <c r="CY144" t="s">
        <v>607</v>
      </c>
      <c r="CZ144">
        <v>60.169998168945313</v>
      </c>
      <c r="DA144">
        <v>60.020000457763672</v>
      </c>
      <c r="DB144">
        <v>60.680000305175781</v>
      </c>
      <c r="DC144">
        <v>409</v>
      </c>
      <c r="DD144">
        <v>266</v>
      </c>
      <c r="DE144">
        <v>127</v>
      </c>
      <c r="DF144">
        <v>218</v>
      </c>
      <c r="DG144">
        <v>0</v>
      </c>
      <c r="DH144">
        <v>16</v>
      </c>
      <c r="DI144">
        <v>0</v>
      </c>
      <c r="DJ144">
        <v>15</v>
      </c>
      <c r="DK144">
        <v>0</v>
      </c>
      <c r="DL144">
        <v>182</v>
      </c>
      <c r="DM144">
        <v>0</v>
      </c>
      <c r="DN144">
        <v>170</v>
      </c>
      <c r="DO144">
        <v>2.7</v>
      </c>
      <c r="DP144" t="s">
        <v>135</v>
      </c>
      <c r="DQ144">
        <v>275206</v>
      </c>
      <c r="DR144">
        <v>465825</v>
      </c>
      <c r="DU144">
        <v>2.29</v>
      </c>
      <c r="DV144">
        <v>4.55</v>
      </c>
      <c r="DW144">
        <v>0.41990002999999998</v>
      </c>
      <c r="DX144" s="15">
        <f t="shared" si="35"/>
        <v>-2.4991287910300919E-3</v>
      </c>
      <c r="DY144" s="15">
        <f t="shared" si="36"/>
        <v>1.0876727819591259E-2</v>
      </c>
      <c r="DZ144" s="16">
        <f t="shared" si="37"/>
        <v>60.672821666474512</v>
      </c>
      <c r="EA144" s="17">
        <f t="shared" si="38"/>
        <v>8.3775990285611668E-3</v>
      </c>
    </row>
    <row r="145" spans="1:131" hidden="1" x14ac:dyDescent="0.25">
      <c r="A145">
        <v>136</v>
      </c>
      <c r="B145" t="s">
        <v>608</v>
      </c>
      <c r="C145">
        <v>9</v>
      </c>
      <c r="D145">
        <v>0</v>
      </c>
      <c r="E145">
        <v>6</v>
      </c>
      <c r="F145">
        <v>0</v>
      </c>
      <c r="G145" t="s">
        <v>130</v>
      </c>
      <c r="H145" t="s">
        <v>130</v>
      </c>
      <c r="I145">
        <v>6</v>
      </c>
      <c r="J145">
        <v>0</v>
      </c>
      <c r="K145" t="s">
        <v>130</v>
      </c>
      <c r="L145" t="s">
        <v>130</v>
      </c>
      <c r="M145">
        <v>47</v>
      </c>
      <c r="N145">
        <v>145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5</v>
      </c>
      <c r="W145">
        <v>2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 t="s">
        <v>277</v>
      </c>
      <c r="AF145">
        <v>213.6499938964844</v>
      </c>
      <c r="AG145">
        <v>213.83000183105469</v>
      </c>
      <c r="AH145">
        <v>216.1499938964844</v>
      </c>
      <c r="AI145" s="15">
        <f t="shared" si="29"/>
        <v>8.4182730687387686E-4</v>
      </c>
      <c r="AJ145" s="15">
        <f t="shared" si="30"/>
        <v>1.0733250663614524E-2</v>
      </c>
      <c r="AK145">
        <v>33</v>
      </c>
      <c r="AL145">
        <v>4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63</v>
      </c>
      <c r="AU145">
        <v>41</v>
      </c>
      <c r="AV145">
        <v>39</v>
      </c>
      <c r="AW145">
        <v>22</v>
      </c>
      <c r="AX145">
        <v>8</v>
      </c>
      <c r="AY145">
        <v>0</v>
      </c>
      <c r="AZ145">
        <v>0</v>
      </c>
      <c r="BA145">
        <v>0</v>
      </c>
      <c r="BB145">
        <v>0</v>
      </c>
      <c r="BC145" t="s">
        <v>411</v>
      </c>
      <c r="BD145">
        <v>213.38999938964841</v>
      </c>
      <c r="BE145">
        <v>215.21000671386719</v>
      </c>
      <c r="BF145">
        <v>219.13999938964841</v>
      </c>
      <c r="BG145" s="15">
        <f t="shared" si="31"/>
        <v>8.4568898631119938E-3</v>
      </c>
      <c r="BH145" s="15">
        <f t="shared" si="32"/>
        <v>1.7933707614890437E-2</v>
      </c>
      <c r="BI145">
        <v>52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34</v>
      </c>
      <c r="BS145">
        <v>52</v>
      </c>
      <c r="BT145">
        <v>16</v>
      </c>
      <c r="BU145">
        <v>6</v>
      </c>
      <c r="BV145">
        <v>39</v>
      </c>
      <c r="BW145">
        <v>0</v>
      </c>
      <c r="BX145">
        <v>0</v>
      </c>
      <c r="BY145">
        <v>0</v>
      </c>
      <c r="BZ145">
        <v>0</v>
      </c>
      <c r="CA145" t="s">
        <v>609</v>
      </c>
      <c r="CB145">
        <v>217.63999938964841</v>
      </c>
      <c r="CC145">
        <v>219.05000305175781</v>
      </c>
      <c r="CD145">
        <v>220.25</v>
      </c>
      <c r="CE145" s="15">
        <f t="shared" si="33"/>
        <v>6.4369031840472157E-3</v>
      </c>
      <c r="CF145" s="15">
        <f t="shared" si="34"/>
        <v>5.4483402871381426E-3</v>
      </c>
      <c r="CG145">
        <v>1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11</v>
      </c>
      <c r="CQ145">
        <v>26</v>
      </c>
      <c r="CR145">
        <v>26</v>
      </c>
      <c r="CS145">
        <v>28</v>
      </c>
      <c r="CT145">
        <v>104</v>
      </c>
      <c r="CU145">
        <v>0</v>
      </c>
      <c r="CV145">
        <v>0</v>
      </c>
      <c r="CW145">
        <v>0</v>
      </c>
      <c r="CX145">
        <v>0</v>
      </c>
      <c r="CY145" t="s">
        <v>353</v>
      </c>
      <c r="CZ145">
        <v>217.80000305175781</v>
      </c>
      <c r="DA145">
        <v>217.46000671386719</v>
      </c>
      <c r="DB145">
        <v>218.0299987792969</v>
      </c>
      <c r="DC145">
        <v>282</v>
      </c>
      <c r="DD145">
        <v>522</v>
      </c>
      <c r="DE145">
        <v>53</v>
      </c>
      <c r="DF145">
        <v>342</v>
      </c>
      <c r="DG145">
        <v>0</v>
      </c>
      <c r="DH145">
        <v>0</v>
      </c>
      <c r="DI145">
        <v>0</v>
      </c>
      <c r="DJ145">
        <v>0</v>
      </c>
      <c r="DK145">
        <v>0</v>
      </c>
      <c r="DL145">
        <v>151</v>
      </c>
      <c r="DM145">
        <v>0</v>
      </c>
      <c r="DN145">
        <v>143</v>
      </c>
      <c r="DO145">
        <v>1.9</v>
      </c>
      <c r="DP145" t="s">
        <v>130</v>
      </c>
      <c r="DQ145">
        <v>973782</v>
      </c>
      <c r="DR145">
        <v>1433225</v>
      </c>
      <c r="DS145">
        <v>0.60199999999999998</v>
      </c>
      <c r="DT145">
        <v>1.01</v>
      </c>
      <c r="DU145">
        <v>2.82</v>
      </c>
      <c r="DV145">
        <v>2.34</v>
      </c>
      <c r="DW145">
        <v>0.4</v>
      </c>
      <c r="DX145" s="15">
        <f t="shared" si="35"/>
        <v>-1.5634890434725879E-3</v>
      </c>
      <c r="DY145" s="15">
        <f t="shared" si="36"/>
        <v>2.6142827529284096E-3</v>
      </c>
      <c r="DZ145" s="16">
        <f t="shared" si="37"/>
        <v>218.02850865887095</v>
      </c>
      <c r="EA145" s="17">
        <f t="shared" si="38"/>
        <v>1.0507937094558217E-3</v>
      </c>
    </row>
    <row r="146" spans="1:131" hidden="1" x14ac:dyDescent="0.25">
      <c r="A146">
        <v>137</v>
      </c>
      <c r="B146" t="s">
        <v>610</v>
      </c>
      <c r="C146">
        <v>9</v>
      </c>
      <c r="D146">
        <v>0</v>
      </c>
      <c r="E146">
        <v>6</v>
      </c>
      <c r="F146">
        <v>0</v>
      </c>
      <c r="G146" t="s">
        <v>130</v>
      </c>
      <c r="H146" t="s">
        <v>130</v>
      </c>
      <c r="I146">
        <v>6</v>
      </c>
      <c r="J146">
        <v>0</v>
      </c>
      <c r="K146" t="s">
        <v>130</v>
      </c>
      <c r="L146" t="s">
        <v>130</v>
      </c>
      <c r="M146">
        <v>3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9</v>
      </c>
      <c r="W146">
        <v>3</v>
      </c>
      <c r="X146">
        <v>14</v>
      </c>
      <c r="Y146">
        <v>17</v>
      </c>
      <c r="Z146">
        <v>123</v>
      </c>
      <c r="AA146">
        <v>0</v>
      </c>
      <c r="AB146">
        <v>0</v>
      </c>
      <c r="AC146">
        <v>0</v>
      </c>
      <c r="AD146">
        <v>0</v>
      </c>
      <c r="AE146" t="s">
        <v>317</v>
      </c>
      <c r="AF146">
        <v>73.489997863769531</v>
      </c>
      <c r="AG146">
        <v>73.830001831054688</v>
      </c>
      <c r="AH146">
        <v>74.25</v>
      </c>
      <c r="AI146" s="15">
        <f t="shared" si="29"/>
        <v>4.6052276696835204E-3</v>
      </c>
      <c r="AJ146" s="15">
        <f t="shared" si="30"/>
        <v>5.6565409958965196E-3</v>
      </c>
      <c r="AK146">
        <v>30</v>
      </c>
      <c r="AL146">
        <v>2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48</v>
      </c>
      <c r="AU146">
        <v>28</v>
      </c>
      <c r="AV146">
        <v>25</v>
      </c>
      <c r="AW146">
        <v>20</v>
      </c>
      <c r="AX146">
        <v>29</v>
      </c>
      <c r="AY146">
        <v>0</v>
      </c>
      <c r="AZ146">
        <v>0</v>
      </c>
      <c r="BA146">
        <v>0</v>
      </c>
      <c r="BB146">
        <v>0</v>
      </c>
      <c r="BC146" t="s">
        <v>611</v>
      </c>
      <c r="BD146">
        <v>73.379997253417969</v>
      </c>
      <c r="BE146">
        <v>73.660003662109375</v>
      </c>
      <c r="BF146">
        <v>74.639999389648438</v>
      </c>
      <c r="BG146" s="15">
        <f t="shared" si="31"/>
        <v>3.8013357965042127E-3</v>
      </c>
      <c r="BH146" s="15">
        <f t="shared" si="32"/>
        <v>1.3129632041167683E-2</v>
      </c>
      <c r="BI146">
        <v>25</v>
      </c>
      <c r="BJ146">
        <v>97</v>
      </c>
      <c r="BK146">
        <v>44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10</v>
      </c>
      <c r="BS146">
        <v>10</v>
      </c>
      <c r="BT146">
        <v>4</v>
      </c>
      <c r="BU146">
        <v>0</v>
      </c>
      <c r="BV146">
        <v>0</v>
      </c>
      <c r="BW146">
        <v>1</v>
      </c>
      <c r="BX146">
        <v>14</v>
      </c>
      <c r="BY146">
        <v>0</v>
      </c>
      <c r="BZ146">
        <v>0</v>
      </c>
      <c r="CA146" t="s">
        <v>304</v>
      </c>
      <c r="CB146">
        <v>74.5</v>
      </c>
      <c r="CC146">
        <v>74.760002136230469</v>
      </c>
      <c r="CD146">
        <v>75.449996948242188</v>
      </c>
      <c r="CE146" s="15">
        <f t="shared" si="33"/>
        <v>3.4778240877613165E-3</v>
      </c>
      <c r="CF146" s="15">
        <f t="shared" si="34"/>
        <v>9.1450608339328499E-3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 t="s">
        <v>473</v>
      </c>
      <c r="CZ146">
        <v>75.129997253417969</v>
      </c>
      <c r="DA146">
        <v>75</v>
      </c>
      <c r="DB146">
        <v>75.839996337890625</v>
      </c>
      <c r="DC146">
        <v>201</v>
      </c>
      <c r="DD146">
        <v>340</v>
      </c>
      <c r="DE146">
        <v>166</v>
      </c>
      <c r="DF146">
        <v>24</v>
      </c>
      <c r="DG146">
        <v>0</v>
      </c>
      <c r="DH146">
        <v>0</v>
      </c>
      <c r="DI146">
        <v>0</v>
      </c>
      <c r="DJ146">
        <v>0</v>
      </c>
      <c r="DK146">
        <v>0</v>
      </c>
      <c r="DL146">
        <v>152</v>
      </c>
      <c r="DM146">
        <v>0</v>
      </c>
      <c r="DN146">
        <v>0</v>
      </c>
      <c r="DO146">
        <v>2.5</v>
      </c>
      <c r="DP146" t="s">
        <v>130</v>
      </c>
      <c r="DQ146">
        <v>621844</v>
      </c>
      <c r="DR146">
        <v>1088575</v>
      </c>
      <c r="DS146">
        <v>2.1589999999999998</v>
      </c>
      <c r="DT146">
        <v>3.1859999999999999</v>
      </c>
      <c r="DU146">
        <v>3.15</v>
      </c>
      <c r="DV146">
        <v>2.21</v>
      </c>
      <c r="DW146">
        <v>0.36459999999999998</v>
      </c>
      <c r="DX146" s="15">
        <f t="shared" si="35"/>
        <v>-1.7332967122396514E-3</v>
      </c>
      <c r="DY146" s="15">
        <f t="shared" si="36"/>
        <v>1.107590161460692E-2</v>
      </c>
      <c r="DZ146" s="16">
        <f t="shared" si="37"/>
        <v>75.830692621095523</v>
      </c>
      <c r="EA146" s="17">
        <f t="shared" si="38"/>
        <v>9.3426049023672686E-3</v>
      </c>
    </row>
    <row r="147" spans="1:131" hidden="1" x14ac:dyDescent="0.25">
      <c r="A147">
        <v>138</v>
      </c>
      <c r="B147" t="s">
        <v>612</v>
      </c>
      <c r="C147">
        <v>9</v>
      </c>
      <c r="D147">
        <v>0</v>
      </c>
      <c r="E147">
        <v>6</v>
      </c>
      <c r="F147">
        <v>0</v>
      </c>
      <c r="G147" t="s">
        <v>130</v>
      </c>
      <c r="H147" t="s">
        <v>130</v>
      </c>
      <c r="I147">
        <v>6</v>
      </c>
      <c r="J147">
        <v>0</v>
      </c>
      <c r="K147" t="s">
        <v>130</v>
      </c>
      <c r="L147" t="s">
        <v>130</v>
      </c>
      <c r="M147">
        <v>9</v>
      </c>
      <c r="N147">
        <v>4</v>
      </c>
      <c r="O147">
        <v>7</v>
      </c>
      <c r="P147">
        <v>0</v>
      </c>
      <c r="Q147">
        <v>0</v>
      </c>
      <c r="R147">
        <v>1</v>
      </c>
      <c r="S147">
        <v>7</v>
      </c>
      <c r="T147">
        <v>0</v>
      </c>
      <c r="U147">
        <v>0</v>
      </c>
      <c r="V147">
        <v>17</v>
      </c>
      <c r="W147">
        <v>14</v>
      </c>
      <c r="X147">
        <v>11</v>
      </c>
      <c r="Y147">
        <v>32</v>
      </c>
      <c r="Z147">
        <v>37</v>
      </c>
      <c r="AA147">
        <v>0</v>
      </c>
      <c r="AB147">
        <v>0</v>
      </c>
      <c r="AC147">
        <v>0</v>
      </c>
      <c r="AD147">
        <v>0</v>
      </c>
      <c r="AE147" t="s">
        <v>600</v>
      </c>
      <c r="AF147">
        <v>111.370002746582</v>
      </c>
      <c r="AG147">
        <v>111.1699981689453</v>
      </c>
      <c r="AH147">
        <v>113.0299987792969</v>
      </c>
      <c r="AI147" s="15">
        <f t="shared" si="29"/>
        <v>-1.7990877118911897E-3</v>
      </c>
      <c r="AJ147" s="15">
        <f t="shared" si="30"/>
        <v>1.6455813770143046E-2</v>
      </c>
      <c r="AK147">
        <v>39</v>
      </c>
      <c r="AL147">
        <v>52</v>
      </c>
      <c r="AM147">
        <v>20</v>
      </c>
      <c r="AN147">
        <v>18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3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 t="s">
        <v>334</v>
      </c>
      <c r="BD147">
        <v>111.73000335693359</v>
      </c>
      <c r="BE147">
        <v>111.870002746582</v>
      </c>
      <c r="BF147">
        <v>113.5</v>
      </c>
      <c r="BG147" s="15">
        <f t="shared" si="31"/>
        <v>1.2514470922607712E-3</v>
      </c>
      <c r="BH147" s="15">
        <f t="shared" si="32"/>
        <v>1.436120928121587E-2</v>
      </c>
      <c r="BI147">
        <v>48</v>
      </c>
      <c r="BJ147">
        <v>46</v>
      </c>
      <c r="BK147">
        <v>1</v>
      </c>
      <c r="BL147">
        <v>0</v>
      </c>
      <c r="BM147">
        <v>0</v>
      </c>
      <c r="BN147">
        <v>1</v>
      </c>
      <c r="BO147">
        <v>1</v>
      </c>
      <c r="BP147">
        <v>0</v>
      </c>
      <c r="BQ147">
        <v>0</v>
      </c>
      <c r="BR147">
        <v>17</v>
      </c>
      <c r="BS147">
        <v>2</v>
      </c>
      <c r="BT147">
        <v>1</v>
      </c>
      <c r="BU147">
        <v>0</v>
      </c>
      <c r="BV147">
        <v>1</v>
      </c>
      <c r="BW147">
        <v>1</v>
      </c>
      <c r="BX147">
        <v>0</v>
      </c>
      <c r="BY147">
        <v>0</v>
      </c>
      <c r="BZ147">
        <v>0</v>
      </c>
      <c r="CA147" t="s">
        <v>396</v>
      </c>
      <c r="CB147">
        <v>113.3000030517578</v>
      </c>
      <c r="CC147">
        <v>114.379997253418</v>
      </c>
      <c r="CD147">
        <v>115.61000061035161</v>
      </c>
      <c r="CE147" s="15">
        <f t="shared" si="33"/>
        <v>9.4421597096858711E-3</v>
      </c>
      <c r="CF147" s="15">
        <f t="shared" si="34"/>
        <v>1.0639247041258737E-2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118</v>
      </c>
      <c r="CU147">
        <v>0</v>
      </c>
      <c r="CV147">
        <v>0</v>
      </c>
      <c r="CW147">
        <v>0</v>
      </c>
      <c r="CX147">
        <v>0</v>
      </c>
      <c r="CY147" t="s">
        <v>598</v>
      </c>
      <c r="CZ147">
        <v>115.36000061035161</v>
      </c>
      <c r="DA147">
        <v>114.7200012207031</v>
      </c>
      <c r="DB147">
        <v>115.9599990844727</v>
      </c>
      <c r="DC147">
        <v>244</v>
      </c>
      <c r="DD147">
        <v>253</v>
      </c>
      <c r="DE147">
        <v>95</v>
      </c>
      <c r="DF147">
        <v>139</v>
      </c>
      <c r="DG147">
        <v>0</v>
      </c>
      <c r="DH147">
        <v>18</v>
      </c>
      <c r="DI147">
        <v>0</v>
      </c>
      <c r="DJ147">
        <v>0</v>
      </c>
      <c r="DK147">
        <v>0</v>
      </c>
      <c r="DL147">
        <v>156</v>
      </c>
      <c r="DM147">
        <v>0</v>
      </c>
      <c r="DN147">
        <v>119</v>
      </c>
      <c r="DO147">
        <v>1.4</v>
      </c>
      <c r="DP147" t="s">
        <v>166</v>
      </c>
      <c r="DQ147">
        <v>218722</v>
      </c>
      <c r="DR147">
        <v>319450</v>
      </c>
      <c r="DS147">
        <v>2.738</v>
      </c>
      <c r="DT147">
        <v>2.8109999999999999</v>
      </c>
      <c r="DU147">
        <v>0.2</v>
      </c>
      <c r="DV147">
        <v>3.75</v>
      </c>
      <c r="DW147">
        <v>0</v>
      </c>
      <c r="DX147" s="15">
        <f t="shared" si="35"/>
        <v>-5.5787951781594014E-3</v>
      </c>
      <c r="DY147" s="15">
        <f t="shared" si="36"/>
        <v>1.069332419420177E-2</v>
      </c>
      <c r="DZ147" s="16">
        <f t="shared" si="37"/>
        <v>115.9467393853153</v>
      </c>
      <c r="EA147" s="17">
        <f t="shared" si="38"/>
        <v>5.1145290160423684E-3</v>
      </c>
    </row>
    <row r="148" spans="1:131" hidden="1" x14ac:dyDescent="0.25">
      <c r="A148">
        <v>139</v>
      </c>
      <c r="B148" t="s">
        <v>613</v>
      </c>
      <c r="C148">
        <v>9</v>
      </c>
      <c r="D148">
        <v>0</v>
      </c>
      <c r="E148">
        <v>6</v>
      </c>
      <c r="F148">
        <v>0</v>
      </c>
      <c r="G148" t="s">
        <v>130</v>
      </c>
      <c r="H148" t="s">
        <v>130</v>
      </c>
      <c r="I148">
        <v>6</v>
      </c>
      <c r="J148">
        <v>0</v>
      </c>
      <c r="K148" t="s">
        <v>130</v>
      </c>
      <c r="L148" t="s">
        <v>130</v>
      </c>
      <c r="M148">
        <v>42</v>
      </c>
      <c r="N148">
        <v>80</v>
      </c>
      <c r="O148">
        <v>2</v>
      </c>
      <c r="P148">
        <v>1</v>
      </c>
      <c r="Q148">
        <v>0</v>
      </c>
      <c r="R148">
        <v>1</v>
      </c>
      <c r="S148">
        <v>3</v>
      </c>
      <c r="T148">
        <v>0</v>
      </c>
      <c r="U148">
        <v>0</v>
      </c>
      <c r="V148">
        <v>16</v>
      </c>
      <c r="W148">
        <v>14</v>
      </c>
      <c r="X148">
        <v>12</v>
      </c>
      <c r="Y148">
        <v>4</v>
      </c>
      <c r="Z148">
        <v>7</v>
      </c>
      <c r="AA148">
        <v>0</v>
      </c>
      <c r="AB148">
        <v>0</v>
      </c>
      <c r="AC148">
        <v>0</v>
      </c>
      <c r="AD148">
        <v>0</v>
      </c>
      <c r="AE148" t="s">
        <v>614</v>
      </c>
      <c r="AF148">
        <v>19.129999160766602</v>
      </c>
      <c r="AG148">
        <v>19.20999908447266</v>
      </c>
      <c r="AH148">
        <v>19.70999908447266</v>
      </c>
      <c r="AI148" s="15">
        <f t="shared" si="29"/>
        <v>4.1644938843710122E-3</v>
      </c>
      <c r="AJ148" s="15">
        <f t="shared" si="30"/>
        <v>2.5367834765344766E-2</v>
      </c>
      <c r="AK148">
        <v>22</v>
      </c>
      <c r="AL148">
        <v>24</v>
      </c>
      <c r="AM148">
        <v>23</v>
      </c>
      <c r="AN148">
        <v>6</v>
      </c>
      <c r="AO148">
        <v>2</v>
      </c>
      <c r="AP148">
        <v>1</v>
      </c>
      <c r="AQ148">
        <v>31</v>
      </c>
      <c r="AR148">
        <v>1</v>
      </c>
      <c r="AS148">
        <v>2</v>
      </c>
      <c r="AT148">
        <v>12</v>
      </c>
      <c r="AU148">
        <v>12</v>
      </c>
      <c r="AV148">
        <v>9</v>
      </c>
      <c r="AW148">
        <v>20</v>
      </c>
      <c r="AX148">
        <v>51</v>
      </c>
      <c r="AY148">
        <v>0</v>
      </c>
      <c r="AZ148">
        <v>0</v>
      </c>
      <c r="BA148">
        <v>0</v>
      </c>
      <c r="BB148">
        <v>0</v>
      </c>
      <c r="BC148" t="s">
        <v>356</v>
      </c>
      <c r="BD148">
        <v>19.35000038146973</v>
      </c>
      <c r="BE148">
        <v>19.510000228881839</v>
      </c>
      <c r="BF148">
        <v>19.840000152587891</v>
      </c>
      <c r="BG148" s="15">
        <f t="shared" si="31"/>
        <v>8.2009146865744675E-3</v>
      </c>
      <c r="BH148" s="15">
        <f t="shared" si="32"/>
        <v>1.6633060542744382E-2</v>
      </c>
      <c r="BI148">
        <v>40</v>
      </c>
      <c r="BJ148">
        <v>13</v>
      </c>
      <c r="BK148">
        <v>1</v>
      </c>
      <c r="BL148">
        <v>0</v>
      </c>
      <c r="BM148">
        <v>0</v>
      </c>
      <c r="BN148">
        <v>1</v>
      </c>
      <c r="BO148">
        <v>1</v>
      </c>
      <c r="BP148">
        <v>0</v>
      </c>
      <c r="BQ148">
        <v>0</v>
      </c>
      <c r="BR148">
        <v>8</v>
      </c>
      <c r="BS148">
        <v>9</v>
      </c>
      <c r="BT148">
        <v>11</v>
      </c>
      <c r="BU148">
        <v>14</v>
      </c>
      <c r="BV148">
        <v>76</v>
      </c>
      <c r="BW148">
        <v>1</v>
      </c>
      <c r="BX148">
        <v>0</v>
      </c>
      <c r="BY148">
        <v>0</v>
      </c>
      <c r="BZ148">
        <v>0</v>
      </c>
      <c r="CA148" t="s">
        <v>458</v>
      </c>
      <c r="CB148">
        <v>19.739999771118161</v>
      </c>
      <c r="CC148">
        <v>19.899999618530281</v>
      </c>
      <c r="CD148">
        <v>20.059999465942379</v>
      </c>
      <c r="CE148" s="15">
        <f t="shared" si="33"/>
        <v>8.0401934914176021E-3</v>
      </c>
      <c r="CF148" s="15">
        <f t="shared" si="34"/>
        <v>7.9760643904175366E-3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2</v>
      </c>
      <c r="CT148">
        <v>185</v>
      </c>
      <c r="CU148">
        <v>0</v>
      </c>
      <c r="CV148">
        <v>0</v>
      </c>
      <c r="CW148">
        <v>0</v>
      </c>
      <c r="CX148">
        <v>0</v>
      </c>
      <c r="CY148" t="s">
        <v>534</v>
      </c>
      <c r="CZ148">
        <v>20.059999465942379</v>
      </c>
      <c r="DA148">
        <v>20.059999465942379</v>
      </c>
      <c r="DB148">
        <v>20.129999160766602</v>
      </c>
      <c r="DC148">
        <v>256</v>
      </c>
      <c r="DD148">
        <v>462</v>
      </c>
      <c r="DE148">
        <v>54</v>
      </c>
      <c r="DF148">
        <v>305</v>
      </c>
      <c r="DG148">
        <v>2</v>
      </c>
      <c r="DH148">
        <v>9</v>
      </c>
      <c r="DI148">
        <v>0</v>
      </c>
      <c r="DJ148">
        <v>0</v>
      </c>
      <c r="DK148">
        <v>0</v>
      </c>
      <c r="DL148">
        <v>319</v>
      </c>
      <c r="DM148">
        <v>0</v>
      </c>
      <c r="DN148">
        <v>261</v>
      </c>
      <c r="DO148">
        <v>1.5</v>
      </c>
      <c r="DP148" t="s">
        <v>166</v>
      </c>
      <c r="DQ148">
        <v>567452</v>
      </c>
      <c r="DR148">
        <v>695225</v>
      </c>
      <c r="DS148">
        <v>4.78</v>
      </c>
      <c r="DT148">
        <v>5.1139999999999999</v>
      </c>
      <c r="DU148">
        <v>0.34</v>
      </c>
      <c r="DV148">
        <v>2.3199999999999998</v>
      </c>
      <c r="DW148">
        <v>0</v>
      </c>
      <c r="DX148" s="15">
        <f t="shared" si="35"/>
        <v>0</v>
      </c>
      <c r="DY148" s="15">
        <f t="shared" si="36"/>
        <v>3.4773819047470012E-3</v>
      </c>
      <c r="DZ148" s="16">
        <f t="shared" si="37"/>
        <v>20.129755745094482</v>
      </c>
      <c r="EA148" s="17">
        <f t="shared" si="38"/>
        <v>3.4773819047470012E-3</v>
      </c>
    </row>
    <row r="149" spans="1:131" hidden="1" x14ac:dyDescent="0.25">
      <c r="A149">
        <v>140</v>
      </c>
      <c r="B149" t="s">
        <v>615</v>
      </c>
      <c r="C149">
        <v>10</v>
      </c>
      <c r="D149">
        <v>0</v>
      </c>
      <c r="E149">
        <v>6</v>
      </c>
      <c r="F149">
        <v>0</v>
      </c>
      <c r="G149" t="s">
        <v>130</v>
      </c>
      <c r="H149" t="s">
        <v>130</v>
      </c>
      <c r="I149">
        <v>6</v>
      </c>
      <c r="J149">
        <v>0</v>
      </c>
      <c r="K149" t="s">
        <v>130</v>
      </c>
      <c r="L149" t="s">
        <v>130</v>
      </c>
      <c r="M149">
        <v>6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11</v>
      </c>
      <c r="W149">
        <v>7</v>
      </c>
      <c r="X149">
        <v>1</v>
      </c>
      <c r="Y149">
        <v>5</v>
      </c>
      <c r="Z149">
        <v>113</v>
      </c>
      <c r="AA149">
        <v>0</v>
      </c>
      <c r="AB149">
        <v>0</v>
      </c>
      <c r="AC149">
        <v>0</v>
      </c>
      <c r="AD149">
        <v>0</v>
      </c>
      <c r="AE149" t="s">
        <v>616</v>
      </c>
      <c r="AF149">
        <v>58.459999084472663</v>
      </c>
      <c r="AG149">
        <v>58.330001831054688</v>
      </c>
      <c r="AH149">
        <v>59.529998779296882</v>
      </c>
      <c r="AI149" s="15">
        <f t="shared" si="29"/>
        <v>-2.2286516258733791E-3</v>
      </c>
      <c r="AJ149" s="15">
        <f t="shared" si="30"/>
        <v>2.0157852727178738E-2</v>
      </c>
      <c r="AK149">
        <v>18</v>
      </c>
      <c r="AL149">
        <v>19</v>
      </c>
      <c r="AM149">
        <v>15</v>
      </c>
      <c r="AN149">
        <v>12</v>
      </c>
      <c r="AO149">
        <v>54</v>
      </c>
      <c r="AP149">
        <v>0</v>
      </c>
      <c r="AQ149">
        <v>0</v>
      </c>
      <c r="AR149">
        <v>0</v>
      </c>
      <c r="AS149">
        <v>0</v>
      </c>
      <c r="AT149">
        <v>1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 t="s">
        <v>540</v>
      </c>
      <c r="BD149">
        <v>58.880001068115227</v>
      </c>
      <c r="BE149">
        <v>59.340000152587891</v>
      </c>
      <c r="BF149">
        <v>59.340000152587891</v>
      </c>
      <c r="BG149" s="15">
        <f t="shared" si="31"/>
        <v>7.7519225360602739E-3</v>
      </c>
      <c r="BH149" s="15">
        <f t="shared" si="32"/>
        <v>0</v>
      </c>
      <c r="BI149">
        <v>5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6</v>
      </c>
      <c r="BS149">
        <v>4</v>
      </c>
      <c r="BT149">
        <v>1</v>
      </c>
      <c r="BU149">
        <v>6</v>
      </c>
      <c r="BV149">
        <v>58</v>
      </c>
      <c r="BW149">
        <v>0</v>
      </c>
      <c r="BX149">
        <v>0</v>
      </c>
      <c r="BY149">
        <v>0</v>
      </c>
      <c r="BZ149">
        <v>0</v>
      </c>
      <c r="CA149" t="s">
        <v>200</v>
      </c>
      <c r="CB149">
        <v>58.950000762939453</v>
      </c>
      <c r="CC149">
        <v>59.430000305175781</v>
      </c>
      <c r="CD149">
        <v>60.040000915527337</v>
      </c>
      <c r="CE149" s="15">
        <f t="shared" si="33"/>
        <v>8.0767211807422079E-3</v>
      </c>
      <c r="CF149" s="15">
        <f t="shared" si="34"/>
        <v>1.0159903415221327E-2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1</v>
      </c>
      <c r="CQ149">
        <v>0</v>
      </c>
      <c r="CR149">
        <v>0</v>
      </c>
      <c r="CS149">
        <v>0</v>
      </c>
      <c r="CT149">
        <v>98</v>
      </c>
      <c r="CU149">
        <v>0</v>
      </c>
      <c r="CV149">
        <v>0</v>
      </c>
      <c r="CW149">
        <v>0</v>
      </c>
      <c r="CX149">
        <v>0</v>
      </c>
      <c r="CY149" t="s">
        <v>617</v>
      </c>
      <c r="CZ149">
        <v>59.639999389648438</v>
      </c>
      <c r="DA149">
        <v>60.569999694824219</v>
      </c>
      <c r="DB149">
        <v>60.590000152587891</v>
      </c>
      <c r="DC149">
        <v>129</v>
      </c>
      <c r="DD149">
        <v>312</v>
      </c>
      <c r="DE149">
        <v>5</v>
      </c>
      <c r="DF149">
        <v>174</v>
      </c>
      <c r="DG149">
        <v>0</v>
      </c>
      <c r="DH149">
        <v>66</v>
      </c>
      <c r="DI149">
        <v>0</v>
      </c>
      <c r="DJ149">
        <v>0</v>
      </c>
      <c r="DK149">
        <v>0</v>
      </c>
      <c r="DL149">
        <v>269</v>
      </c>
      <c r="DM149">
        <v>0</v>
      </c>
      <c r="DN149">
        <v>156</v>
      </c>
      <c r="DO149">
        <v>2.4</v>
      </c>
      <c r="DP149" t="s">
        <v>130</v>
      </c>
      <c r="DQ149">
        <v>76145</v>
      </c>
      <c r="DR149">
        <v>141050</v>
      </c>
      <c r="DS149">
        <v>0.79</v>
      </c>
      <c r="DT149">
        <v>1.359</v>
      </c>
      <c r="DU149">
        <v>1.56</v>
      </c>
      <c r="DV149">
        <v>5.27</v>
      </c>
      <c r="DW149">
        <v>1.0476000000000001</v>
      </c>
      <c r="DX149" s="15">
        <f t="shared" si="35"/>
        <v>1.5354140826506435E-2</v>
      </c>
      <c r="DY149" s="15">
        <f t="shared" si="36"/>
        <v>3.300950274517378E-4</v>
      </c>
      <c r="DZ149" s="16">
        <f t="shared" si="37"/>
        <v>60.589993550536235</v>
      </c>
      <c r="EA149" s="17">
        <f t="shared" si="38"/>
        <v>1.5684235853958173E-2</v>
      </c>
    </row>
    <row r="150" spans="1:131" hidden="1" x14ac:dyDescent="0.25">
      <c r="A150">
        <v>141</v>
      </c>
      <c r="B150" t="s">
        <v>618</v>
      </c>
      <c r="C150">
        <v>9</v>
      </c>
      <c r="D150">
        <v>0</v>
      </c>
      <c r="E150">
        <v>6</v>
      </c>
      <c r="F150">
        <v>0</v>
      </c>
      <c r="G150" t="s">
        <v>130</v>
      </c>
      <c r="H150" t="s">
        <v>130</v>
      </c>
      <c r="I150">
        <v>6</v>
      </c>
      <c r="J150">
        <v>0</v>
      </c>
      <c r="K150" t="s">
        <v>130</v>
      </c>
      <c r="L150" t="s">
        <v>130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1</v>
      </c>
      <c r="X150">
        <v>3</v>
      </c>
      <c r="Y150">
        <v>8</v>
      </c>
      <c r="Z150">
        <v>40</v>
      </c>
      <c r="AA150">
        <v>0</v>
      </c>
      <c r="AB150">
        <v>0</v>
      </c>
      <c r="AC150">
        <v>0</v>
      </c>
      <c r="AD150">
        <v>0</v>
      </c>
      <c r="AE150" t="s">
        <v>619</v>
      </c>
      <c r="AF150">
        <v>159.47999572753909</v>
      </c>
      <c r="AG150">
        <v>160.32000732421881</v>
      </c>
      <c r="AH150">
        <v>165.91999816894531</v>
      </c>
      <c r="AI150" s="15">
        <f t="shared" si="29"/>
        <v>5.2395930532921353E-3</v>
      </c>
      <c r="AJ150" s="15">
        <f t="shared" si="30"/>
        <v>3.3751150593820611E-2</v>
      </c>
      <c r="AK150">
        <v>6</v>
      </c>
      <c r="AL150">
        <v>16</v>
      </c>
      <c r="AM150">
        <v>6</v>
      </c>
      <c r="AN150">
        <v>9</v>
      </c>
      <c r="AO150">
        <v>10</v>
      </c>
      <c r="AP150">
        <v>1</v>
      </c>
      <c r="AQ150">
        <v>25</v>
      </c>
      <c r="AR150">
        <v>1</v>
      </c>
      <c r="AS150">
        <v>10</v>
      </c>
      <c r="AT150">
        <v>7</v>
      </c>
      <c r="AU150">
        <v>10</v>
      </c>
      <c r="AV150">
        <v>7</v>
      </c>
      <c r="AW150">
        <v>7</v>
      </c>
      <c r="AX150">
        <v>25</v>
      </c>
      <c r="AY150">
        <v>0</v>
      </c>
      <c r="AZ150">
        <v>0</v>
      </c>
      <c r="BA150">
        <v>0</v>
      </c>
      <c r="BB150">
        <v>0</v>
      </c>
      <c r="BC150" t="s">
        <v>620</v>
      </c>
      <c r="BD150">
        <v>164.97999572753909</v>
      </c>
      <c r="BE150">
        <v>165.9100036621094</v>
      </c>
      <c r="BF150">
        <v>165.9100036621094</v>
      </c>
      <c r="BG150" s="15">
        <f t="shared" si="31"/>
        <v>5.6054964380831684E-3</v>
      </c>
      <c r="BH150" s="15">
        <f t="shared" si="32"/>
        <v>0</v>
      </c>
      <c r="BI150">
        <v>1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2</v>
      </c>
      <c r="BS150">
        <v>4</v>
      </c>
      <c r="BT150">
        <v>7</v>
      </c>
      <c r="BU150">
        <v>6</v>
      </c>
      <c r="BV150">
        <v>56</v>
      </c>
      <c r="BW150">
        <v>0</v>
      </c>
      <c r="BX150">
        <v>0</v>
      </c>
      <c r="BY150">
        <v>0</v>
      </c>
      <c r="BZ150">
        <v>0</v>
      </c>
      <c r="CA150" t="s">
        <v>168</v>
      </c>
      <c r="CB150">
        <v>164.38999938964841</v>
      </c>
      <c r="CC150">
        <v>166</v>
      </c>
      <c r="CD150">
        <v>168.63999938964841</v>
      </c>
      <c r="CE150" s="15">
        <f t="shared" si="33"/>
        <v>9.6987988575396589E-3</v>
      </c>
      <c r="CF150" s="15">
        <f t="shared" si="34"/>
        <v>1.5654645393757383E-2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1</v>
      </c>
      <c r="CQ150">
        <v>0</v>
      </c>
      <c r="CR150">
        <v>0</v>
      </c>
      <c r="CS150">
        <v>0</v>
      </c>
      <c r="CT150">
        <v>97</v>
      </c>
      <c r="CU150">
        <v>0</v>
      </c>
      <c r="CV150">
        <v>0</v>
      </c>
      <c r="CW150">
        <v>0</v>
      </c>
      <c r="CX150">
        <v>0</v>
      </c>
      <c r="CY150" t="s">
        <v>251</v>
      </c>
      <c r="CZ150">
        <v>165.75</v>
      </c>
      <c r="DA150">
        <v>165</v>
      </c>
      <c r="DB150">
        <v>166.52000427246091</v>
      </c>
      <c r="DC150">
        <v>48</v>
      </c>
      <c r="DD150">
        <v>281</v>
      </c>
      <c r="DE150">
        <v>1</v>
      </c>
      <c r="DF150">
        <v>173</v>
      </c>
      <c r="DG150">
        <v>10</v>
      </c>
      <c r="DH150">
        <v>19</v>
      </c>
      <c r="DI150">
        <v>0</v>
      </c>
      <c r="DJ150">
        <v>0</v>
      </c>
      <c r="DK150">
        <v>0</v>
      </c>
      <c r="DL150">
        <v>218</v>
      </c>
      <c r="DM150">
        <v>0</v>
      </c>
      <c r="DN150">
        <v>153</v>
      </c>
      <c r="DO150">
        <v>1.9</v>
      </c>
      <c r="DP150" t="s">
        <v>130</v>
      </c>
      <c r="DQ150">
        <v>104667</v>
      </c>
      <c r="DR150">
        <v>136600</v>
      </c>
      <c r="DS150">
        <v>0.26400000000000001</v>
      </c>
      <c r="DT150">
        <v>1.0880000000000001</v>
      </c>
      <c r="DU150">
        <v>-2.98</v>
      </c>
      <c r="DV150">
        <v>11.23</v>
      </c>
      <c r="DW150">
        <v>3.8699999999999998E-2</v>
      </c>
      <c r="DX150" s="15">
        <f t="shared" si="35"/>
        <v>-4.5454545454546302E-3</v>
      </c>
      <c r="DY150" s="15">
        <f t="shared" si="36"/>
        <v>9.1280580918906562E-3</v>
      </c>
      <c r="DZ150" s="16">
        <f t="shared" si="37"/>
        <v>166.50612958516197</v>
      </c>
      <c r="EA150" s="17">
        <f t="shared" si="38"/>
        <v>4.582603546436026E-3</v>
      </c>
    </row>
    <row r="151" spans="1:131" hidden="1" x14ac:dyDescent="0.25">
      <c r="A151">
        <v>142</v>
      </c>
      <c r="B151" t="s">
        <v>621</v>
      </c>
      <c r="C151">
        <v>9</v>
      </c>
      <c r="D151">
        <v>0</v>
      </c>
      <c r="E151">
        <v>6</v>
      </c>
      <c r="F151">
        <v>0</v>
      </c>
      <c r="G151" t="s">
        <v>130</v>
      </c>
      <c r="H151" t="s">
        <v>130</v>
      </c>
      <c r="I151">
        <v>6</v>
      </c>
      <c r="J151">
        <v>0</v>
      </c>
      <c r="K151" t="s">
        <v>130</v>
      </c>
      <c r="L151" t="s">
        <v>130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182</v>
      </c>
      <c r="AA151">
        <v>0</v>
      </c>
      <c r="AB151">
        <v>0</v>
      </c>
      <c r="AC151">
        <v>0</v>
      </c>
      <c r="AD151">
        <v>0</v>
      </c>
      <c r="AE151" t="s">
        <v>622</v>
      </c>
      <c r="AF151">
        <v>72</v>
      </c>
      <c r="AG151">
        <v>72.5</v>
      </c>
      <c r="AH151">
        <v>72.989997863769531</v>
      </c>
      <c r="AI151" s="15">
        <f t="shared" si="29"/>
        <v>6.8965517241379448E-3</v>
      </c>
      <c r="AJ151" s="15">
        <f t="shared" si="30"/>
        <v>6.7132193192288581E-3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192</v>
      </c>
      <c r="AY151">
        <v>0</v>
      </c>
      <c r="AZ151">
        <v>0</v>
      </c>
      <c r="BA151">
        <v>0</v>
      </c>
      <c r="BB151">
        <v>0</v>
      </c>
      <c r="BC151" t="s">
        <v>348</v>
      </c>
      <c r="BD151">
        <v>71.580001831054688</v>
      </c>
      <c r="BE151">
        <v>72.430000305175781</v>
      </c>
      <c r="BF151">
        <v>73.110000610351563</v>
      </c>
      <c r="BG151" s="15">
        <f t="shared" si="31"/>
        <v>1.1735447612035377E-2</v>
      </c>
      <c r="BH151" s="15">
        <f t="shared" si="32"/>
        <v>9.3010573040468447E-3</v>
      </c>
      <c r="BI151">
        <v>48</v>
      </c>
      <c r="BJ151">
        <v>7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69</v>
      </c>
      <c r="BS151">
        <v>21</v>
      </c>
      <c r="BT151">
        <v>14</v>
      </c>
      <c r="BU151">
        <v>5</v>
      </c>
      <c r="BV151">
        <v>55</v>
      </c>
      <c r="BW151">
        <v>0</v>
      </c>
      <c r="BX151">
        <v>0</v>
      </c>
      <c r="BY151">
        <v>0</v>
      </c>
      <c r="BZ151">
        <v>0</v>
      </c>
      <c r="CA151" t="s">
        <v>623</v>
      </c>
      <c r="CB151">
        <v>72.839996337890625</v>
      </c>
      <c r="CC151">
        <v>73.089996337890625</v>
      </c>
      <c r="CD151">
        <v>73.089996337890625</v>
      </c>
      <c r="CE151" s="15">
        <f t="shared" si="33"/>
        <v>3.4204407241212875E-3</v>
      </c>
      <c r="CF151" s="15">
        <f t="shared" si="34"/>
        <v>0</v>
      </c>
      <c r="CG151">
        <v>2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10</v>
      </c>
      <c r="CQ151">
        <v>9</v>
      </c>
      <c r="CR151">
        <v>26</v>
      </c>
      <c r="CS151">
        <v>31</v>
      </c>
      <c r="CT151">
        <v>112</v>
      </c>
      <c r="CU151">
        <v>0</v>
      </c>
      <c r="CV151">
        <v>0</v>
      </c>
      <c r="CW151">
        <v>0</v>
      </c>
      <c r="CX151">
        <v>0</v>
      </c>
      <c r="CY151" t="s">
        <v>624</v>
      </c>
      <c r="CZ151">
        <v>72.099998474121094</v>
      </c>
      <c r="DA151">
        <v>73.099998474121094</v>
      </c>
      <c r="DB151">
        <v>74.199996948242188</v>
      </c>
      <c r="DC151">
        <v>57</v>
      </c>
      <c r="DD151">
        <v>726</v>
      </c>
      <c r="DE151">
        <v>57</v>
      </c>
      <c r="DF151">
        <v>352</v>
      </c>
      <c r="DG151">
        <v>0</v>
      </c>
      <c r="DH151">
        <v>0</v>
      </c>
      <c r="DI151">
        <v>0</v>
      </c>
      <c r="DJ151">
        <v>0</v>
      </c>
      <c r="DK151">
        <v>0</v>
      </c>
      <c r="DL151">
        <v>541</v>
      </c>
      <c r="DM151">
        <v>0</v>
      </c>
      <c r="DN151">
        <v>167</v>
      </c>
      <c r="DO151">
        <v>3.1</v>
      </c>
      <c r="DP151" t="s">
        <v>135</v>
      </c>
      <c r="DQ151">
        <v>1637609</v>
      </c>
      <c r="DR151">
        <v>1437425</v>
      </c>
      <c r="DS151">
        <v>1.538</v>
      </c>
      <c r="DT151">
        <v>1.607</v>
      </c>
      <c r="DU151">
        <v>1.84</v>
      </c>
      <c r="DV151">
        <v>5.84</v>
      </c>
      <c r="DW151">
        <v>0</v>
      </c>
      <c r="DX151" s="15">
        <f t="shared" si="35"/>
        <v>1.3679890846427623E-2</v>
      </c>
      <c r="DY151" s="15">
        <f t="shared" si="36"/>
        <v>1.4824777888985508E-2</v>
      </c>
      <c r="DZ151" s="16">
        <f t="shared" si="37"/>
        <v>74.183689715185125</v>
      </c>
      <c r="EA151" s="17">
        <f t="shared" si="38"/>
        <v>2.850466873541313E-2</v>
      </c>
    </row>
    <row r="152" spans="1:131" hidden="1" x14ac:dyDescent="0.25">
      <c r="A152">
        <v>143</v>
      </c>
      <c r="B152" t="s">
        <v>625</v>
      </c>
      <c r="C152">
        <v>9</v>
      </c>
      <c r="D152">
        <v>0</v>
      </c>
      <c r="E152">
        <v>6</v>
      </c>
      <c r="F152">
        <v>0</v>
      </c>
      <c r="G152" t="s">
        <v>130</v>
      </c>
      <c r="H152" t="s">
        <v>130</v>
      </c>
      <c r="I152">
        <v>6</v>
      </c>
      <c r="J152">
        <v>0</v>
      </c>
      <c r="K152" t="s">
        <v>130</v>
      </c>
      <c r="L152" t="s">
        <v>130</v>
      </c>
      <c r="M152">
        <v>29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25</v>
      </c>
      <c r="W152">
        <v>17</v>
      </c>
      <c r="X152">
        <v>21</v>
      </c>
      <c r="Y152">
        <v>7</v>
      </c>
      <c r="Z152">
        <v>102</v>
      </c>
      <c r="AA152">
        <v>0</v>
      </c>
      <c r="AB152">
        <v>0</v>
      </c>
      <c r="AC152">
        <v>0</v>
      </c>
      <c r="AD152">
        <v>0</v>
      </c>
      <c r="AE152" t="s">
        <v>626</v>
      </c>
      <c r="AF152">
        <v>44.479999542236328</v>
      </c>
      <c r="AG152">
        <v>44.720001220703118</v>
      </c>
      <c r="AH152">
        <v>46.700000762939453</v>
      </c>
      <c r="AI152" s="15">
        <f t="shared" si="29"/>
        <v>5.366763683263942E-3</v>
      </c>
      <c r="AJ152" s="15">
        <f t="shared" si="30"/>
        <v>4.2398276443019633E-2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192</v>
      </c>
      <c r="AY152">
        <v>0</v>
      </c>
      <c r="AZ152">
        <v>0</v>
      </c>
      <c r="BA152">
        <v>0</v>
      </c>
      <c r="BB152">
        <v>0</v>
      </c>
      <c r="BC152" t="s">
        <v>627</v>
      </c>
      <c r="BD152">
        <v>45.950000762939453</v>
      </c>
      <c r="BE152">
        <v>46.450000762939453</v>
      </c>
      <c r="BF152">
        <v>47.119998931884773</v>
      </c>
      <c r="BG152" s="15">
        <f t="shared" si="31"/>
        <v>1.0764262471205988E-2</v>
      </c>
      <c r="BH152" s="15">
        <f t="shared" si="32"/>
        <v>1.4218976743056611E-2</v>
      </c>
      <c r="BI152">
        <v>24</v>
      </c>
      <c r="BJ152">
        <v>1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13</v>
      </c>
      <c r="BS152">
        <v>13</v>
      </c>
      <c r="BT152">
        <v>14</v>
      </c>
      <c r="BU152">
        <v>11</v>
      </c>
      <c r="BV152">
        <v>127</v>
      </c>
      <c r="BW152">
        <v>0</v>
      </c>
      <c r="BX152">
        <v>0</v>
      </c>
      <c r="BY152">
        <v>0</v>
      </c>
      <c r="BZ152">
        <v>0</v>
      </c>
      <c r="CA152" t="s">
        <v>595</v>
      </c>
      <c r="CB152">
        <v>46.200000762939453</v>
      </c>
      <c r="CC152">
        <v>46.490001678466797</v>
      </c>
      <c r="CD152">
        <v>46.709999084472663</v>
      </c>
      <c r="CE152" s="15">
        <f t="shared" si="33"/>
        <v>6.2379200915724242E-3</v>
      </c>
      <c r="CF152" s="15">
        <f t="shared" si="34"/>
        <v>4.7098567826561188E-3</v>
      </c>
      <c r="CG152">
        <v>50</v>
      </c>
      <c r="CH152">
        <v>20</v>
      </c>
      <c r="CI152">
        <v>7</v>
      </c>
      <c r="CJ152">
        <v>0</v>
      </c>
      <c r="CK152">
        <v>0</v>
      </c>
      <c r="CL152">
        <v>1</v>
      </c>
      <c r="CM152">
        <v>7</v>
      </c>
      <c r="CN152">
        <v>0</v>
      </c>
      <c r="CO152">
        <v>0</v>
      </c>
      <c r="CP152">
        <v>36</v>
      </c>
      <c r="CQ152">
        <v>19</v>
      </c>
      <c r="CR152">
        <v>13</v>
      </c>
      <c r="CS152">
        <v>13</v>
      </c>
      <c r="CT152">
        <v>69</v>
      </c>
      <c r="CU152">
        <v>1</v>
      </c>
      <c r="CV152">
        <v>0</v>
      </c>
      <c r="CW152">
        <v>0</v>
      </c>
      <c r="CX152">
        <v>0</v>
      </c>
      <c r="CY152" t="s">
        <v>493</v>
      </c>
      <c r="CZ152">
        <v>46.409999847412109</v>
      </c>
      <c r="DA152">
        <v>45.849998474121087</v>
      </c>
      <c r="DB152">
        <v>47.630001068115227</v>
      </c>
      <c r="DC152">
        <v>131</v>
      </c>
      <c r="DD152">
        <v>692</v>
      </c>
      <c r="DE152">
        <v>102</v>
      </c>
      <c r="DF152">
        <v>328</v>
      </c>
      <c r="DG152">
        <v>0</v>
      </c>
      <c r="DH152">
        <v>0</v>
      </c>
      <c r="DI152">
        <v>0</v>
      </c>
      <c r="DJ152">
        <v>0</v>
      </c>
      <c r="DK152">
        <v>0</v>
      </c>
      <c r="DL152">
        <v>490</v>
      </c>
      <c r="DM152">
        <v>0</v>
      </c>
      <c r="DN152">
        <v>196</v>
      </c>
      <c r="DO152">
        <v>2.2999999999999998</v>
      </c>
      <c r="DP152" t="s">
        <v>130</v>
      </c>
      <c r="DQ152">
        <v>726305</v>
      </c>
      <c r="DR152">
        <v>1697500</v>
      </c>
      <c r="DS152">
        <v>1.105</v>
      </c>
      <c r="DT152">
        <v>1.3169999999999999</v>
      </c>
      <c r="DU152">
        <v>0.62</v>
      </c>
      <c r="DV152">
        <v>5.42</v>
      </c>
      <c r="DW152">
        <v>0</v>
      </c>
      <c r="DX152" s="15">
        <f t="shared" si="35"/>
        <v>-1.2213770816308811E-2</v>
      </c>
      <c r="DY152" s="15">
        <f t="shared" si="36"/>
        <v>3.7371458200233354E-2</v>
      </c>
      <c r="DZ152" s="16">
        <f t="shared" si="37"/>
        <v>47.563479775577463</v>
      </c>
      <c r="EA152" s="17">
        <f t="shared" si="38"/>
        <v>2.5157687383924543E-2</v>
      </c>
    </row>
    <row r="153" spans="1:131" hidden="1" x14ac:dyDescent="0.25">
      <c r="A153">
        <v>144</v>
      </c>
      <c r="B153" t="s">
        <v>628</v>
      </c>
      <c r="C153">
        <v>9</v>
      </c>
      <c r="D153">
        <v>1</v>
      </c>
      <c r="E153">
        <v>6</v>
      </c>
      <c r="F153">
        <v>0</v>
      </c>
      <c r="G153" t="s">
        <v>130</v>
      </c>
      <c r="H153" t="s">
        <v>130</v>
      </c>
      <c r="I153">
        <v>6</v>
      </c>
      <c r="J153">
        <v>0</v>
      </c>
      <c r="K153" t="s">
        <v>130</v>
      </c>
      <c r="L153" t="s">
        <v>130</v>
      </c>
      <c r="M153">
        <v>0</v>
      </c>
      <c r="N153">
        <v>19</v>
      </c>
      <c r="O153">
        <v>85</v>
      </c>
      <c r="P153">
        <v>91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 t="s">
        <v>629</v>
      </c>
      <c r="AF153">
        <v>20.04999923706055</v>
      </c>
      <c r="AG153">
        <v>19.979999542236332</v>
      </c>
      <c r="AH153">
        <v>20.309999465942379</v>
      </c>
      <c r="AI153" s="15">
        <f t="shared" si="29"/>
        <v>-3.5034883097091463E-3</v>
      </c>
      <c r="AJ153" s="15">
        <f t="shared" si="30"/>
        <v>1.6248150289684737E-2</v>
      </c>
      <c r="AK153">
        <v>58</v>
      </c>
      <c r="AL153">
        <v>17</v>
      </c>
      <c r="AM153">
        <v>2</v>
      </c>
      <c r="AN153">
        <v>3</v>
      </c>
      <c r="AO153">
        <v>0</v>
      </c>
      <c r="AP153">
        <v>1</v>
      </c>
      <c r="AQ153">
        <v>5</v>
      </c>
      <c r="AR153">
        <v>0</v>
      </c>
      <c r="AS153">
        <v>0</v>
      </c>
      <c r="AT153">
        <v>13</v>
      </c>
      <c r="AU153">
        <v>25</v>
      </c>
      <c r="AV153">
        <v>43</v>
      </c>
      <c r="AW153">
        <v>10</v>
      </c>
      <c r="AX153">
        <v>33</v>
      </c>
      <c r="AY153">
        <v>0</v>
      </c>
      <c r="AZ153">
        <v>0</v>
      </c>
      <c r="BA153">
        <v>0</v>
      </c>
      <c r="BB153">
        <v>0</v>
      </c>
      <c r="BC153" t="s">
        <v>630</v>
      </c>
      <c r="BD153">
        <v>20.079999923706051</v>
      </c>
      <c r="BE153">
        <v>20.29999923706055</v>
      </c>
      <c r="BF153">
        <v>20.309999465942379</v>
      </c>
      <c r="BG153" s="15">
        <f t="shared" si="31"/>
        <v>1.0837405006048462E-2</v>
      </c>
      <c r="BH153" s="15">
        <f t="shared" si="32"/>
        <v>4.9237957384484776E-4</v>
      </c>
      <c r="BI153">
        <v>5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57</v>
      </c>
      <c r="BS153">
        <v>38</v>
      </c>
      <c r="BT153">
        <v>18</v>
      </c>
      <c r="BU153">
        <v>13</v>
      </c>
      <c r="BV153">
        <v>67</v>
      </c>
      <c r="BW153">
        <v>0</v>
      </c>
      <c r="BX153">
        <v>0</v>
      </c>
      <c r="BY153">
        <v>0</v>
      </c>
      <c r="BZ153">
        <v>0</v>
      </c>
      <c r="CA153" t="s">
        <v>176</v>
      </c>
      <c r="CB153">
        <v>20.04000091552734</v>
      </c>
      <c r="CC153">
        <v>20.180000305175781</v>
      </c>
      <c r="CD153">
        <v>20.399999618530281</v>
      </c>
      <c r="CE153" s="15">
        <f t="shared" si="33"/>
        <v>6.9375315922336478E-3</v>
      </c>
      <c r="CF153" s="15">
        <f t="shared" si="34"/>
        <v>1.0784280268057667E-2</v>
      </c>
      <c r="CG153">
        <v>21</v>
      </c>
      <c r="CH153">
        <v>1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24</v>
      </c>
      <c r="CQ153">
        <v>15</v>
      </c>
      <c r="CR153">
        <v>6</v>
      </c>
      <c r="CS153">
        <v>20</v>
      </c>
      <c r="CT153">
        <v>115</v>
      </c>
      <c r="CU153">
        <v>0</v>
      </c>
      <c r="CV153">
        <v>0</v>
      </c>
      <c r="CW153">
        <v>0</v>
      </c>
      <c r="CX153">
        <v>0</v>
      </c>
      <c r="CY153" t="s">
        <v>631</v>
      </c>
      <c r="CZ153">
        <v>20.260000228881839</v>
      </c>
      <c r="DA153">
        <v>20.319999694824219</v>
      </c>
      <c r="DB153">
        <v>20.340000152587891</v>
      </c>
      <c r="DC153">
        <v>302</v>
      </c>
      <c r="DD153">
        <v>497</v>
      </c>
      <c r="DE153">
        <v>27</v>
      </c>
      <c r="DF153">
        <v>373</v>
      </c>
      <c r="DG153">
        <v>0</v>
      </c>
      <c r="DH153">
        <v>94</v>
      </c>
      <c r="DI153">
        <v>0</v>
      </c>
      <c r="DJ153">
        <v>0</v>
      </c>
      <c r="DK153">
        <v>0</v>
      </c>
      <c r="DL153">
        <v>215</v>
      </c>
      <c r="DM153">
        <v>0</v>
      </c>
      <c r="DN153">
        <v>182</v>
      </c>
      <c r="DO153">
        <v>2.7</v>
      </c>
      <c r="DP153" t="s">
        <v>135</v>
      </c>
      <c r="DQ153">
        <v>4152233</v>
      </c>
      <c r="DR153">
        <v>4520250</v>
      </c>
      <c r="DS153">
        <v>0.82799999999999996</v>
      </c>
      <c r="DT153">
        <v>1.62</v>
      </c>
      <c r="DU153">
        <v>2.7</v>
      </c>
      <c r="DV153">
        <v>3.84</v>
      </c>
      <c r="DX153" s="15">
        <f t="shared" si="35"/>
        <v>2.9527296674941583E-3</v>
      </c>
      <c r="DY153" s="15">
        <f t="shared" si="36"/>
        <v>9.8330666733681404E-4</v>
      </c>
      <c r="DZ153" s="16">
        <f t="shared" si="37"/>
        <v>20.339980486004421</v>
      </c>
      <c r="EA153" s="17">
        <f t="shared" si="38"/>
        <v>3.9360363348309724E-3</v>
      </c>
    </row>
    <row r="154" spans="1:131" hidden="1" x14ac:dyDescent="0.25">
      <c r="A154">
        <v>145</v>
      </c>
      <c r="B154" t="s">
        <v>632</v>
      </c>
      <c r="C154">
        <v>9</v>
      </c>
      <c r="D154">
        <v>0</v>
      </c>
      <c r="E154">
        <v>6</v>
      </c>
      <c r="F154">
        <v>0</v>
      </c>
      <c r="G154" t="s">
        <v>130</v>
      </c>
      <c r="H154" t="s">
        <v>130</v>
      </c>
      <c r="I154">
        <v>6</v>
      </c>
      <c r="J154">
        <v>0</v>
      </c>
      <c r="K154" t="s">
        <v>130</v>
      </c>
      <c r="L154" t="s">
        <v>130</v>
      </c>
      <c r="M154">
        <v>13</v>
      </c>
      <c r="N154">
        <v>5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23</v>
      </c>
      <c r="W154">
        <v>26</v>
      </c>
      <c r="X154">
        <v>16</v>
      </c>
      <c r="Y154">
        <v>6</v>
      </c>
      <c r="Z154">
        <v>53</v>
      </c>
      <c r="AA154">
        <v>0</v>
      </c>
      <c r="AB154">
        <v>0</v>
      </c>
      <c r="AC154">
        <v>0</v>
      </c>
      <c r="AD154">
        <v>0</v>
      </c>
      <c r="AE154" t="s">
        <v>633</v>
      </c>
      <c r="AF154">
        <v>17.530000686645511</v>
      </c>
      <c r="AG154">
        <v>17.620000839233398</v>
      </c>
      <c r="AH154">
        <v>18.489999771118161</v>
      </c>
      <c r="AI154" s="15">
        <f t="shared" si="29"/>
        <v>5.1078404257217658E-3</v>
      </c>
      <c r="AJ154" s="15">
        <f t="shared" si="30"/>
        <v>4.7052403604878501E-2</v>
      </c>
      <c r="AK154">
        <v>32</v>
      </c>
      <c r="AL154">
        <v>28</v>
      </c>
      <c r="AM154">
        <v>23</v>
      </c>
      <c r="AN154">
        <v>16</v>
      </c>
      <c r="AO154">
        <v>11</v>
      </c>
      <c r="AP154">
        <v>2</v>
      </c>
      <c r="AQ154">
        <v>50</v>
      </c>
      <c r="AR154">
        <v>1</v>
      </c>
      <c r="AS154">
        <v>11</v>
      </c>
      <c r="AT154">
        <v>12</v>
      </c>
      <c r="AU154">
        <v>10</v>
      </c>
      <c r="AV154">
        <v>8</v>
      </c>
      <c r="AW154">
        <v>5</v>
      </c>
      <c r="AX154">
        <v>14</v>
      </c>
      <c r="AY154">
        <v>1</v>
      </c>
      <c r="AZ154">
        <v>30</v>
      </c>
      <c r="BA154">
        <v>0</v>
      </c>
      <c r="BB154">
        <v>0</v>
      </c>
      <c r="BC154" t="s">
        <v>634</v>
      </c>
      <c r="BD154">
        <v>18.149999618530281</v>
      </c>
      <c r="BE154">
        <v>18.399999618530281</v>
      </c>
      <c r="BF154">
        <v>18.409999847412109</v>
      </c>
      <c r="BG154" s="15">
        <f t="shared" si="31"/>
        <v>1.3586956803424588E-2</v>
      </c>
      <c r="BH154" s="15">
        <f t="shared" si="32"/>
        <v>5.4319548966397235E-4</v>
      </c>
      <c r="BI154">
        <v>11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1</v>
      </c>
      <c r="BS154">
        <v>1</v>
      </c>
      <c r="BT154">
        <v>3</v>
      </c>
      <c r="BU154">
        <v>6</v>
      </c>
      <c r="BV154">
        <v>135</v>
      </c>
      <c r="BW154">
        <v>0</v>
      </c>
      <c r="BX154">
        <v>0</v>
      </c>
      <c r="BY154">
        <v>0</v>
      </c>
      <c r="BZ154">
        <v>0</v>
      </c>
      <c r="CA154" t="s">
        <v>233</v>
      </c>
      <c r="CB154">
        <v>18.389999389648441</v>
      </c>
      <c r="CC154">
        <v>18.670000076293949</v>
      </c>
      <c r="CD154">
        <v>18.85000038146973</v>
      </c>
      <c r="CE154" s="15">
        <f t="shared" si="33"/>
        <v>1.4997358623529689E-2</v>
      </c>
      <c r="CF154" s="15">
        <f t="shared" si="34"/>
        <v>9.5490876144876946E-3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122</v>
      </c>
      <c r="CU154">
        <v>0</v>
      </c>
      <c r="CV154">
        <v>0</v>
      </c>
      <c r="CW154">
        <v>0</v>
      </c>
      <c r="CX154">
        <v>0</v>
      </c>
      <c r="CY154" t="s">
        <v>185</v>
      </c>
      <c r="CZ154">
        <v>18.569999694824219</v>
      </c>
      <c r="DA154">
        <v>18.420000076293949</v>
      </c>
      <c r="DB154">
        <v>18.590000152587891</v>
      </c>
      <c r="DC154">
        <v>139</v>
      </c>
      <c r="DD154">
        <v>441</v>
      </c>
      <c r="DE154">
        <v>11</v>
      </c>
      <c r="DF154">
        <v>268</v>
      </c>
      <c r="DG154">
        <v>11</v>
      </c>
      <c r="DH154">
        <v>27</v>
      </c>
      <c r="DI154">
        <v>0</v>
      </c>
      <c r="DJ154">
        <v>0</v>
      </c>
      <c r="DK154">
        <v>0</v>
      </c>
      <c r="DL154">
        <v>324</v>
      </c>
      <c r="DM154">
        <v>0</v>
      </c>
      <c r="DN154">
        <v>257</v>
      </c>
      <c r="DO154">
        <v>2</v>
      </c>
      <c r="DP154" t="s">
        <v>130</v>
      </c>
      <c r="DQ154">
        <v>189560</v>
      </c>
      <c r="DR154">
        <v>411200</v>
      </c>
      <c r="DS154">
        <v>1.0649999999999999</v>
      </c>
      <c r="DT154">
        <v>1.5169999999999999</v>
      </c>
      <c r="DU154">
        <v>2.67</v>
      </c>
      <c r="DV154">
        <v>6.17</v>
      </c>
      <c r="DW154">
        <v>0</v>
      </c>
      <c r="DX154" s="15">
        <f t="shared" si="35"/>
        <v>-8.1433017323009338E-3</v>
      </c>
      <c r="DY154" s="15">
        <f t="shared" si="36"/>
        <v>9.1447054813647011E-3</v>
      </c>
      <c r="DZ154" s="16">
        <f t="shared" si="37"/>
        <v>18.588445551958372</v>
      </c>
      <c r="EA154" s="17">
        <f t="shared" si="38"/>
        <v>1.0014037490637673E-3</v>
      </c>
    </row>
    <row r="155" spans="1:131" hidden="1" x14ac:dyDescent="0.25">
      <c r="A155">
        <v>146</v>
      </c>
      <c r="B155" t="s">
        <v>635</v>
      </c>
      <c r="C155">
        <v>9</v>
      </c>
      <c r="D155">
        <v>0</v>
      </c>
      <c r="E155">
        <v>6</v>
      </c>
      <c r="F155">
        <v>0</v>
      </c>
      <c r="G155" t="s">
        <v>130</v>
      </c>
      <c r="H155" t="s">
        <v>130</v>
      </c>
      <c r="I155">
        <v>6</v>
      </c>
      <c r="J155">
        <v>0</v>
      </c>
      <c r="K155" t="s">
        <v>130</v>
      </c>
      <c r="L155" t="s">
        <v>130</v>
      </c>
      <c r="M155">
        <v>17</v>
      </c>
      <c r="N155">
        <v>2</v>
      </c>
      <c r="O155">
        <v>1</v>
      </c>
      <c r="P155">
        <v>0</v>
      </c>
      <c r="Q155">
        <v>0</v>
      </c>
      <c r="R155">
        <v>1</v>
      </c>
      <c r="S155">
        <v>1</v>
      </c>
      <c r="T155">
        <v>0</v>
      </c>
      <c r="U155">
        <v>0</v>
      </c>
      <c r="V155">
        <v>18</v>
      </c>
      <c r="W155">
        <v>0</v>
      </c>
      <c r="X155">
        <v>4</v>
      </c>
      <c r="Y155">
        <v>6</v>
      </c>
      <c r="Z155">
        <v>19</v>
      </c>
      <c r="AA155">
        <v>0</v>
      </c>
      <c r="AB155">
        <v>0</v>
      </c>
      <c r="AC155">
        <v>0</v>
      </c>
      <c r="AD155">
        <v>0</v>
      </c>
      <c r="AE155" t="s">
        <v>636</v>
      </c>
      <c r="AF155">
        <v>37.540000915527337</v>
      </c>
      <c r="AG155">
        <v>37.459999084472663</v>
      </c>
      <c r="AH155">
        <v>38.450000762939453</v>
      </c>
      <c r="AI155" s="15">
        <f t="shared" si="29"/>
        <v>-2.1356602511992673E-3</v>
      </c>
      <c r="AJ155" s="15">
        <f t="shared" si="30"/>
        <v>2.5747767459630699E-2</v>
      </c>
      <c r="AK155">
        <v>21</v>
      </c>
      <c r="AL155">
        <v>4</v>
      </c>
      <c r="AM155">
        <v>2</v>
      </c>
      <c r="AN155">
        <v>0</v>
      </c>
      <c r="AO155">
        <v>0</v>
      </c>
      <c r="AP155">
        <v>1</v>
      </c>
      <c r="AQ155">
        <v>2</v>
      </c>
      <c r="AR155">
        <v>0</v>
      </c>
      <c r="AS155">
        <v>0</v>
      </c>
      <c r="AT155">
        <v>13</v>
      </c>
      <c r="AU155">
        <v>1</v>
      </c>
      <c r="AV155">
        <v>0</v>
      </c>
      <c r="AW155">
        <v>0</v>
      </c>
      <c r="AX155">
        <v>59</v>
      </c>
      <c r="AY155">
        <v>1</v>
      </c>
      <c r="AZ155">
        <v>58</v>
      </c>
      <c r="BA155">
        <v>0</v>
      </c>
      <c r="BB155">
        <v>0</v>
      </c>
      <c r="BC155" t="s">
        <v>637</v>
      </c>
      <c r="BD155">
        <v>36.919998168945313</v>
      </c>
      <c r="BE155">
        <v>37.25</v>
      </c>
      <c r="BF155">
        <v>37.459999084472663</v>
      </c>
      <c r="BG155" s="15">
        <f t="shared" si="31"/>
        <v>8.8591095585150992E-3</v>
      </c>
      <c r="BH155" s="15">
        <f t="shared" si="32"/>
        <v>5.6059554085710062E-3</v>
      </c>
      <c r="BI155">
        <v>14</v>
      </c>
      <c r="BJ155">
        <v>11</v>
      </c>
      <c r="BK155">
        <v>12</v>
      </c>
      <c r="BL155">
        <v>5</v>
      </c>
      <c r="BM155">
        <v>6</v>
      </c>
      <c r="BN155">
        <v>1</v>
      </c>
      <c r="BO155">
        <v>23</v>
      </c>
      <c r="BP155">
        <v>1</v>
      </c>
      <c r="BQ155">
        <v>6</v>
      </c>
      <c r="BR155">
        <v>1</v>
      </c>
      <c r="BS155">
        <v>3</v>
      </c>
      <c r="BT155">
        <v>2</v>
      </c>
      <c r="BU155">
        <v>6</v>
      </c>
      <c r="BV155">
        <v>27</v>
      </c>
      <c r="BW155">
        <v>1</v>
      </c>
      <c r="BX155">
        <v>2</v>
      </c>
      <c r="BY155">
        <v>1</v>
      </c>
      <c r="BZ155">
        <v>2</v>
      </c>
      <c r="CA155" t="s">
        <v>192</v>
      </c>
      <c r="CB155">
        <v>37.209999084472663</v>
      </c>
      <c r="CC155">
        <v>37.5</v>
      </c>
      <c r="CD155">
        <v>38.479999542236328</v>
      </c>
      <c r="CE155" s="15">
        <f t="shared" si="33"/>
        <v>7.7333577473956971E-3</v>
      </c>
      <c r="CF155" s="15">
        <f t="shared" si="34"/>
        <v>2.546776387459837E-2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68</v>
      </c>
      <c r="CU155">
        <v>0</v>
      </c>
      <c r="CV155">
        <v>0</v>
      </c>
      <c r="CW155">
        <v>0</v>
      </c>
      <c r="CX155">
        <v>0</v>
      </c>
      <c r="CY155" t="s">
        <v>638</v>
      </c>
      <c r="CZ155">
        <v>38.090000152587891</v>
      </c>
      <c r="DA155">
        <v>38.25</v>
      </c>
      <c r="DB155">
        <v>38.400001525878913</v>
      </c>
      <c r="DC155">
        <v>95</v>
      </c>
      <c r="DD155">
        <v>227</v>
      </c>
      <c r="DE155">
        <v>48</v>
      </c>
      <c r="DF155">
        <v>107</v>
      </c>
      <c r="DG155">
        <v>6</v>
      </c>
      <c r="DH155">
        <v>11</v>
      </c>
      <c r="DI155">
        <v>6</v>
      </c>
      <c r="DJ155">
        <v>11</v>
      </c>
      <c r="DK155">
        <v>2</v>
      </c>
      <c r="DL155">
        <v>173</v>
      </c>
      <c r="DM155">
        <v>2</v>
      </c>
      <c r="DN155">
        <v>95</v>
      </c>
      <c r="DO155">
        <v>2.6</v>
      </c>
      <c r="DP155" t="s">
        <v>135</v>
      </c>
      <c r="DQ155">
        <v>90918</v>
      </c>
      <c r="DR155">
        <v>111250</v>
      </c>
      <c r="DS155">
        <v>0.60899999999999999</v>
      </c>
      <c r="DT155">
        <v>0.67600000000000005</v>
      </c>
      <c r="DU155">
        <v>4567.95</v>
      </c>
      <c r="DV155">
        <v>0.88</v>
      </c>
      <c r="DW155">
        <v>1.1742999999999999</v>
      </c>
      <c r="DX155" s="15">
        <f t="shared" si="35"/>
        <v>4.1830025467217702E-3</v>
      </c>
      <c r="DY155" s="15">
        <f t="shared" si="36"/>
        <v>3.9062895812079779E-3</v>
      </c>
      <c r="DZ155" s="16">
        <f t="shared" si="37"/>
        <v>38.399415576481204</v>
      </c>
      <c r="EA155" s="17">
        <f t="shared" si="38"/>
        <v>8.0892921279297481E-3</v>
      </c>
    </row>
    <row r="156" spans="1:131" hidden="1" x14ac:dyDescent="0.25">
      <c r="A156">
        <v>147</v>
      </c>
      <c r="B156" t="s">
        <v>639</v>
      </c>
      <c r="C156">
        <v>9</v>
      </c>
      <c r="D156">
        <v>0</v>
      </c>
      <c r="E156">
        <v>6</v>
      </c>
      <c r="F156">
        <v>0</v>
      </c>
      <c r="G156" t="s">
        <v>130</v>
      </c>
      <c r="H156" t="s">
        <v>130</v>
      </c>
      <c r="I156">
        <v>6</v>
      </c>
      <c r="J156">
        <v>0</v>
      </c>
      <c r="K156" t="s">
        <v>130</v>
      </c>
      <c r="L156" t="s">
        <v>130</v>
      </c>
      <c r="M156">
        <v>3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10</v>
      </c>
      <c r="W156">
        <v>7</v>
      </c>
      <c r="X156">
        <v>8</v>
      </c>
      <c r="Y156">
        <v>7</v>
      </c>
      <c r="Z156">
        <v>162</v>
      </c>
      <c r="AA156">
        <v>0</v>
      </c>
      <c r="AB156">
        <v>0</v>
      </c>
      <c r="AC156">
        <v>0</v>
      </c>
      <c r="AD156">
        <v>0</v>
      </c>
      <c r="AE156" t="s">
        <v>301</v>
      </c>
      <c r="AF156">
        <v>33.040000915527337</v>
      </c>
      <c r="AG156">
        <v>33</v>
      </c>
      <c r="AH156">
        <v>33.069999694824219</v>
      </c>
      <c r="AI156" s="15">
        <f t="shared" si="29"/>
        <v>-1.2121489553738041E-3</v>
      </c>
      <c r="AJ156" s="15">
        <f t="shared" si="30"/>
        <v>2.1167128959839188E-3</v>
      </c>
      <c r="AK156">
        <v>33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50</v>
      </c>
      <c r="AU156">
        <v>38</v>
      </c>
      <c r="AV156">
        <v>20</v>
      </c>
      <c r="AW156">
        <v>21</v>
      </c>
      <c r="AX156">
        <v>47</v>
      </c>
      <c r="AY156">
        <v>0</v>
      </c>
      <c r="AZ156">
        <v>0</v>
      </c>
      <c r="BA156">
        <v>0</v>
      </c>
      <c r="BB156">
        <v>0</v>
      </c>
      <c r="BC156" t="s">
        <v>640</v>
      </c>
      <c r="BD156">
        <v>32.509998321533203</v>
      </c>
      <c r="BE156">
        <v>32.639999389648438</v>
      </c>
      <c r="BF156">
        <v>33.169998168945313</v>
      </c>
      <c r="BG156" s="15">
        <f t="shared" si="31"/>
        <v>3.9828759358513377E-3</v>
      </c>
      <c r="BH156" s="15">
        <f t="shared" si="32"/>
        <v>1.5978257719443389E-2</v>
      </c>
      <c r="BI156">
        <v>34</v>
      </c>
      <c r="BJ156">
        <v>95</v>
      </c>
      <c r="BK156">
        <v>41</v>
      </c>
      <c r="BL156">
        <v>0</v>
      </c>
      <c r="BM156">
        <v>0</v>
      </c>
      <c r="BN156">
        <v>1</v>
      </c>
      <c r="BO156">
        <v>41</v>
      </c>
      <c r="BP156">
        <v>0</v>
      </c>
      <c r="BQ156">
        <v>0</v>
      </c>
      <c r="BR156">
        <v>18</v>
      </c>
      <c r="BS156">
        <v>5</v>
      </c>
      <c r="BT156">
        <v>3</v>
      </c>
      <c r="BU156">
        <v>2</v>
      </c>
      <c r="BV156">
        <v>0</v>
      </c>
      <c r="BW156">
        <v>0</v>
      </c>
      <c r="BX156">
        <v>0</v>
      </c>
      <c r="BY156">
        <v>0</v>
      </c>
      <c r="BZ156">
        <v>0</v>
      </c>
      <c r="CA156" t="s">
        <v>421</v>
      </c>
      <c r="CB156">
        <v>33.150001525878913</v>
      </c>
      <c r="CC156">
        <v>33.299999237060547</v>
      </c>
      <c r="CD156">
        <v>33.319999694824219</v>
      </c>
      <c r="CE156" s="15">
        <f t="shared" si="33"/>
        <v>4.5044358744217305E-3</v>
      </c>
      <c r="CF156" s="15">
        <f t="shared" si="34"/>
        <v>6.0025383994166681E-4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195</v>
      </c>
      <c r="CU156">
        <v>0</v>
      </c>
      <c r="CV156">
        <v>0</v>
      </c>
      <c r="CW156">
        <v>0</v>
      </c>
      <c r="CX156">
        <v>0</v>
      </c>
      <c r="CY156" t="s">
        <v>197</v>
      </c>
      <c r="CZ156">
        <v>33.25</v>
      </c>
      <c r="DA156">
        <v>33.340000152587891</v>
      </c>
      <c r="DB156">
        <v>33.389999389648438</v>
      </c>
      <c r="DC156">
        <v>206</v>
      </c>
      <c r="DD156">
        <v>593</v>
      </c>
      <c r="DE156">
        <v>170</v>
      </c>
      <c r="DF156">
        <v>223</v>
      </c>
      <c r="DG156">
        <v>0</v>
      </c>
      <c r="DH156">
        <v>0</v>
      </c>
      <c r="DI156">
        <v>0</v>
      </c>
      <c r="DJ156">
        <v>0</v>
      </c>
      <c r="DK156">
        <v>0</v>
      </c>
      <c r="DL156">
        <v>404</v>
      </c>
      <c r="DM156">
        <v>0</v>
      </c>
      <c r="DN156">
        <v>195</v>
      </c>
      <c r="DO156">
        <v>2.2999999999999998</v>
      </c>
      <c r="DP156" t="s">
        <v>130</v>
      </c>
      <c r="DQ156">
        <v>3653761</v>
      </c>
      <c r="DR156">
        <v>3188700</v>
      </c>
      <c r="DS156">
        <v>0.14299999999999999</v>
      </c>
      <c r="DT156">
        <v>3.282</v>
      </c>
      <c r="DU156">
        <v>36.94</v>
      </c>
      <c r="DV156">
        <v>2.37</v>
      </c>
      <c r="DW156">
        <v>5.4814999999999996</v>
      </c>
      <c r="DX156" s="15">
        <f t="shared" si="35"/>
        <v>2.6994646723450533E-3</v>
      </c>
      <c r="DY156" s="15">
        <f t="shared" si="36"/>
        <v>1.497431505675495E-3</v>
      </c>
      <c r="DZ156" s="16">
        <f t="shared" si="37"/>
        <v>33.389924519215604</v>
      </c>
      <c r="EA156" s="17">
        <f t="shared" si="38"/>
        <v>4.1968961780205483E-3</v>
      </c>
    </row>
    <row r="157" spans="1:131" hidden="1" x14ac:dyDescent="0.25">
      <c r="A157">
        <v>148</v>
      </c>
      <c r="B157" t="s">
        <v>641</v>
      </c>
      <c r="C157">
        <v>9</v>
      </c>
      <c r="D157">
        <v>0</v>
      </c>
      <c r="E157">
        <v>6</v>
      </c>
      <c r="F157">
        <v>0</v>
      </c>
      <c r="G157" t="s">
        <v>130</v>
      </c>
      <c r="H157" t="s">
        <v>130</v>
      </c>
      <c r="I157">
        <v>6</v>
      </c>
      <c r="J157">
        <v>0</v>
      </c>
      <c r="K157" t="s">
        <v>130</v>
      </c>
      <c r="L157" t="s">
        <v>130</v>
      </c>
      <c r="M157">
        <v>56</v>
      </c>
      <c r="N157">
        <v>128</v>
      </c>
      <c r="O157">
        <v>11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 t="s">
        <v>427</v>
      </c>
      <c r="AF157">
        <v>158.82000732421881</v>
      </c>
      <c r="AG157">
        <v>158.86000061035159</v>
      </c>
      <c r="AH157">
        <v>159.03999328613281</v>
      </c>
      <c r="AI157" s="15">
        <f t="shared" si="29"/>
        <v>2.5175176872171967E-4</v>
      </c>
      <c r="AJ157" s="15">
        <f t="shared" si="30"/>
        <v>1.1317447395599034E-3</v>
      </c>
      <c r="AK157">
        <v>148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42</v>
      </c>
      <c r="AU157">
        <v>15</v>
      </c>
      <c r="AV157">
        <v>5</v>
      </c>
      <c r="AW157">
        <v>1</v>
      </c>
      <c r="AX157">
        <v>0</v>
      </c>
      <c r="AY157">
        <v>0</v>
      </c>
      <c r="AZ157">
        <v>0</v>
      </c>
      <c r="BA157">
        <v>0</v>
      </c>
      <c r="BB157">
        <v>0</v>
      </c>
      <c r="BC157" t="s">
        <v>306</v>
      </c>
      <c r="BD157">
        <v>158.19000244140619</v>
      </c>
      <c r="BE157">
        <v>161</v>
      </c>
      <c r="BF157">
        <v>161.3500061035156</v>
      </c>
      <c r="BG157" s="15">
        <f t="shared" si="31"/>
        <v>1.7453400985054657E-2</v>
      </c>
      <c r="BH157" s="15">
        <f t="shared" si="32"/>
        <v>2.1692351427061718E-3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193</v>
      </c>
      <c r="BW157">
        <v>0</v>
      </c>
      <c r="BX157">
        <v>0</v>
      </c>
      <c r="BY157">
        <v>0</v>
      </c>
      <c r="BZ157">
        <v>0</v>
      </c>
      <c r="CA157" t="s">
        <v>642</v>
      </c>
      <c r="CB157">
        <v>160.8999938964844</v>
      </c>
      <c r="CC157">
        <v>161.30999755859381</v>
      </c>
      <c r="CD157">
        <v>161.5299987792969</v>
      </c>
      <c r="CE157" s="15">
        <f t="shared" si="33"/>
        <v>2.5417126546076751E-3</v>
      </c>
      <c r="CF157" s="15">
        <f t="shared" si="34"/>
        <v>1.3619836709322097E-3</v>
      </c>
      <c r="CG157">
        <v>1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14</v>
      </c>
      <c r="CQ157">
        <v>32</v>
      </c>
      <c r="CR157">
        <v>33</v>
      </c>
      <c r="CS157">
        <v>38</v>
      </c>
      <c r="CT157">
        <v>78</v>
      </c>
      <c r="CU157">
        <v>0</v>
      </c>
      <c r="CV157">
        <v>0</v>
      </c>
      <c r="CW157">
        <v>0</v>
      </c>
      <c r="CX157">
        <v>0</v>
      </c>
      <c r="CY157" t="s">
        <v>211</v>
      </c>
      <c r="CZ157">
        <v>160.99000549316409</v>
      </c>
      <c r="DA157">
        <v>161.00999450683591</v>
      </c>
      <c r="DB157">
        <v>161.61000061035159</v>
      </c>
      <c r="DC157">
        <v>344</v>
      </c>
      <c r="DD157">
        <v>451</v>
      </c>
      <c r="DE157">
        <v>1</v>
      </c>
      <c r="DF157">
        <v>388</v>
      </c>
      <c r="DG157">
        <v>0</v>
      </c>
      <c r="DH157">
        <v>0</v>
      </c>
      <c r="DI157">
        <v>0</v>
      </c>
      <c r="DJ157">
        <v>0</v>
      </c>
      <c r="DK157">
        <v>0</v>
      </c>
      <c r="DL157">
        <v>271</v>
      </c>
      <c r="DM157">
        <v>0</v>
      </c>
      <c r="DN157">
        <v>271</v>
      </c>
      <c r="DO157">
        <v>2.4</v>
      </c>
      <c r="DP157" t="s">
        <v>130</v>
      </c>
      <c r="DQ157">
        <v>1260671</v>
      </c>
      <c r="DR157">
        <v>985200</v>
      </c>
      <c r="DS157">
        <v>0.93</v>
      </c>
      <c r="DT157">
        <v>1.5740000000000001</v>
      </c>
      <c r="DU157">
        <v>3.14</v>
      </c>
      <c r="DV157">
        <v>2.4500000000000002</v>
      </c>
      <c r="DW157">
        <v>0.51619999999999999</v>
      </c>
      <c r="DX157" s="15">
        <f t="shared" si="35"/>
        <v>1.2414765762236435E-4</v>
      </c>
      <c r="DY157" s="15">
        <f t="shared" si="36"/>
        <v>3.7126792973803946E-3</v>
      </c>
      <c r="DZ157" s="16">
        <f t="shared" si="37"/>
        <v>161.60777298011277</v>
      </c>
      <c r="EA157" s="17">
        <f t="shared" si="38"/>
        <v>3.8368269550027589E-3</v>
      </c>
    </row>
    <row r="158" spans="1:131" hidden="1" x14ac:dyDescent="0.25">
      <c r="A158">
        <v>149</v>
      </c>
      <c r="B158" t="s">
        <v>643</v>
      </c>
      <c r="C158">
        <v>9</v>
      </c>
      <c r="D158">
        <v>0</v>
      </c>
      <c r="E158">
        <v>6</v>
      </c>
      <c r="F158">
        <v>0</v>
      </c>
      <c r="G158" t="s">
        <v>130</v>
      </c>
      <c r="H158" t="s">
        <v>130</v>
      </c>
      <c r="I158">
        <v>6</v>
      </c>
      <c r="J158">
        <v>0</v>
      </c>
      <c r="K158" t="s">
        <v>130</v>
      </c>
      <c r="L158" t="s">
        <v>130</v>
      </c>
      <c r="M158">
        <v>57</v>
      </c>
      <c r="N158">
        <v>62</v>
      </c>
      <c r="O158">
        <v>31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5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 t="s">
        <v>194</v>
      </c>
      <c r="AF158">
        <v>113.7099990844727</v>
      </c>
      <c r="AG158">
        <v>113.7200012207031</v>
      </c>
      <c r="AH158">
        <v>114.370002746582</v>
      </c>
      <c r="AI158" s="15">
        <f t="shared" si="29"/>
        <v>8.7954063691775275E-5</v>
      </c>
      <c r="AJ158" s="15">
        <f t="shared" si="30"/>
        <v>5.683321765053706E-3</v>
      </c>
      <c r="AK158">
        <v>28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17</v>
      </c>
      <c r="AU158">
        <v>10</v>
      </c>
      <c r="AV158">
        <v>3</v>
      </c>
      <c r="AW158">
        <v>24</v>
      </c>
      <c r="AX158">
        <v>59</v>
      </c>
      <c r="AY158">
        <v>0</v>
      </c>
      <c r="AZ158">
        <v>0</v>
      </c>
      <c r="BA158">
        <v>0</v>
      </c>
      <c r="BB158">
        <v>0</v>
      </c>
      <c r="BC158" t="s">
        <v>169</v>
      </c>
      <c r="BD158">
        <v>113.90000152587891</v>
      </c>
      <c r="BE158">
        <v>114.379997253418</v>
      </c>
      <c r="BF158">
        <v>114.88999938964839</v>
      </c>
      <c r="BG158" s="15">
        <f t="shared" si="31"/>
        <v>4.1965006038217068E-3</v>
      </c>
      <c r="BH158" s="15">
        <f t="shared" si="32"/>
        <v>4.4390472533708536E-3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4</v>
      </c>
      <c r="BS158">
        <v>10</v>
      </c>
      <c r="BT158">
        <v>26</v>
      </c>
      <c r="BU158">
        <v>49</v>
      </c>
      <c r="BV158">
        <v>70</v>
      </c>
      <c r="BW158">
        <v>0</v>
      </c>
      <c r="BX158">
        <v>0</v>
      </c>
      <c r="BY158">
        <v>0</v>
      </c>
      <c r="BZ158">
        <v>0</v>
      </c>
      <c r="CA158" t="s">
        <v>200</v>
      </c>
      <c r="CB158">
        <v>114.0400009155273</v>
      </c>
      <c r="CC158">
        <v>114.51999664306641</v>
      </c>
      <c r="CD158">
        <v>115.80999755859381</v>
      </c>
      <c r="CE158" s="15">
        <f t="shared" si="33"/>
        <v>4.1913704297000809E-3</v>
      </c>
      <c r="CF158" s="15">
        <f t="shared" si="34"/>
        <v>1.1138942601865875E-2</v>
      </c>
      <c r="CG158">
        <v>46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90</v>
      </c>
      <c r="CQ158">
        <v>11</v>
      </c>
      <c r="CR158">
        <v>7</v>
      </c>
      <c r="CS158">
        <v>5</v>
      </c>
      <c r="CT158">
        <v>2</v>
      </c>
      <c r="CU158">
        <v>0</v>
      </c>
      <c r="CV158">
        <v>0</v>
      </c>
      <c r="CW158">
        <v>0</v>
      </c>
      <c r="CX158">
        <v>0</v>
      </c>
      <c r="CY158" t="s">
        <v>366</v>
      </c>
      <c r="CZ158">
        <v>114.55999755859381</v>
      </c>
      <c r="DA158">
        <v>114.1999969482422</v>
      </c>
      <c r="DB158">
        <v>114.86000061035161</v>
      </c>
      <c r="DC158">
        <v>224</v>
      </c>
      <c r="DD158">
        <v>392</v>
      </c>
      <c r="DE158">
        <v>46</v>
      </c>
      <c r="DF158">
        <v>274</v>
      </c>
      <c r="DG158">
        <v>0</v>
      </c>
      <c r="DH158">
        <v>0</v>
      </c>
      <c r="DI158">
        <v>0</v>
      </c>
      <c r="DJ158">
        <v>0</v>
      </c>
      <c r="DK158">
        <v>0</v>
      </c>
      <c r="DL158">
        <v>131</v>
      </c>
      <c r="DM158">
        <v>0</v>
      </c>
      <c r="DN158">
        <v>72</v>
      </c>
      <c r="DO158">
        <v>1.7</v>
      </c>
      <c r="DP158" t="s">
        <v>130</v>
      </c>
      <c r="DQ158">
        <v>365908</v>
      </c>
      <c r="DR158">
        <v>513400</v>
      </c>
      <c r="DS158">
        <v>0.99199999999999999</v>
      </c>
      <c r="DT158">
        <v>1.4890000000000001</v>
      </c>
      <c r="DU158">
        <v>2.59</v>
      </c>
      <c r="DV158">
        <v>2.2000000000000002</v>
      </c>
      <c r="DW158">
        <v>0.24379998</v>
      </c>
      <c r="DX158" s="15">
        <f t="shared" si="35"/>
        <v>-3.1523697020303665E-3</v>
      </c>
      <c r="DY158" s="15">
        <f t="shared" si="36"/>
        <v>5.7461575709752966E-3</v>
      </c>
      <c r="DZ158" s="16">
        <f t="shared" si="37"/>
        <v>114.8562081253117</v>
      </c>
      <c r="EA158" s="17">
        <f t="shared" si="38"/>
        <v>2.5937878689449301E-3</v>
      </c>
    </row>
    <row r="159" spans="1:131" hidden="1" x14ac:dyDescent="0.25">
      <c r="A159">
        <v>150</v>
      </c>
      <c r="B159" t="s">
        <v>644</v>
      </c>
      <c r="C159">
        <v>9</v>
      </c>
      <c r="D159">
        <v>0</v>
      </c>
      <c r="E159">
        <v>6</v>
      </c>
      <c r="F159">
        <v>0</v>
      </c>
      <c r="G159" t="s">
        <v>130</v>
      </c>
      <c r="H159" t="s">
        <v>130</v>
      </c>
      <c r="I159">
        <v>6</v>
      </c>
      <c r="J159">
        <v>0</v>
      </c>
      <c r="K159" t="s">
        <v>130</v>
      </c>
      <c r="L159" t="s">
        <v>130</v>
      </c>
      <c r="M159">
        <v>55</v>
      </c>
      <c r="N159">
        <v>45</v>
      </c>
      <c r="O159">
        <v>23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16</v>
      </c>
      <c r="W159">
        <v>12</v>
      </c>
      <c r="X159">
        <v>15</v>
      </c>
      <c r="Y159">
        <v>20</v>
      </c>
      <c r="Z159">
        <v>16</v>
      </c>
      <c r="AA159">
        <v>1</v>
      </c>
      <c r="AB159">
        <v>63</v>
      </c>
      <c r="AC159">
        <v>0</v>
      </c>
      <c r="AD159">
        <v>0</v>
      </c>
      <c r="AE159" t="s">
        <v>175</v>
      </c>
      <c r="AF159">
        <v>126.11000061035161</v>
      </c>
      <c r="AG159">
        <v>126</v>
      </c>
      <c r="AH159">
        <v>128.2799987792969</v>
      </c>
      <c r="AI159" s="15">
        <f t="shared" si="29"/>
        <v>-8.7302071707617834E-4</v>
      </c>
      <c r="AJ159" s="15">
        <f t="shared" si="30"/>
        <v>1.7773610859005307E-2</v>
      </c>
      <c r="AK159">
        <v>29</v>
      </c>
      <c r="AL159">
        <v>15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8</v>
      </c>
      <c r="AU159">
        <v>8</v>
      </c>
      <c r="AV159">
        <v>8</v>
      </c>
      <c r="AW159">
        <v>6</v>
      </c>
      <c r="AX159">
        <v>122</v>
      </c>
      <c r="AY159">
        <v>0</v>
      </c>
      <c r="AZ159">
        <v>0</v>
      </c>
      <c r="BA159">
        <v>0</v>
      </c>
      <c r="BB159">
        <v>0</v>
      </c>
      <c r="BC159" t="s">
        <v>140</v>
      </c>
      <c r="BD159">
        <v>126.51999664306641</v>
      </c>
      <c r="BE159">
        <v>127.370002746582</v>
      </c>
      <c r="BF159">
        <v>127.84999847412109</v>
      </c>
      <c r="BG159" s="15">
        <f t="shared" si="31"/>
        <v>6.6735187656923323E-3</v>
      </c>
      <c r="BH159" s="15">
        <f t="shared" si="32"/>
        <v>3.7543663141791361E-3</v>
      </c>
      <c r="BI159">
        <v>93</v>
      </c>
      <c r="BJ159">
        <v>21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18</v>
      </c>
      <c r="BS159">
        <v>9</v>
      </c>
      <c r="BT159">
        <v>13</v>
      </c>
      <c r="BU159">
        <v>6</v>
      </c>
      <c r="BV159">
        <v>45</v>
      </c>
      <c r="BW159">
        <v>0</v>
      </c>
      <c r="BX159">
        <v>0</v>
      </c>
      <c r="BY159">
        <v>0</v>
      </c>
      <c r="BZ159">
        <v>0</v>
      </c>
      <c r="CA159" t="s">
        <v>275</v>
      </c>
      <c r="CB159">
        <v>127.2799987792969</v>
      </c>
      <c r="CC159">
        <v>128.52000427246091</v>
      </c>
      <c r="CD159">
        <v>129.05000305175781</v>
      </c>
      <c r="CE159" s="15">
        <f t="shared" si="33"/>
        <v>9.6483461869111276E-3</v>
      </c>
      <c r="CF159" s="15">
        <f t="shared" si="34"/>
        <v>4.1069257401282755E-3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194</v>
      </c>
      <c r="CU159">
        <v>0</v>
      </c>
      <c r="CV159">
        <v>0</v>
      </c>
      <c r="CW159">
        <v>0</v>
      </c>
      <c r="CX159">
        <v>0</v>
      </c>
      <c r="CY159" t="s">
        <v>275</v>
      </c>
      <c r="CZ159">
        <v>128.05000305175781</v>
      </c>
      <c r="DA159">
        <v>127.4899978637695</v>
      </c>
      <c r="DB159">
        <v>127.73000335693359</v>
      </c>
      <c r="DC159">
        <v>281</v>
      </c>
      <c r="DD159">
        <v>516</v>
      </c>
      <c r="DE159">
        <v>114</v>
      </c>
      <c r="DF159">
        <v>285</v>
      </c>
      <c r="DG159">
        <v>0</v>
      </c>
      <c r="DH159">
        <v>0</v>
      </c>
      <c r="DI159">
        <v>0</v>
      </c>
      <c r="DJ159">
        <v>0</v>
      </c>
      <c r="DK159">
        <v>0</v>
      </c>
      <c r="DL159">
        <v>377</v>
      </c>
      <c r="DM159">
        <v>0</v>
      </c>
      <c r="DN159">
        <v>239</v>
      </c>
      <c r="DO159">
        <v>2.2999999999999998</v>
      </c>
      <c r="DP159" t="s">
        <v>130</v>
      </c>
      <c r="DQ159">
        <v>1721346</v>
      </c>
      <c r="DR159">
        <v>2103150</v>
      </c>
      <c r="DS159">
        <v>1.641</v>
      </c>
      <c r="DT159">
        <v>1.7290000000000001</v>
      </c>
      <c r="DU159">
        <v>-10.96</v>
      </c>
      <c r="DV159">
        <v>3.4</v>
      </c>
      <c r="DX159" s="15">
        <f t="shared" si="35"/>
        <v>-4.3925421395543118E-3</v>
      </c>
      <c r="DY159" s="15">
        <f t="shared" si="36"/>
        <v>1.8790063951803493E-3</v>
      </c>
      <c r="DZ159" s="16">
        <f t="shared" si="37"/>
        <v>127.72955238507706</v>
      </c>
      <c r="EA159" s="17">
        <f t="shared" si="38"/>
        <v>-2.5135357443739625E-3</v>
      </c>
    </row>
    <row r="160" spans="1:131" hidden="1" x14ac:dyDescent="0.25">
      <c r="A160">
        <v>151</v>
      </c>
      <c r="B160" t="s">
        <v>645</v>
      </c>
      <c r="C160">
        <v>9</v>
      </c>
      <c r="D160">
        <v>0</v>
      </c>
      <c r="E160">
        <v>6</v>
      </c>
      <c r="F160">
        <v>0</v>
      </c>
      <c r="G160" t="s">
        <v>130</v>
      </c>
      <c r="H160" t="s">
        <v>130</v>
      </c>
      <c r="I160">
        <v>6</v>
      </c>
      <c r="J160">
        <v>0</v>
      </c>
      <c r="K160" t="s">
        <v>130</v>
      </c>
      <c r="L160" t="s">
        <v>130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2</v>
      </c>
      <c r="X160">
        <v>12</v>
      </c>
      <c r="Y160">
        <v>19</v>
      </c>
      <c r="Z160">
        <v>162</v>
      </c>
      <c r="AA160">
        <v>0</v>
      </c>
      <c r="AB160">
        <v>0</v>
      </c>
      <c r="AC160">
        <v>0</v>
      </c>
      <c r="AD160">
        <v>0</v>
      </c>
      <c r="AE160" t="s">
        <v>351</v>
      </c>
      <c r="AF160">
        <v>75.650001525878906</v>
      </c>
      <c r="AG160">
        <v>75.330001831054688</v>
      </c>
      <c r="AH160">
        <v>75.69000244140625</v>
      </c>
      <c r="AI160" s="15">
        <f t="shared" si="29"/>
        <v>-4.2479714196992369E-3</v>
      </c>
      <c r="AJ160" s="15">
        <f t="shared" si="30"/>
        <v>4.7562504787901361E-3</v>
      </c>
      <c r="AK160">
        <v>25</v>
      </c>
      <c r="AL160">
        <v>133</v>
      </c>
      <c r="AM160">
        <v>4</v>
      </c>
      <c r="AN160">
        <v>14</v>
      </c>
      <c r="AO160">
        <v>19</v>
      </c>
      <c r="AP160">
        <v>0</v>
      </c>
      <c r="AQ160">
        <v>0</v>
      </c>
      <c r="AR160">
        <v>0</v>
      </c>
      <c r="AS160">
        <v>0</v>
      </c>
      <c r="AT160">
        <v>1</v>
      </c>
      <c r="AU160">
        <v>0</v>
      </c>
      <c r="AV160">
        <v>0</v>
      </c>
      <c r="AW160">
        <v>0</v>
      </c>
      <c r="AX160">
        <v>1</v>
      </c>
      <c r="AY160">
        <v>1</v>
      </c>
      <c r="AZ160">
        <v>1</v>
      </c>
      <c r="BA160">
        <v>1</v>
      </c>
      <c r="BB160">
        <v>1</v>
      </c>
      <c r="BC160" t="s">
        <v>241</v>
      </c>
      <c r="BD160">
        <v>75.010002136230469</v>
      </c>
      <c r="BE160">
        <v>75.510002136230469</v>
      </c>
      <c r="BF160">
        <v>76.620002746582031</v>
      </c>
      <c r="BG160" s="15">
        <f t="shared" si="31"/>
        <v>6.6216393306138821E-3</v>
      </c>
      <c r="BH160" s="15">
        <f t="shared" si="32"/>
        <v>1.4487086538261473E-2</v>
      </c>
      <c r="BI160">
        <v>14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17</v>
      </c>
      <c r="BS160">
        <v>17</v>
      </c>
      <c r="BT160">
        <v>4</v>
      </c>
      <c r="BU160">
        <v>17</v>
      </c>
      <c r="BV160">
        <v>139</v>
      </c>
      <c r="BW160">
        <v>0</v>
      </c>
      <c r="BX160">
        <v>0</v>
      </c>
      <c r="BY160">
        <v>0</v>
      </c>
      <c r="BZ160">
        <v>0</v>
      </c>
      <c r="CA160" t="s">
        <v>170</v>
      </c>
      <c r="CB160">
        <v>75.989997863769531</v>
      </c>
      <c r="CC160">
        <v>76.680000305175781</v>
      </c>
      <c r="CD160">
        <v>76.75</v>
      </c>
      <c r="CE160" s="15">
        <f t="shared" si="33"/>
        <v>8.9984668578525495E-3</v>
      </c>
      <c r="CF160" s="15">
        <f t="shared" si="34"/>
        <v>9.1204814103218457E-4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14</v>
      </c>
      <c r="CR160">
        <v>24</v>
      </c>
      <c r="CS160">
        <v>22</v>
      </c>
      <c r="CT160">
        <v>135</v>
      </c>
      <c r="CU160">
        <v>0</v>
      </c>
      <c r="CV160">
        <v>0</v>
      </c>
      <c r="CW160">
        <v>0</v>
      </c>
      <c r="CX160">
        <v>0</v>
      </c>
      <c r="CY160" t="s">
        <v>238</v>
      </c>
      <c r="CZ160">
        <v>76.660003662109375</v>
      </c>
      <c r="DA160">
        <v>76.379997253417969</v>
      </c>
      <c r="DB160">
        <v>76.989997863769531</v>
      </c>
      <c r="DC160">
        <v>209</v>
      </c>
      <c r="DD160">
        <v>586</v>
      </c>
      <c r="DE160">
        <v>14</v>
      </c>
      <c r="DF160">
        <v>389</v>
      </c>
      <c r="DG160">
        <v>0</v>
      </c>
      <c r="DH160">
        <v>33</v>
      </c>
      <c r="DI160">
        <v>0</v>
      </c>
      <c r="DJ160">
        <v>0</v>
      </c>
      <c r="DK160">
        <v>1</v>
      </c>
      <c r="DL160">
        <v>437</v>
      </c>
      <c r="DM160">
        <v>0</v>
      </c>
      <c r="DN160">
        <v>274</v>
      </c>
      <c r="DO160">
        <v>1.8</v>
      </c>
      <c r="DP160" t="s">
        <v>130</v>
      </c>
      <c r="DQ160">
        <v>1762016</v>
      </c>
      <c r="DR160">
        <v>1447175</v>
      </c>
      <c r="DS160">
        <v>1.974</v>
      </c>
      <c r="DT160">
        <v>2.4590000000000001</v>
      </c>
      <c r="DU160">
        <v>0.84</v>
      </c>
      <c r="DV160">
        <v>2.61</v>
      </c>
      <c r="DW160">
        <v>0</v>
      </c>
      <c r="DX160" s="15">
        <f t="shared" si="35"/>
        <v>-3.6659651578982988E-3</v>
      </c>
      <c r="DY160" s="15">
        <f t="shared" si="36"/>
        <v>7.9231150445143728E-3</v>
      </c>
      <c r="DZ160" s="16">
        <f t="shared" si="37"/>
        <v>76.985164758756497</v>
      </c>
      <c r="EA160" s="17">
        <f t="shared" si="38"/>
        <v>4.257149886616074E-3</v>
      </c>
    </row>
    <row r="161" spans="1:131" hidden="1" x14ac:dyDescent="0.25">
      <c r="A161">
        <v>152</v>
      </c>
      <c r="B161" t="s">
        <v>646</v>
      </c>
      <c r="C161">
        <v>9</v>
      </c>
      <c r="D161">
        <v>0</v>
      </c>
      <c r="E161">
        <v>6</v>
      </c>
      <c r="F161">
        <v>0</v>
      </c>
      <c r="G161" t="s">
        <v>130</v>
      </c>
      <c r="H161" t="s">
        <v>130</v>
      </c>
      <c r="I161">
        <v>6</v>
      </c>
      <c r="J161">
        <v>0</v>
      </c>
      <c r="K161" t="s">
        <v>130</v>
      </c>
      <c r="L161" t="s">
        <v>130</v>
      </c>
      <c r="M161">
        <v>59</v>
      </c>
      <c r="N161">
        <v>8</v>
      </c>
      <c r="O161">
        <v>2</v>
      </c>
      <c r="P161">
        <v>0</v>
      </c>
      <c r="Q161">
        <v>0</v>
      </c>
      <c r="R161">
        <v>1</v>
      </c>
      <c r="S161">
        <v>2</v>
      </c>
      <c r="T161">
        <v>0</v>
      </c>
      <c r="U161">
        <v>0</v>
      </c>
      <c r="V161">
        <v>47</v>
      </c>
      <c r="W161">
        <v>28</v>
      </c>
      <c r="X161">
        <v>35</v>
      </c>
      <c r="Y161">
        <v>23</v>
      </c>
      <c r="Z161">
        <v>10</v>
      </c>
      <c r="AA161">
        <v>0</v>
      </c>
      <c r="AB161">
        <v>0</v>
      </c>
      <c r="AC161">
        <v>0</v>
      </c>
      <c r="AD161">
        <v>0</v>
      </c>
      <c r="AE161" t="s">
        <v>354</v>
      </c>
      <c r="AF161">
        <v>33.040000915527337</v>
      </c>
      <c r="AG161">
        <v>32.950000762939453</v>
      </c>
      <c r="AH161">
        <v>33.610000610351563</v>
      </c>
      <c r="AI161" s="15">
        <f t="shared" si="29"/>
        <v>-2.7314157967823771E-3</v>
      </c>
      <c r="AJ161" s="15">
        <f t="shared" si="30"/>
        <v>1.9637007897251757E-2</v>
      </c>
      <c r="AK161">
        <v>18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29</v>
      </c>
      <c r="AU161">
        <v>18</v>
      </c>
      <c r="AV161">
        <v>10</v>
      </c>
      <c r="AW161">
        <v>7</v>
      </c>
      <c r="AX161">
        <v>119</v>
      </c>
      <c r="AY161">
        <v>0</v>
      </c>
      <c r="AZ161">
        <v>0</v>
      </c>
      <c r="BA161">
        <v>0</v>
      </c>
      <c r="BB161">
        <v>0</v>
      </c>
      <c r="BC161" t="s">
        <v>391</v>
      </c>
      <c r="BD161">
        <v>33.200000762939453</v>
      </c>
      <c r="BE161">
        <v>33.490001678466797</v>
      </c>
      <c r="BF161">
        <v>33.819999694824219</v>
      </c>
      <c r="BG161" s="15">
        <f t="shared" si="31"/>
        <v>8.6593281873080796E-3</v>
      </c>
      <c r="BH161" s="15">
        <f t="shared" si="32"/>
        <v>9.757481352311359E-3</v>
      </c>
      <c r="BI161">
        <v>19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28</v>
      </c>
      <c r="BS161">
        <v>21</v>
      </c>
      <c r="BT161">
        <v>33</v>
      </c>
      <c r="BU161">
        <v>28</v>
      </c>
      <c r="BV161">
        <v>71</v>
      </c>
      <c r="BW161">
        <v>0</v>
      </c>
      <c r="BX161">
        <v>0</v>
      </c>
      <c r="BY161">
        <v>0</v>
      </c>
      <c r="BZ161">
        <v>0</v>
      </c>
      <c r="CA161" t="s">
        <v>424</v>
      </c>
      <c r="CB161">
        <v>33.619998931884773</v>
      </c>
      <c r="CC161">
        <v>33.840000152587891</v>
      </c>
      <c r="CD161">
        <v>34.270000457763672</v>
      </c>
      <c r="CE161" s="15">
        <f t="shared" si="33"/>
        <v>6.5012180765694483E-3</v>
      </c>
      <c r="CF161" s="15">
        <f t="shared" si="34"/>
        <v>1.2547426303823328E-2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2</v>
      </c>
      <c r="CQ161">
        <v>6</v>
      </c>
      <c r="CR161">
        <v>9</v>
      </c>
      <c r="CS161">
        <v>9</v>
      </c>
      <c r="CT161">
        <v>169</v>
      </c>
      <c r="CU161">
        <v>0</v>
      </c>
      <c r="CV161">
        <v>0</v>
      </c>
      <c r="CW161">
        <v>0</v>
      </c>
      <c r="CX161">
        <v>0</v>
      </c>
      <c r="CY161" t="s">
        <v>439</v>
      </c>
      <c r="CZ161">
        <v>33.979999542236328</v>
      </c>
      <c r="DA161">
        <v>33.799999237060547</v>
      </c>
      <c r="DB161">
        <v>34.040000915527337</v>
      </c>
      <c r="DC161">
        <v>106</v>
      </c>
      <c r="DD161">
        <v>702</v>
      </c>
      <c r="DE161">
        <v>19</v>
      </c>
      <c r="DF161">
        <v>376</v>
      </c>
      <c r="DG161">
        <v>0</v>
      </c>
      <c r="DH161">
        <v>0</v>
      </c>
      <c r="DI161">
        <v>0</v>
      </c>
      <c r="DJ161">
        <v>0</v>
      </c>
      <c r="DK161">
        <v>0</v>
      </c>
      <c r="DL161">
        <v>369</v>
      </c>
      <c r="DM161">
        <v>0</v>
      </c>
      <c r="DN161">
        <v>240</v>
      </c>
      <c r="DO161">
        <v>2.6</v>
      </c>
      <c r="DP161" t="s">
        <v>135</v>
      </c>
      <c r="DQ161">
        <v>7281552</v>
      </c>
      <c r="DR161">
        <v>8416725</v>
      </c>
      <c r="DS161">
        <v>0.45200000000000001</v>
      </c>
      <c r="DT161">
        <v>0.73299999999999998</v>
      </c>
      <c r="DU161">
        <v>0.61</v>
      </c>
      <c r="DV161">
        <v>1.25</v>
      </c>
      <c r="DW161">
        <v>0.30480000000000002</v>
      </c>
      <c r="DX161" s="15">
        <f t="shared" si="35"/>
        <v>-5.3254529360584613E-3</v>
      </c>
      <c r="DY161" s="15">
        <f t="shared" si="36"/>
        <v>7.0505779086895704E-3</v>
      </c>
      <c r="DZ161" s="16">
        <f t="shared" si="37"/>
        <v>34.038308764995094</v>
      </c>
      <c r="EA161" s="17">
        <f t="shared" si="38"/>
        <v>1.7251249726311091E-3</v>
      </c>
    </row>
    <row r="162" spans="1:131" hidden="1" x14ac:dyDescent="0.25">
      <c r="A162">
        <v>153</v>
      </c>
      <c r="B162" t="s">
        <v>647</v>
      </c>
      <c r="C162">
        <v>10</v>
      </c>
      <c r="D162">
        <v>0</v>
      </c>
      <c r="E162">
        <v>6</v>
      </c>
      <c r="F162">
        <v>0</v>
      </c>
      <c r="G162" t="s">
        <v>130</v>
      </c>
      <c r="H162" t="s">
        <v>130</v>
      </c>
      <c r="I162">
        <v>6</v>
      </c>
      <c r="J162">
        <v>0</v>
      </c>
      <c r="K162" t="s">
        <v>130</v>
      </c>
      <c r="L162" t="s">
        <v>130</v>
      </c>
      <c r="M162">
        <v>63</v>
      </c>
      <c r="N162">
        <v>1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38</v>
      </c>
      <c r="W162">
        <v>5</v>
      </c>
      <c r="X162">
        <v>4</v>
      </c>
      <c r="Y162">
        <v>1</v>
      </c>
      <c r="Z162">
        <v>32</v>
      </c>
      <c r="AA162">
        <v>0</v>
      </c>
      <c r="AB162">
        <v>0</v>
      </c>
      <c r="AC162">
        <v>0</v>
      </c>
      <c r="AD162">
        <v>0</v>
      </c>
      <c r="AE162" t="s">
        <v>648</v>
      </c>
      <c r="AF162">
        <v>67.260002136230469</v>
      </c>
      <c r="AG162">
        <v>67.330001831054688</v>
      </c>
      <c r="AH162">
        <v>69.150001525878906</v>
      </c>
      <c r="AI162" s="15">
        <f t="shared" si="29"/>
        <v>1.0396508676751015E-3</v>
      </c>
      <c r="AJ162" s="15">
        <f t="shared" si="30"/>
        <v>2.6319590089135425E-2</v>
      </c>
      <c r="AK162">
        <v>71</v>
      </c>
      <c r="AL162">
        <v>5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22</v>
      </c>
      <c r="AU162">
        <v>12</v>
      </c>
      <c r="AV162">
        <v>11</v>
      </c>
      <c r="AW162">
        <v>8</v>
      </c>
      <c r="AX162">
        <v>23</v>
      </c>
      <c r="AY162">
        <v>0</v>
      </c>
      <c r="AZ162">
        <v>0</v>
      </c>
      <c r="BA162">
        <v>0</v>
      </c>
      <c r="BB162">
        <v>0</v>
      </c>
      <c r="BC162" t="s">
        <v>649</v>
      </c>
      <c r="BD162">
        <v>68.959999084472656</v>
      </c>
      <c r="BE162">
        <v>69.120002746582031</v>
      </c>
      <c r="BF162">
        <v>70.05999755859375</v>
      </c>
      <c r="BG162" s="15">
        <f t="shared" si="31"/>
        <v>2.3148677047366562E-3</v>
      </c>
      <c r="BH162" s="15">
        <f t="shared" si="32"/>
        <v>1.3416997498830407E-2</v>
      </c>
      <c r="BI162">
        <v>1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3</v>
      </c>
      <c r="BT162">
        <v>2</v>
      </c>
      <c r="BU162">
        <v>3</v>
      </c>
      <c r="BV162">
        <v>109</v>
      </c>
      <c r="BW162">
        <v>0</v>
      </c>
      <c r="BX162">
        <v>0</v>
      </c>
      <c r="BY162">
        <v>0</v>
      </c>
      <c r="BZ162">
        <v>0</v>
      </c>
      <c r="CA162" t="s">
        <v>366</v>
      </c>
      <c r="CB162">
        <v>69.279998779296875</v>
      </c>
      <c r="CC162">
        <v>69.790000915527344</v>
      </c>
      <c r="CD162">
        <v>70.290000915527344</v>
      </c>
      <c r="CE162" s="15">
        <f t="shared" si="33"/>
        <v>7.3076677108482313E-3</v>
      </c>
      <c r="CF162" s="15">
        <f t="shared" si="34"/>
        <v>7.1133873024256111E-3</v>
      </c>
      <c r="CG162">
        <v>4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1</v>
      </c>
      <c r="CQ162">
        <v>1</v>
      </c>
      <c r="CR162">
        <v>0</v>
      </c>
      <c r="CS162">
        <v>2</v>
      </c>
      <c r="CT162">
        <v>133</v>
      </c>
      <c r="CU162">
        <v>0</v>
      </c>
      <c r="CV162">
        <v>0</v>
      </c>
      <c r="CW162">
        <v>0</v>
      </c>
      <c r="CX162">
        <v>0</v>
      </c>
      <c r="CY162" t="s">
        <v>650</v>
      </c>
      <c r="CZ162">
        <v>69.080001831054688</v>
      </c>
      <c r="DA162">
        <v>69.379997253417969</v>
      </c>
      <c r="DB162">
        <v>69.760002136230469</v>
      </c>
      <c r="DC162">
        <v>145</v>
      </c>
      <c r="DD162">
        <v>410</v>
      </c>
      <c r="DE162">
        <v>5</v>
      </c>
      <c r="DF162">
        <v>254</v>
      </c>
      <c r="DG162">
        <v>0</v>
      </c>
      <c r="DH162">
        <v>0</v>
      </c>
      <c r="DI162">
        <v>0</v>
      </c>
      <c r="DJ162">
        <v>0</v>
      </c>
      <c r="DK162">
        <v>0</v>
      </c>
      <c r="DL162">
        <v>297</v>
      </c>
      <c r="DM162">
        <v>0</v>
      </c>
      <c r="DN162">
        <v>242</v>
      </c>
      <c r="DO162">
        <v>2.2000000000000002</v>
      </c>
      <c r="DP162" t="s">
        <v>130</v>
      </c>
      <c r="DQ162">
        <v>258327</v>
      </c>
      <c r="DR162">
        <v>177025</v>
      </c>
      <c r="DS162">
        <v>1.2190000000000001</v>
      </c>
      <c r="DT162">
        <v>1.272</v>
      </c>
      <c r="DU162">
        <v>19.75</v>
      </c>
      <c r="DV162">
        <v>2.15</v>
      </c>
      <c r="DW162">
        <v>0</v>
      </c>
      <c r="DX162" s="15">
        <f t="shared" si="35"/>
        <v>4.323946875747442E-3</v>
      </c>
      <c r="DY162" s="15">
        <f t="shared" si="36"/>
        <v>5.4473175340563618E-3</v>
      </c>
      <c r="DZ162" s="16">
        <f t="shared" si="37"/>
        <v>69.757932128969301</v>
      </c>
      <c r="EA162" s="17">
        <f t="shared" si="38"/>
        <v>9.7712644098038037E-3</v>
      </c>
    </row>
    <row r="163" spans="1:131" hidden="1" x14ac:dyDescent="0.25">
      <c r="A163">
        <v>154</v>
      </c>
      <c r="B163" t="s">
        <v>651</v>
      </c>
      <c r="C163">
        <v>9</v>
      </c>
      <c r="D163">
        <v>0</v>
      </c>
      <c r="E163">
        <v>6</v>
      </c>
      <c r="F163">
        <v>0</v>
      </c>
      <c r="G163" t="s">
        <v>130</v>
      </c>
      <c r="H163" t="s">
        <v>130</v>
      </c>
      <c r="I163">
        <v>6</v>
      </c>
      <c r="J163">
        <v>0</v>
      </c>
      <c r="K163" t="s">
        <v>130</v>
      </c>
      <c r="L163" t="s">
        <v>130</v>
      </c>
      <c r="M163">
        <v>2</v>
      </c>
      <c r="N163">
        <v>96</v>
      </c>
      <c r="O163">
        <v>76</v>
      </c>
      <c r="P163">
        <v>6</v>
      </c>
      <c r="Q163">
        <v>15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 t="s">
        <v>387</v>
      </c>
      <c r="AF163">
        <v>417.1099853515625</v>
      </c>
      <c r="AG163">
        <v>417.83999633789063</v>
      </c>
      <c r="AH163">
        <v>424.739990234375</v>
      </c>
      <c r="AI163" s="15">
        <f t="shared" si="29"/>
        <v>1.7471065305528777E-3</v>
      </c>
      <c r="AJ163" s="15">
        <f t="shared" si="30"/>
        <v>1.6245218380960269E-2</v>
      </c>
      <c r="AK163">
        <v>71</v>
      </c>
      <c r="AL163">
        <v>2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93</v>
      </c>
      <c r="AU163">
        <v>12</v>
      </c>
      <c r="AV163">
        <v>10</v>
      </c>
      <c r="AW163">
        <v>13</v>
      </c>
      <c r="AX163">
        <v>14</v>
      </c>
      <c r="AY163">
        <v>0</v>
      </c>
      <c r="AZ163">
        <v>0</v>
      </c>
      <c r="BA163">
        <v>0</v>
      </c>
      <c r="BB163">
        <v>0</v>
      </c>
      <c r="BC163" t="s">
        <v>570</v>
      </c>
      <c r="BD163">
        <v>422.75</v>
      </c>
      <c r="BE163">
        <v>423.97000122070313</v>
      </c>
      <c r="BF163">
        <v>437.23001098632813</v>
      </c>
      <c r="BG163" s="15">
        <f t="shared" si="31"/>
        <v>2.8775649625928379E-3</v>
      </c>
      <c r="BH163" s="15">
        <f t="shared" si="32"/>
        <v>3.0327309270725356E-2</v>
      </c>
      <c r="BI163">
        <v>12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35</v>
      </c>
      <c r="BS163">
        <v>34</v>
      </c>
      <c r="BT163">
        <v>56</v>
      </c>
      <c r="BU163">
        <v>24</v>
      </c>
      <c r="BV163">
        <v>37</v>
      </c>
      <c r="BW163">
        <v>0</v>
      </c>
      <c r="BX163">
        <v>0</v>
      </c>
      <c r="BY163">
        <v>0</v>
      </c>
      <c r="BZ163">
        <v>0</v>
      </c>
      <c r="CA163" t="s">
        <v>404</v>
      </c>
      <c r="CB163">
        <v>433.94000244140631</v>
      </c>
      <c r="CC163">
        <v>435.73001098632813</v>
      </c>
      <c r="CD163">
        <v>436.989990234375</v>
      </c>
      <c r="CE163" s="15">
        <f t="shared" si="33"/>
        <v>4.1080680691925053E-3</v>
      </c>
      <c r="CF163" s="15">
        <f t="shared" si="34"/>
        <v>2.8833137513540885E-3</v>
      </c>
      <c r="CG163">
        <v>26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32</v>
      </c>
      <c r="CQ163">
        <v>43</v>
      </c>
      <c r="CR163">
        <v>23</v>
      </c>
      <c r="CS163">
        <v>18</v>
      </c>
      <c r="CT163">
        <v>56</v>
      </c>
      <c r="CU163">
        <v>0</v>
      </c>
      <c r="CV163">
        <v>0</v>
      </c>
      <c r="CW163">
        <v>0</v>
      </c>
      <c r="CX163">
        <v>0</v>
      </c>
      <c r="CY163" t="s">
        <v>341</v>
      </c>
      <c r="CZ163">
        <v>435.27999877929688</v>
      </c>
      <c r="DA163">
        <v>435.79000854492188</v>
      </c>
      <c r="DB163">
        <v>441.52999877929688</v>
      </c>
      <c r="DC163">
        <v>306</v>
      </c>
      <c r="DD163">
        <v>500</v>
      </c>
      <c r="DE163">
        <v>38</v>
      </c>
      <c r="DF163">
        <v>358</v>
      </c>
      <c r="DG163">
        <v>0</v>
      </c>
      <c r="DH163">
        <v>21</v>
      </c>
      <c r="DI163">
        <v>0</v>
      </c>
      <c r="DJ163">
        <v>0</v>
      </c>
      <c r="DK163">
        <v>0</v>
      </c>
      <c r="DL163">
        <v>107</v>
      </c>
      <c r="DM163">
        <v>0</v>
      </c>
      <c r="DN163">
        <v>93</v>
      </c>
      <c r="DO163">
        <v>2</v>
      </c>
      <c r="DP163" t="s">
        <v>130</v>
      </c>
      <c r="DQ163">
        <v>1941009</v>
      </c>
      <c r="DR163">
        <v>791525</v>
      </c>
      <c r="DS163">
        <v>1.476</v>
      </c>
      <c r="DT163">
        <v>1.7649999999999999</v>
      </c>
      <c r="DU163">
        <v>1.65</v>
      </c>
      <c r="DV163">
        <v>1.56</v>
      </c>
      <c r="DW163">
        <v>9.8799999999999999E-2</v>
      </c>
      <c r="DX163" s="15">
        <f t="shared" si="35"/>
        <v>1.1703108277490992E-3</v>
      </c>
      <c r="DY163" s="15">
        <f t="shared" si="36"/>
        <v>1.3000227051943036E-2</v>
      </c>
      <c r="DZ163" s="16">
        <f t="shared" si="37"/>
        <v>441.45537760297407</v>
      </c>
      <c r="EA163" s="17">
        <f t="shared" si="38"/>
        <v>1.4170537879692136E-2</v>
      </c>
    </row>
    <row r="164" spans="1:131" hidden="1" x14ac:dyDescent="0.25">
      <c r="A164">
        <v>155</v>
      </c>
      <c r="B164" t="s">
        <v>652</v>
      </c>
      <c r="C164">
        <v>9</v>
      </c>
      <c r="D164">
        <v>0</v>
      </c>
      <c r="E164">
        <v>5</v>
      </c>
      <c r="F164">
        <v>1</v>
      </c>
      <c r="G164" t="s">
        <v>130</v>
      </c>
      <c r="H164" t="s">
        <v>130</v>
      </c>
      <c r="I164">
        <v>6</v>
      </c>
      <c r="J164">
        <v>0</v>
      </c>
      <c r="K164" t="s">
        <v>130</v>
      </c>
      <c r="L164" t="s">
        <v>130</v>
      </c>
      <c r="M164">
        <v>31</v>
      </c>
      <c r="N164">
        <v>132</v>
      </c>
      <c r="O164">
        <v>17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1</v>
      </c>
      <c r="X164">
        <v>0</v>
      </c>
      <c r="Y164">
        <v>0</v>
      </c>
      <c r="Z164">
        <v>0</v>
      </c>
      <c r="AA164">
        <v>1</v>
      </c>
      <c r="AB164">
        <v>1</v>
      </c>
      <c r="AC164">
        <v>0</v>
      </c>
      <c r="AD164">
        <v>0</v>
      </c>
      <c r="AE164" t="s">
        <v>653</v>
      </c>
      <c r="AF164">
        <v>206.1499938964844</v>
      </c>
      <c r="AG164">
        <v>205.75</v>
      </c>
      <c r="AH164">
        <v>209.72999572753901</v>
      </c>
      <c r="AI164" s="15">
        <f t="shared" si="29"/>
        <v>-1.9440772611636348E-3</v>
      </c>
      <c r="AJ164" s="15">
        <f t="shared" si="30"/>
        <v>1.8976759684434574E-2</v>
      </c>
      <c r="AK164">
        <v>78</v>
      </c>
      <c r="AL164">
        <v>35</v>
      </c>
      <c r="AM164">
        <v>35</v>
      </c>
      <c r="AN164">
        <v>0</v>
      </c>
      <c r="AO164">
        <v>1</v>
      </c>
      <c r="AP164">
        <v>0</v>
      </c>
      <c r="AQ164">
        <v>0</v>
      </c>
      <c r="AR164">
        <v>0</v>
      </c>
      <c r="AS164">
        <v>0</v>
      </c>
      <c r="AT164">
        <v>9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 t="s">
        <v>251</v>
      </c>
      <c r="BD164">
        <v>207.86000061035159</v>
      </c>
      <c r="BE164">
        <v>207.67999267578119</v>
      </c>
      <c r="BF164">
        <v>208.66999816894531</v>
      </c>
      <c r="BG164" s="15">
        <f t="shared" si="31"/>
        <v>-8.6675626405385842E-4</v>
      </c>
      <c r="BH164" s="15">
        <f t="shared" si="32"/>
        <v>4.7443595238956249E-3</v>
      </c>
      <c r="BI164">
        <v>116</v>
      </c>
      <c r="BJ164">
        <v>35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23</v>
      </c>
      <c r="BS164">
        <v>5</v>
      </c>
      <c r="BT164">
        <v>6</v>
      </c>
      <c r="BU164">
        <v>1</v>
      </c>
      <c r="BV164">
        <v>2</v>
      </c>
      <c r="BW164">
        <v>0</v>
      </c>
      <c r="BX164">
        <v>0</v>
      </c>
      <c r="BY164">
        <v>0</v>
      </c>
      <c r="BZ164">
        <v>0</v>
      </c>
      <c r="CA164" t="s">
        <v>180</v>
      </c>
      <c r="CB164">
        <v>208.3500061035156</v>
      </c>
      <c r="CC164">
        <v>209.80999755859369</v>
      </c>
      <c r="CD164">
        <v>210</v>
      </c>
      <c r="CE164" s="15">
        <f t="shared" si="33"/>
        <v>6.9586362521660838E-3</v>
      </c>
      <c r="CF164" s="15">
        <f t="shared" si="34"/>
        <v>9.0477353050621989E-4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149</v>
      </c>
      <c r="CU164">
        <v>0</v>
      </c>
      <c r="CV164">
        <v>0</v>
      </c>
      <c r="CW164">
        <v>0</v>
      </c>
      <c r="CX164">
        <v>0</v>
      </c>
      <c r="CY164" t="s">
        <v>383</v>
      </c>
      <c r="CZ164">
        <v>208.05999755859369</v>
      </c>
      <c r="DA164">
        <v>209.13999938964841</v>
      </c>
      <c r="DB164">
        <v>210.74000549316409</v>
      </c>
      <c r="DC164">
        <v>480</v>
      </c>
      <c r="DD164">
        <v>196</v>
      </c>
      <c r="DE164">
        <v>151</v>
      </c>
      <c r="DF164">
        <v>186</v>
      </c>
      <c r="DG164">
        <v>0</v>
      </c>
      <c r="DH164">
        <v>1</v>
      </c>
      <c r="DI164">
        <v>0</v>
      </c>
      <c r="DJ164">
        <v>0</v>
      </c>
      <c r="DK164">
        <v>0</v>
      </c>
      <c r="DL164">
        <v>151</v>
      </c>
      <c r="DM164">
        <v>0</v>
      </c>
      <c r="DN164">
        <v>151</v>
      </c>
      <c r="DO164">
        <v>2.5</v>
      </c>
      <c r="DP164" t="s">
        <v>130</v>
      </c>
      <c r="DQ164">
        <v>274074</v>
      </c>
      <c r="DR164">
        <v>333000</v>
      </c>
      <c r="DS164">
        <v>0.95599999999999996</v>
      </c>
      <c r="DT164">
        <v>1.0980000000000001</v>
      </c>
      <c r="DU164">
        <v>16.16</v>
      </c>
      <c r="DV164">
        <v>2.57</v>
      </c>
      <c r="DW164">
        <v>0.24679999999999999</v>
      </c>
      <c r="DX164" s="15">
        <f t="shared" si="35"/>
        <v>5.1640137429788124E-3</v>
      </c>
      <c r="DY164" s="15">
        <f t="shared" si="36"/>
        <v>7.5923225861715959E-3</v>
      </c>
      <c r="DZ164" s="16">
        <f t="shared" si="37"/>
        <v>210.72785773068634</v>
      </c>
      <c r="EA164" s="17">
        <f t="shared" si="38"/>
        <v>1.2756336329150408E-2</v>
      </c>
    </row>
    <row r="165" spans="1:131" hidden="1" x14ac:dyDescent="0.25">
      <c r="A165">
        <v>156</v>
      </c>
      <c r="B165" t="s">
        <v>654</v>
      </c>
      <c r="C165">
        <v>9</v>
      </c>
      <c r="D165">
        <v>0</v>
      </c>
      <c r="E165">
        <v>6</v>
      </c>
      <c r="F165">
        <v>0</v>
      </c>
      <c r="G165" t="s">
        <v>130</v>
      </c>
      <c r="H165" t="s">
        <v>130</v>
      </c>
      <c r="I165">
        <v>6</v>
      </c>
      <c r="J165">
        <v>0</v>
      </c>
      <c r="K165" t="s">
        <v>130</v>
      </c>
      <c r="L165" t="s">
        <v>130</v>
      </c>
      <c r="M165">
        <v>12</v>
      </c>
      <c r="N165">
        <v>6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10</v>
      </c>
      <c r="W165">
        <v>2</v>
      </c>
      <c r="X165">
        <v>4</v>
      </c>
      <c r="Y165">
        <v>1</v>
      </c>
      <c r="Z165">
        <v>25</v>
      </c>
      <c r="AA165">
        <v>0</v>
      </c>
      <c r="AB165">
        <v>0</v>
      </c>
      <c r="AC165">
        <v>0</v>
      </c>
      <c r="AD165">
        <v>0</v>
      </c>
      <c r="AE165" t="s">
        <v>655</v>
      </c>
      <c r="AF165">
        <v>53.540000915527337</v>
      </c>
      <c r="AG165">
        <v>53.889999389648438</v>
      </c>
      <c r="AH165">
        <v>55.400001525878913</v>
      </c>
      <c r="AI165" s="15">
        <f t="shared" si="29"/>
        <v>6.4946832081117511E-3</v>
      </c>
      <c r="AJ165" s="15">
        <f t="shared" si="30"/>
        <v>2.7256355498927354E-2</v>
      </c>
      <c r="AK165">
        <v>1</v>
      </c>
      <c r="AL165">
        <v>1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1</v>
      </c>
      <c r="AU165">
        <v>6</v>
      </c>
      <c r="AV165">
        <v>9</v>
      </c>
      <c r="AW165">
        <v>7</v>
      </c>
      <c r="AX165">
        <v>39</v>
      </c>
      <c r="AY165">
        <v>0</v>
      </c>
      <c r="AZ165">
        <v>0</v>
      </c>
      <c r="BA165">
        <v>0</v>
      </c>
      <c r="BB165">
        <v>0</v>
      </c>
      <c r="BC165" t="s">
        <v>656</v>
      </c>
      <c r="BD165">
        <v>55.060001373291023</v>
      </c>
      <c r="BE165">
        <v>55.349998474121087</v>
      </c>
      <c r="BF165">
        <v>56.360000610351563</v>
      </c>
      <c r="BG165" s="15">
        <f t="shared" si="31"/>
        <v>5.239333492766951E-3</v>
      </c>
      <c r="BH165" s="15">
        <f t="shared" si="32"/>
        <v>1.7920548709947526E-2</v>
      </c>
      <c r="BI165">
        <v>1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2</v>
      </c>
      <c r="BS165">
        <v>2</v>
      </c>
      <c r="BT165">
        <v>13</v>
      </c>
      <c r="BU165">
        <v>9</v>
      </c>
      <c r="BV165">
        <v>50</v>
      </c>
      <c r="BW165">
        <v>0</v>
      </c>
      <c r="BX165">
        <v>0</v>
      </c>
      <c r="BY165">
        <v>0</v>
      </c>
      <c r="BZ165">
        <v>0</v>
      </c>
      <c r="CA165" t="s">
        <v>598</v>
      </c>
      <c r="CB165">
        <v>56.060001373291023</v>
      </c>
      <c r="CC165">
        <v>56.479999542236328</v>
      </c>
      <c r="CD165">
        <v>57.159999847412109</v>
      </c>
      <c r="CE165" s="15">
        <f t="shared" si="33"/>
        <v>7.4362282639756083E-3</v>
      </c>
      <c r="CF165" s="15">
        <f t="shared" si="34"/>
        <v>1.1896436441410696E-2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3</v>
      </c>
      <c r="CR165">
        <v>2</v>
      </c>
      <c r="CS165">
        <v>2</v>
      </c>
      <c r="CT165">
        <v>66</v>
      </c>
      <c r="CU165">
        <v>0</v>
      </c>
      <c r="CV165">
        <v>0</v>
      </c>
      <c r="CW165">
        <v>0</v>
      </c>
      <c r="CX165">
        <v>0</v>
      </c>
      <c r="CY165" t="s">
        <v>657</v>
      </c>
      <c r="CZ165">
        <v>55.770000457763672</v>
      </c>
      <c r="DA165">
        <v>55.580001831054688</v>
      </c>
      <c r="DB165">
        <v>55.580001831054688</v>
      </c>
      <c r="DC165">
        <v>21</v>
      </c>
      <c r="DD165">
        <v>253</v>
      </c>
      <c r="DE165">
        <v>1</v>
      </c>
      <c r="DF165">
        <v>149</v>
      </c>
      <c r="DG165">
        <v>0</v>
      </c>
      <c r="DH165">
        <v>0</v>
      </c>
      <c r="DI165">
        <v>0</v>
      </c>
      <c r="DJ165">
        <v>0</v>
      </c>
      <c r="DK165">
        <v>0</v>
      </c>
      <c r="DL165">
        <v>180</v>
      </c>
      <c r="DM165">
        <v>0</v>
      </c>
      <c r="DN165">
        <v>116</v>
      </c>
      <c r="DO165">
        <v>1.4</v>
      </c>
      <c r="DP165" t="s">
        <v>166</v>
      </c>
      <c r="DQ165">
        <v>77183</v>
      </c>
      <c r="DR165">
        <v>151175</v>
      </c>
      <c r="DS165">
        <v>1.1399999999999999</v>
      </c>
      <c r="DT165">
        <v>1.226</v>
      </c>
      <c r="DU165">
        <v>1.55</v>
      </c>
      <c r="DV165">
        <v>2.2000000000000002</v>
      </c>
      <c r="DW165">
        <v>0</v>
      </c>
      <c r="DX165" s="15">
        <f t="shared" si="35"/>
        <v>-3.4184710408344809E-3</v>
      </c>
      <c r="DY165" s="15">
        <f t="shared" si="36"/>
        <v>0</v>
      </c>
      <c r="DZ165" s="16">
        <f t="shared" si="37"/>
        <v>55.580001831054688</v>
      </c>
      <c r="EA165" s="17">
        <f t="shared" si="38"/>
        <v>-3.4184710408344809E-3</v>
      </c>
    </row>
    <row r="166" spans="1:131" hidden="1" x14ac:dyDescent="0.25">
      <c r="A166">
        <v>157</v>
      </c>
      <c r="B166" t="s">
        <v>658</v>
      </c>
      <c r="C166">
        <v>11</v>
      </c>
      <c r="D166">
        <v>0</v>
      </c>
      <c r="E166">
        <v>5</v>
      </c>
      <c r="F166">
        <v>1</v>
      </c>
      <c r="G166" t="s">
        <v>130</v>
      </c>
      <c r="H166" t="s">
        <v>130</v>
      </c>
      <c r="I166">
        <v>6</v>
      </c>
      <c r="J166">
        <v>0</v>
      </c>
      <c r="K166" t="s">
        <v>130</v>
      </c>
      <c r="L166" t="s">
        <v>130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175</v>
      </c>
      <c r="AA166">
        <v>0</v>
      </c>
      <c r="AB166">
        <v>0</v>
      </c>
      <c r="AC166">
        <v>0</v>
      </c>
      <c r="AD166">
        <v>0</v>
      </c>
      <c r="AE166" t="s">
        <v>659</v>
      </c>
      <c r="AF166">
        <v>258.239990234375</v>
      </c>
      <c r="AG166">
        <v>257.01998901367188</v>
      </c>
      <c r="AH166">
        <v>258.67001342773438</v>
      </c>
      <c r="AI166" s="15">
        <f t="shared" si="29"/>
        <v>-4.7467172704540594E-3</v>
      </c>
      <c r="AJ166" s="15">
        <f t="shared" si="30"/>
        <v>6.3788778304736393E-3</v>
      </c>
      <c r="AK166">
        <v>28</v>
      </c>
      <c r="AL166">
        <v>52</v>
      </c>
      <c r="AM166">
        <v>47</v>
      </c>
      <c r="AN166">
        <v>9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8</v>
      </c>
      <c r="AU166">
        <v>2</v>
      </c>
      <c r="AV166">
        <v>5</v>
      </c>
      <c r="AW166">
        <v>8</v>
      </c>
      <c r="AX166">
        <v>43</v>
      </c>
      <c r="AY166">
        <v>1</v>
      </c>
      <c r="AZ166">
        <v>58</v>
      </c>
      <c r="BA166">
        <v>0</v>
      </c>
      <c r="BB166">
        <v>0</v>
      </c>
      <c r="BC166" t="s">
        <v>660</v>
      </c>
      <c r="BD166">
        <v>248.6000061035156</v>
      </c>
      <c r="BE166">
        <v>248.00999450683599</v>
      </c>
      <c r="BF166">
        <v>254.99000549316409</v>
      </c>
      <c r="BG166" s="15">
        <f t="shared" si="31"/>
        <v>-2.3789831448237653E-3</v>
      </c>
      <c r="BH166" s="15">
        <f t="shared" si="32"/>
        <v>2.7373664990627322E-2</v>
      </c>
      <c r="BI166">
        <v>30</v>
      </c>
      <c r="BJ166">
        <v>38</v>
      </c>
      <c r="BK166">
        <v>38</v>
      </c>
      <c r="BL166">
        <v>36</v>
      </c>
      <c r="BM166">
        <v>32</v>
      </c>
      <c r="BN166">
        <v>1</v>
      </c>
      <c r="BO166">
        <v>106</v>
      </c>
      <c r="BP166">
        <v>1</v>
      </c>
      <c r="BQ166">
        <v>32</v>
      </c>
      <c r="BR166">
        <v>8</v>
      </c>
      <c r="BS166">
        <v>5</v>
      </c>
      <c r="BT166">
        <v>2</v>
      </c>
      <c r="BU166">
        <v>3</v>
      </c>
      <c r="BV166">
        <v>0</v>
      </c>
      <c r="BW166">
        <v>0</v>
      </c>
      <c r="BX166">
        <v>0</v>
      </c>
      <c r="BY166">
        <v>0</v>
      </c>
      <c r="BZ166">
        <v>0</v>
      </c>
      <c r="CA166" t="s">
        <v>184</v>
      </c>
      <c r="CB166">
        <v>251.05000305175781</v>
      </c>
      <c r="CC166">
        <v>254.83000183105469</v>
      </c>
      <c r="CD166">
        <v>254.83000183105469</v>
      </c>
      <c r="CE166" s="15">
        <f t="shared" si="33"/>
        <v>1.4833413460487721E-2</v>
      </c>
      <c r="CF166" s="15">
        <f t="shared" si="34"/>
        <v>0</v>
      </c>
      <c r="CG166">
        <v>1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2</v>
      </c>
      <c r="CS166">
        <v>1</v>
      </c>
      <c r="CT166">
        <v>156</v>
      </c>
      <c r="CU166">
        <v>0</v>
      </c>
      <c r="CV166">
        <v>0</v>
      </c>
      <c r="CW166">
        <v>0</v>
      </c>
      <c r="CX166">
        <v>0</v>
      </c>
      <c r="CY166" t="s">
        <v>576</v>
      </c>
      <c r="CZ166">
        <v>248.38999938964841</v>
      </c>
      <c r="DA166">
        <v>246.78999328613281</v>
      </c>
      <c r="DB166">
        <v>248.17999267578119</v>
      </c>
      <c r="DC166">
        <v>311</v>
      </c>
      <c r="DD166">
        <v>418</v>
      </c>
      <c r="DE166">
        <v>175</v>
      </c>
      <c r="DF166">
        <v>177</v>
      </c>
      <c r="DG166">
        <v>32</v>
      </c>
      <c r="DH166">
        <v>77</v>
      </c>
      <c r="DI166">
        <v>32</v>
      </c>
      <c r="DJ166">
        <v>68</v>
      </c>
      <c r="DK166">
        <v>0</v>
      </c>
      <c r="DL166">
        <v>374</v>
      </c>
      <c r="DM166">
        <v>0</v>
      </c>
      <c r="DN166">
        <v>156</v>
      </c>
      <c r="DO166">
        <v>1.8</v>
      </c>
      <c r="DP166" t="s">
        <v>130</v>
      </c>
      <c r="DQ166">
        <v>499278</v>
      </c>
      <c r="DR166">
        <v>868875</v>
      </c>
      <c r="DS166">
        <v>5.29</v>
      </c>
      <c r="DT166">
        <v>5.4859999999999998</v>
      </c>
      <c r="DU166">
        <v>-4.6500000000000004</v>
      </c>
      <c r="DV166">
        <v>2.19</v>
      </c>
      <c r="DW166">
        <v>0</v>
      </c>
      <c r="DX166" s="15">
        <f t="shared" si="35"/>
        <v>-6.4832697720467181E-3</v>
      </c>
      <c r="DY166" s="15">
        <f t="shared" si="36"/>
        <v>5.6007713380193946E-3</v>
      </c>
      <c r="DZ166" s="16">
        <f t="shared" si="37"/>
        <v>248.17220760703978</v>
      </c>
      <c r="EA166" s="17">
        <f t="shared" si="38"/>
        <v>-8.8249843402732342E-4</v>
      </c>
    </row>
    <row r="167" spans="1:131" hidden="1" x14ac:dyDescent="0.25">
      <c r="A167">
        <v>158</v>
      </c>
      <c r="B167" t="s">
        <v>661</v>
      </c>
      <c r="C167">
        <v>9</v>
      </c>
      <c r="D167">
        <v>0</v>
      </c>
      <c r="E167">
        <v>6</v>
      </c>
      <c r="F167">
        <v>0</v>
      </c>
      <c r="G167" t="s">
        <v>130</v>
      </c>
      <c r="H167" t="s">
        <v>130</v>
      </c>
      <c r="I167">
        <v>6</v>
      </c>
      <c r="J167">
        <v>0</v>
      </c>
      <c r="K167" t="s">
        <v>130</v>
      </c>
      <c r="L167" t="s">
        <v>130</v>
      </c>
      <c r="M167">
        <v>152</v>
      </c>
      <c r="N167">
        <v>20</v>
      </c>
      <c r="O167">
        <v>7</v>
      </c>
      <c r="P167">
        <v>0</v>
      </c>
      <c r="Q167">
        <v>0</v>
      </c>
      <c r="R167">
        <v>1</v>
      </c>
      <c r="S167">
        <v>7</v>
      </c>
      <c r="T167">
        <v>0</v>
      </c>
      <c r="U167">
        <v>0</v>
      </c>
      <c r="V167">
        <v>14</v>
      </c>
      <c r="W167">
        <v>5</v>
      </c>
      <c r="X167">
        <v>1</v>
      </c>
      <c r="Y167">
        <v>1</v>
      </c>
      <c r="Z167">
        <v>0</v>
      </c>
      <c r="AA167">
        <v>1</v>
      </c>
      <c r="AB167">
        <v>1</v>
      </c>
      <c r="AC167">
        <v>0</v>
      </c>
      <c r="AD167">
        <v>0</v>
      </c>
      <c r="AE167" t="s">
        <v>193</v>
      </c>
      <c r="AF167">
        <v>216.53999328613281</v>
      </c>
      <c r="AG167">
        <v>216.97999572753901</v>
      </c>
      <c r="AH167">
        <v>218.6000061035156</v>
      </c>
      <c r="AI167" s="15">
        <f t="shared" si="29"/>
        <v>2.0278479586601783E-3</v>
      </c>
      <c r="AJ167" s="15">
        <f t="shared" si="30"/>
        <v>7.4108432330484142E-3</v>
      </c>
      <c r="AK167">
        <v>52</v>
      </c>
      <c r="AL167">
        <v>2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20</v>
      </c>
      <c r="AU167">
        <v>22</v>
      </c>
      <c r="AV167">
        <v>21</v>
      </c>
      <c r="AW167">
        <v>43</v>
      </c>
      <c r="AX167">
        <v>31</v>
      </c>
      <c r="AY167">
        <v>0</v>
      </c>
      <c r="AZ167">
        <v>0</v>
      </c>
      <c r="BA167">
        <v>0</v>
      </c>
      <c r="BB167">
        <v>0</v>
      </c>
      <c r="BC167" t="s">
        <v>427</v>
      </c>
      <c r="BD167">
        <v>215.4700012207031</v>
      </c>
      <c r="BE167">
        <v>215.96000671386719</v>
      </c>
      <c r="BF167">
        <v>218.3500061035156</v>
      </c>
      <c r="BG167" s="15">
        <f t="shared" si="31"/>
        <v>2.268964057837386E-3</v>
      </c>
      <c r="BH167" s="15">
        <f t="shared" si="32"/>
        <v>1.0945726232383768E-2</v>
      </c>
      <c r="BI167">
        <v>58</v>
      </c>
      <c r="BJ167">
        <v>11</v>
      </c>
      <c r="BK167">
        <v>2</v>
      </c>
      <c r="BL167">
        <v>0</v>
      </c>
      <c r="BM167">
        <v>0</v>
      </c>
      <c r="BN167">
        <v>1</v>
      </c>
      <c r="BO167">
        <v>2</v>
      </c>
      <c r="BP167">
        <v>0</v>
      </c>
      <c r="BQ167">
        <v>0</v>
      </c>
      <c r="BR167">
        <v>41</v>
      </c>
      <c r="BS167">
        <v>47</v>
      </c>
      <c r="BT167">
        <v>27</v>
      </c>
      <c r="BU167">
        <v>6</v>
      </c>
      <c r="BV167">
        <v>4</v>
      </c>
      <c r="BW167">
        <v>0</v>
      </c>
      <c r="BX167">
        <v>0</v>
      </c>
      <c r="BY167">
        <v>0</v>
      </c>
      <c r="BZ167">
        <v>0</v>
      </c>
      <c r="CA167" t="s">
        <v>255</v>
      </c>
      <c r="CB167">
        <v>218.05000305175781</v>
      </c>
      <c r="CC167">
        <v>219.94000244140619</v>
      </c>
      <c r="CD167">
        <v>222.30999755859369</v>
      </c>
      <c r="CE167" s="15">
        <f t="shared" si="33"/>
        <v>8.5932498348130215E-3</v>
      </c>
      <c r="CF167" s="15">
        <f t="shared" si="34"/>
        <v>1.0660767141445593E-2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187</v>
      </c>
      <c r="CU167">
        <v>0</v>
      </c>
      <c r="CV167">
        <v>0</v>
      </c>
      <c r="CW167">
        <v>0</v>
      </c>
      <c r="CX167">
        <v>0</v>
      </c>
      <c r="CY167" t="s">
        <v>542</v>
      </c>
      <c r="CZ167">
        <v>220.57000732421881</v>
      </c>
      <c r="DA167">
        <v>220.57000732421881</v>
      </c>
      <c r="DB167">
        <v>221.3500061035156</v>
      </c>
      <c r="DC167">
        <v>304</v>
      </c>
      <c r="DD167">
        <v>470</v>
      </c>
      <c r="DE167">
        <v>71</v>
      </c>
      <c r="DF167">
        <v>312</v>
      </c>
      <c r="DG167">
        <v>0</v>
      </c>
      <c r="DH167">
        <v>0</v>
      </c>
      <c r="DI167">
        <v>0</v>
      </c>
      <c r="DJ167">
        <v>0</v>
      </c>
      <c r="DK167">
        <v>0</v>
      </c>
      <c r="DL167">
        <v>222</v>
      </c>
      <c r="DM167">
        <v>0</v>
      </c>
      <c r="DN167">
        <v>191</v>
      </c>
      <c r="DO167">
        <v>2.2000000000000002</v>
      </c>
      <c r="DP167" t="s">
        <v>130</v>
      </c>
      <c r="DQ167">
        <v>2171521</v>
      </c>
      <c r="DR167">
        <v>386825</v>
      </c>
      <c r="DS167">
        <v>3.3050000000000002</v>
      </c>
      <c r="DT167">
        <v>4.1529999999999996</v>
      </c>
      <c r="DU167">
        <v>3.26</v>
      </c>
      <c r="DV167">
        <v>2.02</v>
      </c>
      <c r="DW167">
        <v>0.40489999999999998</v>
      </c>
      <c r="DX167" s="15">
        <f t="shared" si="35"/>
        <v>0</v>
      </c>
      <c r="DY167" s="15">
        <f t="shared" si="36"/>
        <v>3.5238254248433076E-3</v>
      </c>
      <c r="DZ167" s="16">
        <f t="shared" si="37"/>
        <v>221.34725752398577</v>
      </c>
      <c r="EA167" s="17">
        <f t="shared" si="38"/>
        <v>3.5238254248433076E-3</v>
      </c>
    </row>
    <row r="168" spans="1:131" hidden="1" x14ac:dyDescent="0.25">
      <c r="A168">
        <v>159</v>
      </c>
      <c r="B168" t="s">
        <v>662</v>
      </c>
      <c r="C168">
        <v>9</v>
      </c>
      <c r="D168">
        <v>0</v>
      </c>
      <c r="E168">
        <v>6</v>
      </c>
      <c r="F168">
        <v>0</v>
      </c>
      <c r="G168" t="s">
        <v>130</v>
      </c>
      <c r="H168" t="s">
        <v>130</v>
      </c>
      <c r="I168">
        <v>6</v>
      </c>
      <c r="J168">
        <v>0</v>
      </c>
      <c r="K168" t="s">
        <v>130</v>
      </c>
      <c r="L168" t="s">
        <v>130</v>
      </c>
      <c r="M168">
        <v>48</v>
      </c>
      <c r="N168">
        <v>50</v>
      </c>
      <c r="O168">
        <v>10</v>
      </c>
      <c r="P168">
        <v>13</v>
      </c>
      <c r="Q168">
        <v>3</v>
      </c>
      <c r="R168">
        <v>1</v>
      </c>
      <c r="S168">
        <v>26</v>
      </c>
      <c r="T168">
        <v>1</v>
      </c>
      <c r="U168">
        <v>3</v>
      </c>
      <c r="V168">
        <v>15</v>
      </c>
      <c r="W168">
        <v>11</v>
      </c>
      <c r="X168">
        <v>6</v>
      </c>
      <c r="Y168">
        <v>4</v>
      </c>
      <c r="Z168">
        <v>52</v>
      </c>
      <c r="AA168">
        <v>1</v>
      </c>
      <c r="AB168">
        <v>58</v>
      </c>
      <c r="AC168">
        <v>1</v>
      </c>
      <c r="AD168">
        <v>0</v>
      </c>
      <c r="AE168" t="s">
        <v>339</v>
      </c>
      <c r="AF168">
        <v>79.089996337890625</v>
      </c>
      <c r="AG168">
        <v>79.760002136230469</v>
      </c>
      <c r="AH168">
        <v>82.75</v>
      </c>
      <c r="AI168" s="15">
        <f t="shared" si="29"/>
        <v>8.4002730741590259E-3</v>
      </c>
      <c r="AJ168" s="15">
        <f t="shared" si="30"/>
        <v>3.6132904698121249E-2</v>
      </c>
      <c r="AK168">
        <v>23</v>
      </c>
      <c r="AL168">
        <v>5</v>
      </c>
      <c r="AM168">
        <v>6</v>
      </c>
      <c r="AN168">
        <v>7</v>
      </c>
      <c r="AO168">
        <v>2</v>
      </c>
      <c r="AP168">
        <v>1</v>
      </c>
      <c r="AQ168">
        <v>15</v>
      </c>
      <c r="AR168">
        <v>1</v>
      </c>
      <c r="AS168">
        <v>2</v>
      </c>
      <c r="AT168">
        <v>10</v>
      </c>
      <c r="AU168">
        <v>4</v>
      </c>
      <c r="AV168">
        <v>6</v>
      </c>
      <c r="AW168">
        <v>4</v>
      </c>
      <c r="AX168">
        <v>143</v>
      </c>
      <c r="AY168">
        <v>0</v>
      </c>
      <c r="AZ168">
        <v>0</v>
      </c>
      <c r="BA168">
        <v>0</v>
      </c>
      <c r="BB168">
        <v>0</v>
      </c>
      <c r="BC168" t="s">
        <v>663</v>
      </c>
      <c r="BD168">
        <v>81.279998779296875</v>
      </c>
      <c r="BE168">
        <v>82.669998168945313</v>
      </c>
      <c r="BF168">
        <v>83.449996948242188</v>
      </c>
      <c r="BG168" s="15">
        <f t="shared" si="31"/>
        <v>1.6813831141109015E-2</v>
      </c>
      <c r="BH168" s="15">
        <f t="shared" si="32"/>
        <v>9.3469000338088915E-3</v>
      </c>
      <c r="BI168">
        <v>4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2</v>
      </c>
      <c r="BS168">
        <v>2</v>
      </c>
      <c r="BT168">
        <v>10</v>
      </c>
      <c r="BU168">
        <v>6</v>
      </c>
      <c r="BV168">
        <v>175</v>
      </c>
      <c r="BW168">
        <v>0</v>
      </c>
      <c r="BX168">
        <v>0</v>
      </c>
      <c r="BY168">
        <v>0</v>
      </c>
      <c r="BZ168">
        <v>0</v>
      </c>
      <c r="CA168" t="s">
        <v>391</v>
      </c>
      <c r="CB168">
        <v>81.669998168945313</v>
      </c>
      <c r="CC168">
        <v>81.980003356933594</v>
      </c>
      <c r="CD168">
        <v>82.519996643066406</v>
      </c>
      <c r="CE168" s="15">
        <f t="shared" si="33"/>
        <v>3.7814732287646535E-3</v>
      </c>
      <c r="CF168" s="15">
        <f t="shared" si="34"/>
        <v>6.5437870588932467E-3</v>
      </c>
      <c r="CG168">
        <v>19</v>
      </c>
      <c r="CH168">
        <v>2</v>
      </c>
      <c r="CI168">
        <v>1</v>
      </c>
      <c r="CJ168">
        <v>2</v>
      </c>
      <c r="CK168">
        <v>0</v>
      </c>
      <c r="CL168">
        <v>1</v>
      </c>
      <c r="CM168">
        <v>3</v>
      </c>
      <c r="CN168">
        <v>0</v>
      </c>
      <c r="CO168">
        <v>0</v>
      </c>
      <c r="CP168">
        <v>21</v>
      </c>
      <c r="CQ168">
        <v>28</v>
      </c>
      <c r="CR168">
        <v>24</v>
      </c>
      <c r="CS168">
        <v>31</v>
      </c>
      <c r="CT168">
        <v>85</v>
      </c>
      <c r="CU168">
        <v>0</v>
      </c>
      <c r="CV168">
        <v>0</v>
      </c>
      <c r="CW168">
        <v>0</v>
      </c>
      <c r="CX168">
        <v>0</v>
      </c>
      <c r="CY168" t="s">
        <v>393</v>
      </c>
      <c r="CZ168">
        <v>81.419998168945313</v>
      </c>
      <c r="DA168">
        <v>80.919998168945313</v>
      </c>
      <c r="DB168">
        <v>81.610000610351563</v>
      </c>
      <c r="DC168">
        <v>195</v>
      </c>
      <c r="DD168">
        <v>639</v>
      </c>
      <c r="DE168">
        <v>28</v>
      </c>
      <c r="DF168">
        <v>384</v>
      </c>
      <c r="DG168">
        <v>5</v>
      </c>
      <c r="DH168">
        <v>27</v>
      </c>
      <c r="DI168">
        <v>0</v>
      </c>
      <c r="DJ168">
        <v>2</v>
      </c>
      <c r="DK168">
        <v>0</v>
      </c>
      <c r="DL168">
        <v>455</v>
      </c>
      <c r="DM168">
        <v>0</v>
      </c>
      <c r="DN168">
        <v>260</v>
      </c>
      <c r="DO168">
        <v>2.1</v>
      </c>
      <c r="DP168" t="s">
        <v>130</v>
      </c>
      <c r="DQ168">
        <v>1512519</v>
      </c>
      <c r="DR168">
        <v>2123075</v>
      </c>
      <c r="DS168">
        <v>2.1150000000000002</v>
      </c>
      <c r="DT168">
        <v>3.2170000000000001</v>
      </c>
      <c r="DU168">
        <v>0.76</v>
      </c>
      <c r="DV168">
        <v>5.27</v>
      </c>
      <c r="DW168">
        <v>0</v>
      </c>
      <c r="DX168" s="15">
        <f t="shared" si="35"/>
        <v>-6.1789423049181114E-3</v>
      </c>
      <c r="DY168" s="15">
        <f t="shared" si="36"/>
        <v>8.4548760721211424E-3</v>
      </c>
      <c r="DZ168" s="16">
        <f t="shared" si="37"/>
        <v>81.604166725220011</v>
      </c>
      <c r="EA168" s="17">
        <f t="shared" si="38"/>
        <v>2.2759337672030311E-3</v>
      </c>
    </row>
    <row r="169" spans="1:131" hidden="1" x14ac:dyDescent="0.25">
      <c r="A169">
        <v>160</v>
      </c>
      <c r="B169" t="s">
        <v>664</v>
      </c>
      <c r="C169">
        <v>9</v>
      </c>
      <c r="D169">
        <v>0</v>
      </c>
      <c r="E169">
        <v>6</v>
      </c>
      <c r="F169">
        <v>0</v>
      </c>
      <c r="G169" t="s">
        <v>130</v>
      </c>
      <c r="H169" t="s">
        <v>130</v>
      </c>
      <c r="I169">
        <v>6</v>
      </c>
      <c r="J169">
        <v>0</v>
      </c>
      <c r="K169" t="s">
        <v>130</v>
      </c>
      <c r="L169" t="s">
        <v>130</v>
      </c>
      <c r="M169">
        <v>45</v>
      </c>
      <c r="N169">
        <v>22</v>
      </c>
      <c r="O169">
        <v>5</v>
      </c>
      <c r="P169">
        <v>0</v>
      </c>
      <c r="Q169">
        <v>0</v>
      </c>
      <c r="R169">
        <v>1</v>
      </c>
      <c r="S169">
        <v>1</v>
      </c>
      <c r="T169">
        <v>0</v>
      </c>
      <c r="U169">
        <v>0</v>
      </c>
      <c r="V169">
        <v>38</v>
      </c>
      <c r="W169">
        <v>7</v>
      </c>
      <c r="X169">
        <v>4</v>
      </c>
      <c r="Y169">
        <v>5</v>
      </c>
      <c r="Z169">
        <v>5</v>
      </c>
      <c r="AA169">
        <v>1</v>
      </c>
      <c r="AB169">
        <v>0</v>
      </c>
      <c r="AC169">
        <v>0</v>
      </c>
      <c r="AD169">
        <v>0</v>
      </c>
      <c r="AE169" t="s">
        <v>307</v>
      </c>
      <c r="AF169">
        <v>123.25</v>
      </c>
      <c r="AG169">
        <v>124.0500030517578</v>
      </c>
      <c r="AH169">
        <v>127.15000152587891</v>
      </c>
      <c r="AI169" s="15">
        <f t="shared" si="29"/>
        <v>6.4490369373390033E-3</v>
      </c>
      <c r="AJ169" s="15">
        <f t="shared" si="30"/>
        <v>2.4380640479112925E-2</v>
      </c>
      <c r="AK169">
        <v>23</v>
      </c>
      <c r="AL169">
        <v>21</v>
      </c>
      <c r="AM169">
        <v>11</v>
      </c>
      <c r="AN169">
        <v>25</v>
      </c>
      <c r="AO169">
        <v>57</v>
      </c>
      <c r="AP169">
        <v>0</v>
      </c>
      <c r="AQ169">
        <v>0</v>
      </c>
      <c r="AR169">
        <v>0</v>
      </c>
      <c r="AS169">
        <v>0</v>
      </c>
      <c r="AT169">
        <v>3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 t="s">
        <v>234</v>
      </c>
      <c r="BD169">
        <v>124.3199996948242</v>
      </c>
      <c r="BE169">
        <v>125.9899978637695</v>
      </c>
      <c r="BF169">
        <v>127.5299987792969</v>
      </c>
      <c r="BG169" s="15">
        <f t="shared" si="31"/>
        <v>1.325500593111395E-2</v>
      </c>
      <c r="BH169" s="15">
        <f t="shared" si="32"/>
        <v>1.2075597351745571E-2</v>
      </c>
      <c r="BI169">
        <v>70</v>
      </c>
      <c r="BJ169">
        <v>29</v>
      </c>
      <c r="BK169">
        <v>3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16</v>
      </c>
      <c r="BS169">
        <v>6</v>
      </c>
      <c r="BT169">
        <v>5</v>
      </c>
      <c r="BU169">
        <v>2</v>
      </c>
      <c r="BV169">
        <v>4</v>
      </c>
      <c r="BW169">
        <v>1</v>
      </c>
      <c r="BX169">
        <v>0</v>
      </c>
      <c r="BY169">
        <v>0</v>
      </c>
      <c r="BZ169">
        <v>0</v>
      </c>
      <c r="CA169" t="s">
        <v>324</v>
      </c>
      <c r="CB169">
        <v>126.88999938964839</v>
      </c>
      <c r="CC169">
        <v>128.13999938964841</v>
      </c>
      <c r="CD169">
        <v>132.19000244140619</v>
      </c>
      <c r="CE169" s="15">
        <f t="shared" si="33"/>
        <v>9.7549555638674068E-3</v>
      </c>
      <c r="CF169" s="15">
        <f t="shared" si="34"/>
        <v>3.0637740955886339E-2</v>
      </c>
      <c r="CG169">
        <v>9</v>
      </c>
      <c r="CH169">
        <v>40</v>
      </c>
      <c r="CI169">
        <v>45</v>
      </c>
      <c r="CJ169">
        <v>6</v>
      </c>
      <c r="CK169">
        <v>64</v>
      </c>
      <c r="CL169">
        <v>0</v>
      </c>
      <c r="CM169">
        <v>0</v>
      </c>
      <c r="CN169">
        <v>0</v>
      </c>
      <c r="CO169">
        <v>0</v>
      </c>
      <c r="CP169">
        <v>5</v>
      </c>
      <c r="CQ169">
        <v>1</v>
      </c>
      <c r="CR169">
        <v>0</v>
      </c>
      <c r="CS169">
        <v>0</v>
      </c>
      <c r="CT169">
        <v>0</v>
      </c>
      <c r="CU169">
        <v>1</v>
      </c>
      <c r="CV169">
        <v>1</v>
      </c>
      <c r="CW169">
        <v>1</v>
      </c>
      <c r="CX169">
        <v>1</v>
      </c>
      <c r="CY169" t="s">
        <v>665</v>
      </c>
      <c r="CZ169">
        <v>131.67999267578119</v>
      </c>
      <c r="DA169">
        <v>131.67999267578119</v>
      </c>
      <c r="DB169">
        <v>133.22999572753909</v>
      </c>
      <c r="DC169">
        <v>475</v>
      </c>
      <c r="DD169">
        <v>101</v>
      </c>
      <c r="DE169">
        <v>266</v>
      </c>
      <c r="DF169">
        <v>39</v>
      </c>
      <c r="DG169">
        <v>0</v>
      </c>
      <c r="DH169">
        <v>152</v>
      </c>
      <c r="DI169">
        <v>0</v>
      </c>
      <c r="DJ169">
        <v>70</v>
      </c>
      <c r="DK169">
        <v>1</v>
      </c>
      <c r="DL169">
        <v>9</v>
      </c>
      <c r="DM169">
        <v>1</v>
      </c>
      <c r="DN169">
        <v>4</v>
      </c>
      <c r="DO169">
        <v>2.1</v>
      </c>
      <c r="DP169" t="s">
        <v>130</v>
      </c>
      <c r="DQ169">
        <v>225245</v>
      </c>
      <c r="DR169">
        <v>180950</v>
      </c>
      <c r="DS169">
        <v>2.2090000000000001</v>
      </c>
      <c r="DT169">
        <v>2.6389999999999998</v>
      </c>
      <c r="DU169">
        <v>0.52</v>
      </c>
      <c r="DV169">
        <v>4.49</v>
      </c>
      <c r="DW169">
        <v>0</v>
      </c>
      <c r="DX169" s="15">
        <f t="shared" si="35"/>
        <v>0</v>
      </c>
      <c r="DY169" s="15">
        <f t="shared" si="36"/>
        <v>1.1634039641701399E-2</v>
      </c>
      <c r="DZ169" s="16">
        <f t="shared" si="37"/>
        <v>133.21196293059018</v>
      </c>
      <c r="EA169" s="17">
        <f t="shared" si="38"/>
        <v>1.1634039641701399E-2</v>
      </c>
    </row>
    <row r="170" spans="1:131" hidden="1" x14ac:dyDescent="0.25">
      <c r="A170">
        <v>161</v>
      </c>
      <c r="B170" t="s">
        <v>666</v>
      </c>
      <c r="C170">
        <v>9</v>
      </c>
      <c r="D170">
        <v>0</v>
      </c>
      <c r="E170">
        <v>6</v>
      </c>
      <c r="F170">
        <v>0</v>
      </c>
      <c r="G170" t="s">
        <v>130</v>
      </c>
      <c r="H170" t="s">
        <v>130</v>
      </c>
      <c r="I170">
        <v>6</v>
      </c>
      <c r="J170">
        <v>0</v>
      </c>
      <c r="K170" t="s">
        <v>130</v>
      </c>
      <c r="L170" t="s">
        <v>130</v>
      </c>
      <c r="M170">
        <v>8</v>
      </c>
      <c r="N170">
        <v>56</v>
      </c>
      <c r="O170">
        <v>131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3</v>
      </c>
      <c r="W170">
        <v>2</v>
      </c>
      <c r="X170">
        <v>0</v>
      </c>
      <c r="Y170">
        <v>0</v>
      </c>
      <c r="Z170">
        <v>0</v>
      </c>
      <c r="AA170">
        <v>1</v>
      </c>
      <c r="AB170">
        <v>2</v>
      </c>
      <c r="AC170">
        <v>0</v>
      </c>
      <c r="AD170">
        <v>0</v>
      </c>
      <c r="AE170" t="s">
        <v>545</v>
      </c>
      <c r="AF170">
        <v>118.7200012207031</v>
      </c>
      <c r="AG170">
        <v>118.6999969482422</v>
      </c>
      <c r="AH170">
        <v>119.9300003051758</v>
      </c>
      <c r="AI170" s="15">
        <f t="shared" si="29"/>
        <v>-1.6852799473632274E-4</v>
      </c>
      <c r="AJ170" s="15">
        <f t="shared" si="30"/>
        <v>1.0256010621226608E-2</v>
      </c>
      <c r="AK170">
        <v>53</v>
      </c>
      <c r="AL170">
        <v>5</v>
      </c>
      <c r="AM170">
        <v>1</v>
      </c>
      <c r="AN170">
        <v>0</v>
      </c>
      <c r="AO170">
        <v>0</v>
      </c>
      <c r="AP170">
        <v>1</v>
      </c>
      <c r="AQ170">
        <v>1</v>
      </c>
      <c r="AR170">
        <v>0</v>
      </c>
      <c r="AS170">
        <v>0</v>
      </c>
      <c r="AT170">
        <v>45</v>
      </c>
      <c r="AU170">
        <v>16</v>
      </c>
      <c r="AV170">
        <v>29</v>
      </c>
      <c r="AW170">
        <v>23</v>
      </c>
      <c r="AX170">
        <v>33</v>
      </c>
      <c r="AY170">
        <v>0</v>
      </c>
      <c r="AZ170">
        <v>0</v>
      </c>
      <c r="BA170">
        <v>0</v>
      </c>
      <c r="BB170">
        <v>0</v>
      </c>
      <c r="BC170" t="s">
        <v>323</v>
      </c>
      <c r="BD170">
        <v>118.19000244140619</v>
      </c>
      <c r="BE170">
        <v>118.63999938964839</v>
      </c>
      <c r="BF170">
        <v>119.879997253418</v>
      </c>
      <c r="BG170" s="15">
        <f t="shared" si="31"/>
        <v>3.792961484804791E-3</v>
      </c>
      <c r="BH170" s="15">
        <f t="shared" si="32"/>
        <v>1.0343659427588525E-2</v>
      </c>
      <c r="BI170">
        <v>43</v>
      </c>
      <c r="BJ170">
        <v>149</v>
      </c>
      <c r="BK170">
        <v>3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2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 t="s">
        <v>396</v>
      </c>
      <c r="CB170">
        <v>119.86000061035161</v>
      </c>
      <c r="CC170">
        <v>120.40000152587891</v>
      </c>
      <c r="CD170">
        <v>121.0800018310547</v>
      </c>
      <c r="CE170" s="15">
        <f t="shared" si="33"/>
        <v>4.4850573810933936E-3</v>
      </c>
      <c r="CF170" s="15">
        <f t="shared" si="34"/>
        <v>5.6161240080307984E-3</v>
      </c>
      <c r="CG170">
        <v>86</v>
      </c>
      <c r="CH170">
        <v>5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42</v>
      </c>
      <c r="CQ170">
        <v>12</v>
      </c>
      <c r="CR170">
        <v>24</v>
      </c>
      <c r="CS170">
        <v>19</v>
      </c>
      <c r="CT170">
        <v>27</v>
      </c>
      <c r="CU170">
        <v>0</v>
      </c>
      <c r="CV170">
        <v>0</v>
      </c>
      <c r="CW170">
        <v>0</v>
      </c>
      <c r="CX170">
        <v>0</v>
      </c>
      <c r="CY170" t="s">
        <v>558</v>
      </c>
      <c r="CZ170">
        <v>120.73000335693359</v>
      </c>
      <c r="DA170">
        <v>120.379997253418</v>
      </c>
      <c r="DB170">
        <v>120.5400009155273</v>
      </c>
      <c r="DC170">
        <v>540</v>
      </c>
      <c r="DD170">
        <v>277</v>
      </c>
      <c r="DE170">
        <v>286</v>
      </c>
      <c r="DF170">
        <v>126</v>
      </c>
      <c r="DG170">
        <v>0</v>
      </c>
      <c r="DH170">
        <v>0</v>
      </c>
      <c r="DI170">
        <v>0</v>
      </c>
      <c r="DJ170">
        <v>0</v>
      </c>
      <c r="DK170">
        <v>0</v>
      </c>
      <c r="DL170">
        <v>60</v>
      </c>
      <c r="DM170">
        <v>0</v>
      </c>
      <c r="DN170">
        <v>27</v>
      </c>
      <c r="DO170">
        <v>1.8</v>
      </c>
      <c r="DP170" t="s">
        <v>130</v>
      </c>
      <c r="DQ170">
        <v>2414382</v>
      </c>
      <c r="DR170">
        <v>1949750</v>
      </c>
      <c r="DS170">
        <v>2.1000000000000001E-2</v>
      </c>
      <c r="DT170">
        <v>0.99099999999999999</v>
      </c>
      <c r="DU170">
        <v>2.4</v>
      </c>
      <c r="DV170">
        <v>1.94</v>
      </c>
      <c r="DW170">
        <v>0.31830000000000003</v>
      </c>
      <c r="DX170" s="15">
        <f t="shared" si="35"/>
        <v>-2.9075104793263584E-3</v>
      </c>
      <c r="DY170" s="15">
        <f t="shared" si="36"/>
        <v>1.327390583159449E-3</v>
      </c>
      <c r="DZ170" s="16">
        <f t="shared" si="37"/>
        <v>120.53978852817295</v>
      </c>
      <c r="EA170" s="17">
        <f t="shared" si="38"/>
        <v>-1.5801198961669094E-3</v>
      </c>
    </row>
    <row r="171" spans="1:131" hidden="1" x14ac:dyDescent="0.25">
      <c r="A171">
        <v>162</v>
      </c>
      <c r="B171" t="s">
        <v>667</v>
      </c>
      <c r="C171">
        <v>9</v>
      </c>
      <c r="D171">
        <v>0</v>
      </c>
      <c r="E171">
        <v>6</v>
      </c>
      <c r="F171">
        <v>0</v>
      </c>
      <c r="G171" t="s">
        <v>130</v>
      </c>
      <c r="H171" t="s">
        <v>130</v>
      </c>
      <c r="I171">
        <v>6</v>
      </c>
      <c r="J171">
        <v>0</v>
      </c>
      <c r="K171" t="s">
        <v>130</v>
      </c>
      <c r="L171" t="s">
        <v>130</v>
      </c>
      <c r="M171">
        <v>46</v>
      </c>
      <c r="N171">
        <v>136</v>
      </c>
      <c r="O171">
        <v>13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 t="s">
        <v>325</v>
      </c>
      <c r="AF171">
        <v>140.78999328613281</v>
      </c>
      <c r="AG171">
        <v>140.97999572753909</v>
      </c>
      <c r="AH171">
        <v>141.55999755859381</v>
      </c>
      <c r="AI171" s="15">
        <f t="shared" si="29"/>
        <v>1.3477262531166323E-3</v>
      </c>
      <c r="AJ171" s="15">
        <f t="shared" si="30"/>
        <v>4.0972156050981257E-3</v>
      </c>
      <c r="AK171">
        <v>84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90</v>
      </c>
      <c r="AU171">
        <v>42</v>
      </c>
      <c r="AV171">
        <v>9</v>
      </c>
      <c r="AW171">
        <v>9</v>
      </c>
      <c r="AX171">
        <v>1</v>
      </c>
      <c r="AY171">
        <v>0</v>
      </c>
      <c r="AZ171">
        <v>0</v>
      </c>
      <c r="BA171">
        <v>0</v>
      </c>
      <c r="BB171">
        <v>0</v>
      </c>
      <c r="BC171" t="s">
        <v>195</v>
      </c>
      <c r="BD171">
        <v>140.94999694824219</v>
      </c>
      <c r="BE171">
        <v>141.3399963378906</v>
      </c>
      <c r="BF171">
        <v>142.05000305175781</v>
      </c>
      <c r="BG171" s="15">
        <f t="shared" si="31"/>
        <v>2.7592995595957515E-3</v>
      </c>
      <c r="BH171" s="15">
        <f t="shared" si="32"/>
        <v>4.9982872130492906E-3</v>
      </c>
      <c r="BI171">
        <v>149</v>
      </c>
      <c r="BJ171">
        <v>1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24</v>
      </c>
      <c r="BS171">
        <v>26</v>
      </c>
      <c r="BT171">
        <v>6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 t="s">
        <v>512</v>
      </c>
      <c r="CB171">
        <v>141.88999938964841</v>
      </c>
      <c r="CC171">
        <v>143.0299987792969</v>
      </c>
      <c r="CD171">
        <v>143.0299987792969</v>
      </c>
      <c r="CE171" s="15">
        <f t="shared" si="33"/>
        <v>7.9703516701246091E-3</v>
      </c>
      <c r="CF171" s="15">
        <f t="shared" si="34"/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10</v>
      </c>
      <c r="CQ171">
        <v>20</v>
      </c>
      <c r="CR171">
        <v>26</v>
      </c>
      <c r="CS171">
        <v>27</v>
      </c>
      <c r="CT171">
        <v>112</v>
      </c>
      <c r="CU171">
        <v>0</v>
      </c>
      <c r="CV171">
        <v>0</v>
      </c>
      <c r="CW171">
        <v>0</v>
      </c>
      <c r="CX171">
        <v>0</v>
      </c>
      <c r="CY171" t="s">
        <v>335</v>
      </c>
      <c r="CZ171">
        <v>142.86000061035159</v>
      </c>
      <c r="DA171">
        <v>142.82000732421881</v>
      </c>
      <c r="DB171">
        <v>143.17999267578119</v>
      </c>
      <c r="DC171">
        <v>429</v>
      </c>
      <c r="DD171">
        <v>402</v>
      </c>
      <c r="DE171">
        <v>150</v>
      </c>
      <c r="DF171">
        <v>251</v>
      </c>
      <c r="DG171">
        <v>0</v>
      </c>
      <c r="DH171">
        <v>0</v>
      </c>
      <c r="DI171">
        <v>0</v>
      </c>
      <c r="DJ171">
        <v>0</v>
      </c>
      <c r="DK171">
        <v>0</v>
      </c>
      <c r="DL171">
        <v>113</v>
      </c>
      <c r="DM171">
        <v>0</v>
      </c>
      <c r="DN171">
        <v>112</v>
      </c>
      <c r="DO171">
        <v>2.1</v>
      </c>
      <c r="DP171" t="s">
        <v>130</v>
      </c>
      <c r="DQ171">
        <v>2369324</v>
      </c>
      <c r="DR171">
        <v>1610550</v>
      </c>
      <c r="DS171">
        <v>0.93</v>
      </c>
      <c r="DT171">
        <v>1.607</v>
      </c>
      <c r="DU171">
        <v>2.42</v>
      </c>
      <c r="DV171">
        <v>5.0199999999999996</v>
      </c>
      <c r="DW171">
        <v>0.94699997000000002</v>
      </c>
      <c r="DX171" s="15">
        <f t="shared" si="35"/>
        <v>-2.8002579527952598E-4</v>
      </c>
      <c r="DY171" s="15">
        <f t="shared" si="36"/>
        <v>2.5142154628932101E-3</v>
      </c>
      <c r="DZ171" s="16">
        <f t="shared" si="37"/>
        <v>143.17908759504388</v>
      </c>
      <c r="EA171" s="17">
        <f t="shared" si="38"/>
        <v>2.2341896676136841E-3</v>
      </c>
    </row>
    <row r="172" spans="1:131" hidden="1" x14ac:dyDescent="0.25">
      <c r="A172">
        <v>163</v>
      </c>
      <c r="B172" t="s">
        <v>668</v>
      </c>
      <c r="C172">
        <v>9</v>
      </c>
      <c r="D172">
        <v>0</v>
      </c>
      <c r="E172">
        <v>6</v>
      </c>
      <c r="F172">
        <v>0</v>
      </c>
      <c r="G172" t="s">
        <v>130</v>
      </c>
      <c r="H172" t="s">
        <v>130</v>
      </c>
      <c r="I172">
        <v>6</v>
      </c>
      <c r="J172">
        <v>0</v>
      </c>
      <c r="K172" t="s">
        <v>130</v>
      </c>
      <c r="L172" t="s">
        <v>130</v>
      </c>
      <c r="M172">
        <v>1</v>
      </c>
      <c r="N172">
        <v>5</v>
      </c>
      <c r="O172">
        <v>59</v>
      </c>
      <c r="P172">
        <v>65</v>
      </c>
      <c r="Q172">
        <v>44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 t="s">
        <v>300</v>
      </c>
      <c r="AF172">
        <v>794.469970703125</v>
      </c>
      <c r="AG172">
        <v>792</v>
      </c>
      <c r="AH172">
        <v>800.25</v>
      </c>
      <c r="AI172" s="15">
        <f t="shared" si="29"/>
        <v>-3.1186498776831773E-3</v>
      </c>
      <c r="AJ172" s="15">
        <f t="shared" si="30"/>
        <v>1.0309278350515427E-2</v>
      </c>
      <c r="AK172">
        <v>12</v>
      </c>
      <c r="AL172">
        <v>21</v>
      </c>
      <c r="AM172">
        <v>3</v>
      </c>
      <c r="AN172">
        <v>0</v>
      </c>
      <c r="AO172">
        <v>0</v>
      </c>
      <c r="AP172">
        <v>1</v>
      </c>
      <c r="AQ172">
        <v>3</v>
      </c>
      <c r="AR172">
        <v>0</v>
      </c>
      <c r="AS172">
        <v>0</v>
      </c>
      <c r="AT172">
        <v>8</v>
      </c>
      <c r="AU172">
        <v>9</v>
      </c>
      <c r="AV172">
        <v>18</v>
      </c>
      <c r="AW172">
        <v>20</v>
      </c>
      <c r="AX172">
        <v>85</v>
      </c>
      <c r="AY172">
        <v>0</v>
      </c>
      <c r="AZ172">
        <v>0</v>
      </c>
      <c r="BA172">
        <v>0</v>
      </c>
      <c r="BB172">
        <v>0</v>
      </c>
      <c r="BC172" t="s">
        <v>309</v>
      </c>
      <c r="BD172">
        <v>785.83001708984375</v>
      </c>
      <c r="BE172">
        <v>792.65997314453125</v>
      </c>
      <c r="BF172">
        <v>808</v>
      </c>
      <c r="BG172" s="15">
        <f t="shared" si="31"/>
        <v>8.6165017612692685E-3</v>
      </c>
      <c r="BH172" s="15">
        <f t="shared" si="32"/>
        <v>1.8985181751817737E-2</v>
      </c>
      <c r="BI172">
        <v>5</v>
      </c>
      <c r="BJ172">
        <v>14</v>
      </c>
      <c r="BK172">
        <v>51</v>
      </c>
      <c r="BL172">
        <v>104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1</v>
      </c>
      <c r="BS172">
        <v>0</v>
      </c>
      <c r="BT172">
        <v>0</v>
      </c>
      <c r="BU172">
        <v>1</v>
      </c>
      <c r="BV172">
        <v>0</v>
      </c>
      <c r="BW172">
        <v>1</v>
      </c>
      <c r="BX172">
        <v>1</v>
      </c>
      <c r="BY172">
        <v>0</v>
      </c>
      <c r="BZ172">
        <v>0</v>
      </c>
      <c r="CA172" t="s">
        <v>669</v>
      </c>
      <c r="CB172">
        <v>804.719970703125</v>
      </c>
      <c r="CC172">
        <v>807.6500244140625</v>
      </c>
      <c r="CD172">
        <v>813.4000244140625</v>
      </c>
      <c r="CE172" s="15">
        <f t="shared" si="33"/>
        <v>3.6278754687876225E-3</v>
      </c>
      <c r="CF172" s="15">
        <f t="shared" si="34"/>
        <v>7.0690924851423143E-3</v>
      </c>
      <c r="CG172">
        <v>127</v>
      </c>
      <c r="CH172">
        <v>32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28</v>
      </c>
      <c r="CQ172">
        <v>7</v>
      </c>
      <c r="CR172">
        <v>6</v>
      </c>
      <c r="CS172">
        <v>1</v>
      </c>
      <c r="CT172">
        <v>4</v>
      </c>
      <c r="CU172">
        <v>0</v>
      </c>
      <c r="CV172">
        <v>0</v>
      </c>
      <c r="CW172">
        <v>0</v>
      </c>
      <c r="CX172">
        <v>0</v>
      </c>
      <c r="CY172" t="s">
        <v>185</v>
      </c>
      <c r="CZ172">
        <v>812.57000732421875</v>
      </c>
      <c r="DA172">
        <v>808.77001953125</v>
      </c>
      <c r="DB172">
        <v>815.67999267578125</v>
      </c>
      <c r="DC172">
        <v>543</v>
      </c>
      <c r="DD172">
        <v>188</v>
      </c>
      <c r="DE172">
        <v>333</v>
      </c>
      <c r="DF172">
        <v>48</v>
      </c>
      <c r="DG172">
        <v>0</v>
      </c>
      <c r="DH172">
        <v>213</v>
      </c>
      <c r="DI172">
        <v>0</v>
      </c>
      <c r="DJ172">
        <v>104</v>
      </c>
      <c r="DK172">
        <v>0</v>
      </c>
      <c r="DL172">
        <v>89</v>
      </c>
      <c r="DM172">
        <v>0</v>
      </c>
      <c r="DN172">
        <v>4</v>
      </c>
      <c r="DO172">
        <v>2.4</v>
      </c>
      <c r="DP172" t="s">
        <v>130</v>
      </c>
      <c r="DQ172">
        <v>539484</v>
      </c>
      <c r="DR172">
        <v>407150</v>
      </c>
      <c r="DS172">
        <v>6.1109999999999998</v>
      </c>
      <c r="DT172">
        <v>6.8650000000000002</v>
      </c>
      <c r="DU172">
        <v>6.94</v>
      </c>
      <c r="DV172">
        <v>2.5</v>
      </c>
      <c r="DW172">
        <v>0</v>
      </c>
      <c r="DX172" s="15">
        <f t="shared" si="35"/>
        <v>-4.6984775661826905E-3</v>
      </c>
      <c r="DY172" s="15">
        <f t="shared" si="36"/>
        <v>8.471426547883798E-3</v>
      </c>
      <c r="DZ172" s="16">
        <f t="shared" si="37"/>
        <v>815.62145534583954</v>
      </c>
      <c r="EA172" s="17">
        <f t="shared" si="38"/>
        <v>3.7729489817011075E-3</v>
      </c>
    </row>
    <row r="173" spans="1:131" hidden="1" x14ac:dyDescent="0.25">
      <c r="A173">
        <v>164</v>
      </c>
      <c r="B173" t="s">
        <v>670</v>
      </c>
      <c r="C173">
        <v>10</v>
      </c>
      <c r="D173">
        <v>0</v>
      </c>
      <c r="E173">
        <v>6</v>
      </c>
      <c r="F173">
        <v>0</v>
      </c>
      <c r="G173" t="s">
        <v>130</v>
      </c>
      <c r="H173" t="s">
        <v>130</v>
      </c>
      <c r="I173">
        <v>6</v>
      </c>
      <c r="J173">
        <v>0</v>
      </c>
      <c r="K173" t="s">
        <v>130</v>
      </c>
      <c r="L173" t="s">
        <v>130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1</v>
      </c>
      <c r="X173">
        <v>0</v>
      </c>
      <c r="Y173">
        <v>0</v>
      </c>
      <c r="Z173">
        <v>194</v>
      </c>
      <c r="AA173">
        <v>0</v>
      </c>
      <c r="AB173">
        <v>0</v>
      </c>
      <c r="AC173">
        <v>0</v>
      </c>
      <c r="AD173">
        <v>0</v>
      </c>
      <c r="AE173" t="s">
        <v>671</v>
      </c>
      <c r="AF173">
        <v>25.909999847412109</v>
      </c>
      <c r="AG173">
        <v>25.909999847412109</v>
      </c>
      <c r="AH173">
        <v>26.54999923706055</v>
      </c>
      <c r="AI173" s="15">
        <f t="shared" si="29"/>
        <v>0</v>
      </c>
      <c r="AJ173" s="15">
        <f t="shared" si="30"/>
        <v>2.4105439097530379E-2</v>
      </c>
      <c r="AK173">
        <v>0</v>
      </c>
      <c r="AL173">
        <v>28</v>
      </c>
      <c r="AM173">
        <v>68</v>
      </c>
      <c r="AN173">
        <v>68</v>
      </c>
      <c r="AO173">
        <v>31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 t="s">
        <v>265</v>
      </c>
      <c r="BD173">
        <v>26.120000839233398</v>
      </c>
      <c r="BE173">
        <v>26.409999847412109</v>
      </c>
      <c r="BF173">
        <v>26.879999160766602</v>
      </c>
      <c r="BG173" s="15">
        <f t="shared" si="31"/>
        <v>1.0980651641583683E-2</v>
      </c>
      <c r="BH173" s="15">
        <f t="shared" si="32"/>
        <v>1.7485094048681815E-2</v>
      </c>
      <c r="BI173">
        <v>22</v>
      </c>
      <c r="BJ173">
        <v>46</v>
      </c>
      <c r="BK173">
        <v>67</v>
      </c>
      <c r="BL173">
        <v>34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7</v>
      </c>
      <c r="BS173">
        <v>2</v>
      </c>
      <c r="BT173">
        <v>2</v>
      </c>
      <c r="BU173">
        <v>4</v>
      </c>
      <c r="BV173">
        <v>20</v>
      </c>
      <c r="BW173">
        <v>1</v>
      </c>
      <c r="BX173">
        <v>28</v>
      </c>
      <c r="BY173">
        <v>0</v>
      </c>
      <c r="BZ173">
        <v>0</v>
      </c>
      <c r="CA173" t="s">
        <v>345</v>
      </c>
      <c r="CB173">
        <v>26.829999923706051</v>
      </c>
      <c r="CC173">
        <v>26.989999771118161</v>
      </c>
      <c r="CD173">
        <v>27.079999923706051</v>
      </c>
      <c r="CE173" s="15">
        <f t="shared" si="33"/>
        <v>5.9281159232659197E-3</v>
      </c>
      <c r="CF173" s="15">
        <f t="shared" si="34"/>
        <v>3.3234916115750801E-3</v>
      </c>
      <c r="CG173">
        <v>3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3</v>
      </c>
      <c r="CQ173">
        <v>0</v>
      </c>
      <c r="CR173">
        <v>0</v>
      </c>
      <c r="CS173">
        <v>0</v>
      </c>
      <c r="CT173">
        <v>192</v>
      </c>
      <c r="CU173">
        <v>0</v>
      </c>
      <c r="CV173">
        <v>0</v>
      </c>
      <c r="CW173">
        <v>0</v>
      </c>
      <c r="CX173">
        <v>0</v>
      </c>
      <c r="CY173" t="s">
        <v>509</v>
      </c>
      <c r="CZ173">
        <v>26.569999694824219</v>
      </c>
      <c r="DA173">
        <v>26.5</v>
      </c>
      <c r="DB173">
        <v>26.590000152587891</v>
      </c>
      <c r="DC173">
        <v>367</v>
      </c>
      <c r="DD173">
        <v>425</v>
      </c>
      <c r="DE173">
        <v>172</v>
      </c>
      <c r="DF173">
        <v>230</v>
      </c>
      <c r="DG173">
        <v>0</v>
      </c>
      <c r="DH173">
        <v>133</v>
      </c>
      <c r="DI173">
        <v>0</v>
      </c>
      <c r="DJ173">
        <v>34</v>
      </c>
      <c r="DK173">
        <v>0</v>
      </c>
      <c r="DL173">
        <v>406</v>
      </c>
      <c r="DM173">
        <v>0</v>
      </c>
      <c r="DN173">
        <v>212</v>
      </c>
      <c r="DO173">
        <v>2.9</v>
      </c>
      <c r="DP173" t="s">
        <v>135</v>
      </c>
      <c r="DQ173">
        <v>2831623</v>
      </c>
      <c r="DR173">
        <v>3670416</v>
      </c>
      <c r="DS173">
        <v>0.86199999999999999</v>
      </c>
      <c r="DT173">
        <v>6.93</v>
      </c>
      <c r="DU173">
        <v>1.06</v>
      </c>
      <c r="DV173">
        <v>2.54</v>
      </c>
      <c r="DW173">
        <v>0.68579999999999997</v>
      </c>
      <c r="DX173" s="15">
        <f t="shared" si="35"/>
        <v>-2.6414979178950304E-3</v>
      </c>
      <c r="DY173" s="15">
        <f t="shared" si="36"/>
        <v>3.3847368210387918E-3</v>
      </c>
      <c r="DZ173" s="16">
        <f t="shared" si="37"/>
        <v>26.589695525757527</v>
      </c>
      <c r="EA173" s="17">
        <f t="shared" si="38"/>
        <v>7.432389031437614E-4</v>
      </c>
    </row>
    <row r="174" spans="1:131" hidden="1" x14ac:dyDescent="0.25">
      <c r="A174">
        <v>165</v>
      </c>
      <c r="B174" t="s">
        <v>672</v>
      </c>
      <c r="C174">
        <v>9</v>
      </c>
      <c r="D174">
        <v>0</v>
      </c>
      <c r="E174">
        <v>6</v>
      </c>
      <c r="F174">
        <v>0</v>
      </c>
      <c r="G174" t="s">
        <v>130</v>
      </c>
      <c r="H174" t="s">
        <v>130</v>
      </c>
      <c r="I174">
        <v>6</v>
      </c>
      <c r="J174">
        <v>0</v>
      </c>
      <c r="K174" t="s">
        <v>130</v>
      </c>
      <c r="L174" t="s">
        <v>130</v>
      </c>
      <c r="M174">
        <v>45</v>
      </c>
      <c r="N174">
        <v>2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43</v>
      </c>
      <c r="W174">
        <v>19</v>
      </c>
      <c r="X174">
        <v>22</v>
      </c>
      <c r="Y174">
        <v>26</v>
      </c>
      <c r="Z174">
        <v>53</v>
      </c>
      <c r="AA174">
        <v>0</v>
      </c>
      <c r="AB174">
        <v>0</v>
      </c>
      <c r="AC174">
        <v>0</v>
      </c>
      <c r="AD174">
        <v>0</v>
      </c>
      <c r="AE174" t="s">
        <v>547</v>
      </c>
      <c r="AF174">
        <v>29.54000091552734</v>
      </c>
      <c r="AG174">
        <v>29.620000839233398</v>
      </c>
      <c r="AH174">
        <v>30.29000091552734</v>
      </c>
      <c r="AI174" s="15">
        <f t="shared" si="29"/>
        <v>2.7008751329977709E-3</v>
      </c>
      <c r="AJ174" s="15">
        <f t="shared" si="30"/>
        <v>2.2119513240109745E-2</v>
      </c>
      <c r="AK174">
        <v>4</v>
      </c>
      <c r="AL174">
        <v>53</v>
      </c>
      <c r="AM174">
        <v>91</v>
      </c>
      <c r="AN174">
        <v>39</v>
      </c>
      <c r="AO174">
        <v>8</v>
      </c>
      <c r="AP174">
        <v>0</v>
      </c>
      <c r="AQ174">
        <v>0</v>
      </c>
      <c r="AR174">
        <v>0</v>
      </c>
      <c r="AS174">
        <v>0</v>
      </c>
      <c r="AT174">
        <v>1</v>
      </c>
      <c r="AU174">
        <v>0</v>
      </c>
      <c r="AV174">
        <v>0</v>
      </c>
      <c r="AW174">
        <v>0</v>
      </c>
      <c r="AX174">
        <v>1</v>
      </c>
      <c r="AY174">
        <v>1</v>
      </c>
      <c r="AZ174">
        <v>1</v>
      </c>
      <c r="BA174">
        <v>1</v>
      </c>
      <c r="BB174">
        <v>0</v>
      </c>
      <c r="BC174" t="s">
        <v>165</v>
      </c>
      <c r="BD174">
        <v>29.920000076293949</v>
      </c>
      <c r="BE174">
        <v>30</v>
      </c>
      <c r="BF174">
        <v>30.829999923706051</v>
      </c>
      <c r="BG174" s="15">
        <f t="shared" si="31"/>
        <v>2.6666641235350008E-3</v>
      </c>
      <c r="BH174" s="15">
        <f t="shared" si="32"/>
        <v>2.6921826978917429E-2</v>
      </c>
      <c r="BI174">
        <v>1</v>
      </c>
      <c r="BJ174">
        <v>0</v>
      </c>
      <c r="BK174">
        <v>58</v>
      </c>
      <c r="BL174">
        <v>31</v>
      </c>
      <c r="BM174">
        <v>105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1</v>
      </c>
      <c r="BT174">
        <v>0</v>
      </c>
      <c r="BU174">
        <v>0</v>
      </c>
      <c r="BV174">
        <v>0</v>
      </c>
      <c r="BW174">
        <v>1</v>
      </c>
      <c r="BX174">
        <v>1</v>
      </c>
      <c r="BY174">
        <v>1</v>
      </c>
      <c r="BZ174">
        <v>1</v>
      </c>
      <c r="CA174" t="s">
        <v>315</v>
      </c>
      <c r="CB174">
        <v>30.430000305175781</v>
      </c>
      <c r="CC174">
        <v>30.649999618530281</v>
      </c>
      <c r="CD174">
        <v>30.739999771118161</v>
      </c>
      <c r="CE174" s="15">
        <f t="shared" si="33"/>
        <v>7.1777917159089322E-3</v>
      </c>
      <c r="CF174" s="15">
        <f t="shared" si="34"/>
        <v>2.9277863779439972E-3</v>
      </c>
      <c r="CG174">
        <v>31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55</v>
      </c>
      <c r="CQ174">
        <v>15</v>
      </c>
      <c r="CR174">
        <v>9</v>
      </c>
      <c r="CS174">
        <v>20</v>
      </c>
      <c r="CT174">
        <v>84</v>
      </c>
      <c r="CU174">
        <v>0</v>
      </c>
      <c r="CV174">
        <v>0</v>
      </c>
      <c r="CW174">
        <v>0</v>
      </c>
      <c r="CX174">
        <v>0</v>
      </c>
      <c r="CY174" t="s">
        <v>134</v>
      </c>
      <c r="CZ174">
        <v>30.60000038146973</v>
      </c>
      <c r="DA174">
        <v>30.35000038146973</v>
      </c>
      <c r="DB174">
        <v>30.579999923706051</v>
      </c>
      <c r="DC174">
        <v>468</v>
      </c>
      <c r="DD174">
        <v>349</v>
      </c>
      <c r="DE174">
        <v>226</v>
      </c>
      <c r="DF174">
        <v>184</v>
      </c>
      <c r="DG174">
        <v>0</v>
      </c>
      <c r="DH174">
        <v>183</v>
      </c>
      <c r="DI174">
        <v>0</v>
      </c>
      <c r="DJ174">
        <v>136</v>
      </c>
      <c r="DK174">
        <v>1</v>
      </c>
      <c r="DL174">
        <v>138</v>
      </c>
      <c r="DM174">
        <v>1</v>
      </c>
      <c r="DN174">
        <v>84</v>
      </c>
      <c r="DO174">
        <v>2.2999999999999998</v>
      </c>
      <c r="DP174" t="s">
        <v>130</v>
      </c>
      <c r="DQ174">
        <v>3282761</v>
      </c>
      <c r="DR174">
        <v>4235733</v>
      </c>
      <c r="DS174">
        <v>0.93700000000000006</v>
      </c>
      <c r="DT174">
        <v>0.97799999999999998</v>
      </c>
      <c r="DU174">
        <v>3.01</v>
      </c>
      <c r="DV174">
        <v>2.96</v>
      </c>
      <c r="DW174">
        <v>1.1460999999999999</v>
      </c>
      <c r="DX174" s="15">
        <f t="shared" si="35"/>
        <v>-8.2372321864165876E-3</v>
      </c>
      <c r="DY174" s="15">
        <f t="shared" si="36"/>
        <v>7.5212407720780527E-3</v>
      </c>
      <c r="DZ174" s="16">
        <f t="shared" si="37"/>
        <v>30.578270041771425</v>
      </c>
      <c r="EA174" s="17">
        <f t="shared" si="38"/>
        <v>-7.1599141433853486E-4</v>
      </c>
    </row>
    <row r="175" spans="1:131" hidden="1" x14ac:dyDescent="0.25">
      <c r="A175">
        <v>166</v>
      </c>
      <c r="B175" t="s">
        <v>673</v>
      </c>
      <c r="C175">
        <v>9</v>
      </c>
      <c r="D175">
        <v>0</v>
      </c>
      <c r="E175">
        <v>6</v>
      </c>
      <c r="F175">
        <v>0</v>
      </c>
      <c r="G175" t="s">
        <v>130</v>
      </c>
      <c r="H175" t="s">
        <v>130</v>
      </c>
      <c r="I175">
        <v>6</v>
      </c>
      <c r="J175">
        <v>0</v>
      </c>
      <c r="K175" t="s">
        <v>130</v>
      </c>
      <c r="L175" t="s">
        <v>130</v>
      </c>
      <c r="M175">
        <v>50</v>
      </c>
      <c r="N175">
        <v>2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59</v>
      </c>
      <c r="W175">
        <v>48</v>
      </c>
      <c r="X175">
        <v>20</v>
      </c>
      <c r="Y175">
        <v>8</v>
      </c>
      <c r="Z175">
        <v>14</v>
      </c>
      <c r="AA175">
        <v>0</v>
      </c>
      <c r="AB175">
        <v>0</v>
      </c>
      <c r="AC175">
        <v>0</v>
      </c>
      <c r="AD175">
        <v>0</v>
      </c>
      <c r="AE175" t="s">
        <v>334</v>
      </c>
      <c r="AF175">
        <v>38.029998779296882</v>
      </c>
      <c r="AG175">
        <v>37.759998321533203</v>
      </c>
      <c r="AH175">
        <v>38.209999084472663</v>
      </c>
      <c r="AI175" s="15">
        <f t="shared" si="29"/>
        <v>-7.1504361696357321E-3</v>
      </c>
      <c r="AJ175" s="15">
        <f t="shared" si="30"/>
        <v>1.1777041971255287E-2</v>
      </c>
      <c r="AK175">
        <v>3</v>
      </c>
      <c r="AL175">
        <v>127</v>
      </c>
      <c r="AM175">
        <v>65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1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 t="s">
        <v>262</v>
      </c>
      <c r="BD175">
        <v>37.990001678466797</v>
      </c>
      <c r="BE175">
        <v>38.099998474121087</v>
      </c>
      <c r="BF175">
        <v>38.159999847412109</v>
      </c>
      <c r="BG175" s="15">
        <f t="shared" si="31"/>
        <v>2.8870551196741312E-3</v>
      </c>
      <c r="BH175" s="15">
        <f t="shared" si="32"/>
        <v>1.5723630380226616E-3</v>
      </c>
      <c r="BI175">
        <v>3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4</v>
      </c>
      <c r="BS175">
        <v>2</v>
      </c>
      <c r="BT175">
        <v>6</v>
      </c>
      <c r="BU175">
        <v>18</v>
      </c>
      <c r="BV175">
        <v>165</v>
      </c>
      <c r="BW175">
        <v>0</v>
      </c>
      <c r="BX175">
        <v>0</v>
      </c>
      <c r="BY175">
        <v>0</v>
      </c>
      <c r="BZ175">
        <v>0</v>
      </c>
      <c r="CA175" t="s">
        <v>674</v>
      </c>
      <c r="CB175">
        <v>38.150001525878913</v>
      </c>
      <c r="CC175">
        <v>38.229999542236328</v>
      </c>
      <c r="CD175">
        <v>38.400001525878913</v>
      </c>
      <c r="CE175" s="15">
        <f t="shared" si="33"/>
        <v>2.0925455745567367E-3</v>
      </c>
      <c r="CF175" s="15">
        <f t="shared" si="34"/>
        <v>4.4271348147737477E-3</v>
      </c>
      <c r="CG175">
        <v>59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54</v>
      </c>
      <c r="CQ175">
        <v>19</v>
      </c>
      <c r="CR175">
        <v>6</v>
      </c>
      <c r="CS175">
        <v>12</v>
      </c>
      <c r="CT175">
        <v>56</v>
      </c>
      <c r="CU175">
        <v>0</v>
      </c>
      <c r="CV175">
        <v>0</v>
      </c>
      <c r="CW175">
        <v>0</v>
      </c>
      <c r="CX175">
        <v>0</v>
      </c>
      <c r="CY175" t="s">
        <v>650</v>
      </c>
      <c r="CZ175">
        <v>38.040000915527337</v>
      </c>
      <c r="DA175">
        <v>38.180000305175781</v>
      </c>
      <c r="DB175">
        <v>38.590000152587891</v>
      </c>
      <c r="DC175">
        <v>309</v>
      </c>
      <c r="DD175">
        <v>492</v>
      </c>
      <c r="DE175">
        <v>62</v>
      </c>
      <c r="DF175">
        <v>342</v>
      </c>
      <c r="DG175">
        <v>0</v>
      </c>
      <c r="DH175">
        <v>0</v>
      </c>
      <c r="DI175">
        <v>0</v>
      </c>
      <c r="DJ175">
        <v>0</v>
      </c>
      <c r="DK175">
        <v>0</v>
      </c>
      <c r="DL175">
        <v>235</v>
      </c>
      <c r="DM175">
        <v>0</v>
      </c>
      <c r="DN175">
        <v>221</v>
      </c>
      <c r="DO175">
        <v>2.6</v>
      </c>
      <c r="DP175" t="s">
        <v>135</v>
      </c>
      <c r="DQ175">
        <v>1222485</v>
      </c>
      <c r="DR175">
        <v>1397466</v>
      </c>
      <c r="DS175">
        <v>0.53300000000000003</v>
      </c>
      <c r="DT175">
        <v>0.63600000000000001</v>
      </c>
      <c r="DU175">
        <v>16.850000000000001</v>
      </c>
      <c r="DV175">
        <v>15.33</v>
      </c>
      <c r="DW175">
        <v>2.0790000000000002</v>
      </c>
      <c r="DX175" s="15">
        <f t="shared" si="35"/>
        <v>3.6668252626878006E-3</v>
      </c>
      <c r="DY175" s="15">
        <f t="shared" si="36"/>
        <v>1.0624510126741038E-2</v>
      </c>
      <c r="DZ175" s="16">
        <f t="shared" si="37"/>
        <v>38.585644105057099</v>
      </c>
      <c r="EA175" s="17">
        <f t="shared" si="38"/>
        <v>1.4291335389428839E-2</v>
      </c>
    </row>
    <row r="176" spans="1:131" hidden="1" x14ac:dyDescent="0.25">
      <c r="A176">
        <v>167</v>
      </c>
      <c r="B176" t="s">
        <v>675</v>
      </c>
      <c r="C176">
        <v>9</v>
      </c>
      <c r="D176">
        <v>0</v>
      </c>
      <c r="E176">
        <v>6</v>
      </c>
      <c r="F176">
        <v>0</v>
      </c>
      <c r="G176" t="s">
        <v>130</v>
      </c>
      <c r="H176" t="s">
        <v>130</v>
      </c>
      <c r="I176">
        <v>6</v>
      </c>
      <c r="J176">
        <v>0</v>
      </c>
      <c r="K176" t="s">
        <v>130</v>
      </c>
      <c r="L176" t="s">
        <v>130</v>
      </c>
      <c r="M176">
        <v>0</v>
      </c>
      <c r="N176">
        <v>15</v>
      </c>
      <c r="O176">
        <v>88</v>
      </c>
      <c r="P176">
        <v>33</v>
      </c>
      <c r="Q176">
        <v>21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 t="s">
        <v>676</v>
      </c>
      <c r="AF176">
        <v>124.3300018310547</v>
      </c>
      <c r="AG176">
        <v>123.80999755859381</v>
      </c>
      <c r="AH176">
        <v>126.30999755859381</v>
      </c>
      <c r="AI176" s="15">
        <f t="shared" si="29"/>
        <v>-4.2000184372412708E-3</v>
      </c>
      <c r="AJ176" s="15">
        <f t="shared" si="30"/>
        <v>1.9792574208864822E-2</v>
      </c>
      <c r="AK176">
        <v>1</v>
      </c>
      <c r="AL176">
        <v>56</v>
      </c>
      <c r="AM176">
        <v>81</v>
      </c>
      <c r="AN176">
        <v>17</v>
      </c>
      <c r="AO176">
        <v>1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 t="s">
        <v>538</v>
      </c>
      <c r="BD176">
        <v>125.120002746582</v>
      </c>
      <c r="BE176">
        <v>126.4300003051758</v>
      </c>
      <c r="BF176">
        <v>128.2200012207031</v>
      </c>
      <c r="BG176" s="15">
        <f t="shared" si="31"/>
        <v>1.0361445506855471E-2</v>
      </c>
      <c r="BH176" s="15">
        <f t="shared" si="32"/>
        <v>1.3960387603227375E-2</v>
      </c>
      <c r="BI176">
        <v>38</v>
      </c>
      <c r="BJ176">
        <v>39</v>
      </c>
      <c r="BK176">
        <v>15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23</v>
      </c>
      <c r="BS176">
        <v>11</v>
      </c>
      <c r="BT176">
        <v>12</v>
      </c>
      <c r="BU176">
        <v>13</v>
      </c>
      <c r="BV176">
        <v>8</v>
      </c>
      <c r="BW176">
        <v>1</v>
      </c>
      <c r="BX176">
        <v>44</v>
      </c>
      <c r="BY176">
        <v>0</v>
      </c>
      <c r="BZ176">
        <v>0</v>
      </c>
      <c r="CA176" t="s">
        <v>677</v>
      </c>
      <c r="CB176">
        <v>128.1600036621094</v>
      </c>
      <c r="CC176">
        <v>128.44999694824219</v>
      </c>
      <c r="CD176">
        <v>129.2200012207031</v>
      </c>
      <c r="CE176" s="15">
        <f t="shared" si="33"/>
        <v>2.2576356015767685E-3</v>
      </c>
      <c r="CF176" s="15">
        <f t="shared" si="34"/>
        <v>5.9588629096649637E-3</v>
      </c>
      <c r="CG176">
        <v>7</v>
      </c>
      <c r="CH176">
        <v>3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11</v>
      </c>
      <c r="CQ176">
        <v>26</v>
      </c>
      <c r="CR176">
        <v>17</v>
      </c>
      <c r="CS176">
        <v>26</v>
      </c>
      <c r="CT176">
        <v>79</v>
      </c>
      <c r="CU176">
        <v>0</v>
      </c>
      <c r="CV176">
        <v>0</v>
      </c>
      <c r="CW176">
        <v>0</v>
      </c>
      <c r="CX176">
        <v>0</v>
      </c>
      <c r="CY176" t="s">
        <v>611</v>
      </c>
      <c r="CZ176">
        <v>127.9700012207031</v>
      </c>
      <c r="DA176">
        <v>127.2399978637695</v>
      </c>
      <c r="DB176">
        <v>129.07000732421881</v>
      </c>
      <c r="DC176">
        <v>415</v>
      </c>
      <c r="DD176">
        <v>226</v>
      </c>
      <c r="DE176">
        <v>102</v>
      </c>
      <c r="DF176">
        <v>226</v>
      </c>
      <c r="DG176">
        <v>0</v>
      </c>
      <c r="DH176">
        <v>72</v>
      </c>
      <c r="DI176">
        <v>0</v>
      </c>
      <c r="DJ176">
        <v>0</v>
      </c>
      <c r="DK176">
        <v>0</v>
      </c>
      <c r="DL176">
        <v>87</v>
      </c>
      <c r="DM176">
        <v>0</v>
      </c>
      <c r="DN176">
        <v>87</v>
      </c>
      <c r="DO176">
        <v>1.7</v>
      </c>
      <c r="DP176" t="s">
        <v>130</v>
      </c>
      <c r="DQ176">
        <v>396787</v>
      </c>
      <c r="DR176">
        <v>347366</v>
      </c>
      <c r="DS176">
        <v>0.64500000000000002</v>
      </c>
      <c r="DT176">
        <v>0.70599999999999996</v>
      </c>
      <c r="DU176">
        <v>1.1299999999999999</v>
      </c>
      <c r="DV176">
        <v>12.52</v>
      </c>
      <c r="DW176">
        <v>0</v>
      </c>
      <c r="DX176" s="15">
        <f t="shared" si="35"/>
        <v>-5.7372160420434692E-3</v>
      </c>
      <c r="DY176" s="15">
        <f t="shared" si="36"/>
        <v>1.4178425324269162E-2</v>
      </c>
      <c r="DZ176" s="16">
        <f t="shared" si="37"/>
        <v>129.04406067174114</v>
      </c>
      <c r="EA176" s="17">
        <f t="shared" si="38"/>
        <v>8.4412092822256923E-3</v>
      </c>
    </row>
    <row r="177" spans="1:131" hidden="1" x14ac:dyDescent="0.25">
      <c r="A177">
        <v>168</v>
      </c>
      <c r="B177" t="s">
        <v>678</v>
      </c>
      <c r="C177">
        <v>9</v>
      </c>
      <c r="D177">
        <v>0</v>
      </c>
      <c r="E177">
        <v>6</v>
      </c>
      <c r="F177">
        <v>0</v>
      </c>
      <c r="G177" t="s">
        <v>130</v>
      </c>
      <c r="H177" t="s">
        <v>130</v>
      </c>
      <c r="I177">
        <v>6</v>
      </c>
      <c r="J177">
        <v>0</v>
      </c>
      <c r="K177" t="s">
        <v>130</v>
      </c>
      <c r="L177" t="s">
        <v>130</v>
      </c>
      <c r="M177">
        <v>81</v>
      </c>
      <c r="N177">
        <v>2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23</v>
      </c>
      <c r="W177">
        <v>9</v>
      </c>
      <c r="X177">
        <v>4</v>
      </c>
      <c r="Y177">
        <v>3</v>
      </c>
      <c r="Z177">
        <v>18</v>
      </c>
      <c r="AA177">
        <v>0</v>
      </c>
      <c r="AB177">
        <v>0</v>
      </c>
      <c r="AC177">
        <v>0</v>
      </c>
      <c r="AD177">
        <v>0</v>
      </c>
      <c r="AE177" t="s">
        <v>679</v>
      </c>
      <c r="AF177">
        <v>112.5100021362305</v>
      </c>
      <c r="AG177">
        <v>112.879997253418</v>
      </c>
      <c r="AH177">
        <v>116.9499969482422</v>
      </c>
      <c r="AI177" s="15">
        <f t="shared" si="29"/>
        <v>3.2777739740448286E-3</v>
      </c>
      <c r="AJ177" s="15">
        <f t="shared" si="30"/>
        <v>3.4801195391440998E-2</v>
      </c>
      <c r="AK177">
        <v>0</v>
      </c>
      <c r="AL177">
        <v>0</v>
      </c>
      <c r="AM177">
        <v>4</v>
      </c>
      <c r="AN177">
        <v>3</v>
      </c>
      <c r="AO177">
        <v>166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 t="s">
        <v>680</v>
      </c>
      <c r="BD177">
        <v>115.5800018310547</v>
      </c>
      <c r="BE177">
        <v>116.25</v>
      </c>
      <c r="BF177">
        <v>116.5699996948242</v>
      </c>
      <c r="BG177" s="15">
        <f t="shared" si="31"/>
        <v>5.76342510920691E-3</v>
      </c>
      <c r="BH177" s="15">
        <f t="shared" si="32"/>
        <v>2.7451290697602104E-3</v>
      </c>
      <c r="BI177">
        <v>6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9</v>
      </c>
      <c r="BS177">
        <v>18</v>
      </c>
      <c r="BT177">
        <v>25</v>
      </c>
      <c r="BU177">
        <v>8</v>
      </c>
      <c r="BV177">
        <v>102</v>
      </c>
      <c r="BW177">
        <v>0</v>
      </c>
      <c r="BX177">
        <v>0</v>
      </c>
      <c r="BY177">
        <v>0</v>
      </c>
      <c r="BZ177">
        <v>0</v>
      </c>
      <c r="CA177" t="s">
        <v>512</v>
      </c>
      <c r="CB177">
        <v>116.34999847412109</v>
      </c>
      <c r="CC177">
        <v>117.26999664306641</v>
      </c>
      <c r="CD177">
        <v>118.48000335693359</v>
      </c>
      <c r="CE177" s="15">
        <f t="shared" si="33"/>
        <v>7.8451282960764201E-3</v>
      </c>
      <c r="CF177" s="15">
        <f t="shared" si="34"/>
        <v>1.0212750502900603E-2</v>
      </c>
      <c r="CG177">
        <v>29</v>
      </c>
      <c r="CH177">
        <v>64</v>
      </c>
      <c r="CI177">
        <v>3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27</v>
      </c>
      <c r="CQ177">
        <v>24</v>
      </c>
      <c r="CR177">
        <v>7</v>
      </c>
      <c r="CS177">
        <v>11</v>
      </c>
      <c r="CT177">
        <v>18</v>
      </c>
      <c r="CU177">
        <v>1</v>
      </c>
      <c r="CV177">
        <v>0</v>
      </c>
      <c r="CW177">
        <v>0</v>
      </c>
      <c r="CX177">
        <v>0</v>
      </c>
      <c r="CY177" t="s">
        <v>681</v>
      </c>
      <c r="CZ177">
        <v>117.9499969482422</v>
      </c>
      <c r="DA177">
        <v>117.6699981689453</v>
      </c>
      <c r="DB177">
        <v>121.63999938964839</v>
      </c>
      <c r="DC177">
        <v>358</v>
      </c>
      <c r="DD177">
        <v>306</v>
      </c>
      <c r="DE177">
        <v>102</v>
      </c>
      <c r="DF177">
        <v>249</v>
      </c>
      <c r="DG177">
        <v>0</v>
      </c>
      <c r="DH177">
        <v>169</v>
      </c>
      <c r="DI177">
        <v>0</v>
      </c>
      <c r="DJ177">
        <v>0</v>
      </c>
      <c r="DK177">
        <v>0</v>
      </c>
      <c r="DL177">
        <v>138</v>
      </c>
      <c r="DM177">
        <v>0</v>
      </c>
      <c r="DN177">
        <v>120</v>
      </c>
      <c r="DO177">
        <v>2.2000000000000002</v>
      </c>
      <c r="DP177" t="s">
        <v>130</v>
      </c>
      <c r="DQ177">
        <v>404144</v>
      </c>
      <c r="DR177">
        <v>270800</v>
      </c>
      <c r="DS177">
        <v>1.0249999999999999</v>
      </c>
      <c r="DT177">
        <v>1.2110000000000001</v>
      </c>
      <c r="DU177">
        <v>1.1000000000000001</v>
      </c>
      <c r="DV177">
        <v>3.08</v>
      </c>
      <c r="DW177">
        <v>0.20979998999999999</v>
      </c>
      <c r="DX177" s="15">
        <f t="shared" si="35"/>
        <v>-2.3795256535561471E-3</v>
      </c>
      <c r="DY177" s="15">
        <f t="shared" si="36"/>
        <v>3.2637300564150928E-2</v>
      </c>
      <c r="DZ177" s="16">
        <f t="shared" si="37"/>
        <v>121.51042926656825</v>
      </c>
      <c r="EA177" s="17">
        <f t="shared" si="38"/>
        <v>3.0257774910594781E-2</v>
      </c>
    </row>
    <row r="178" spans="1:131" hidden="1" x14ac:dyDescent="0.25">
      <c r="A178">
        <v>169</v>
      </c>
      <c r="B178" t="s">
        <v>682</v>
      </c>
      <c r="C178">
        <v>9</v>
      </c>
      <c r="D178">
        <v>0</v>
      </c>
      <c r="E178">
        <v>6</v>
      </c>
      <c r="F178">
        <v>0</v>
      </c>
      <c r="G178" t="s">
        <v>130</v>
      </c>
      <c r="H178" t="s">
        <v>130</v>
      </c>
      <c r="I178">
        <v>6</v>
      </c>
      <c r="J178">
        <v>0</v>
      </c>
      <c r="K178" t="s">
        <v>130</v>
      </c>
      <c r="L178" t="s">
        <v>130</v>
      </c>
      <c r="M178">
        <v>1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1</v>
      </c>
      <c r="Z178">
        <v>194</v>
      </c>
      <c r="AA178">
        <v>0</v>
      </c>
      <c r="AB178">
        <v>0</v>
      </c>
      <c r="AC178">
        <v>0</v>
      </c>
      <c r="AD178">
        <v>0</v>
      </c>
      <c r="AE178" t="s">
        <v>683</v>
      </c>
      <c r="AF178">
        <v>31.219999313354489</v>
      </c>
      <c r="AG178">
        <v>31.219999313354489</v>
      </c>
      <c r="AH178">
        <v>32.349998474121087</v>
      </c>
      <c r="AI178" s="15">
        <f t="shared" si="29"/>
        <v>0</v>
      </c>
      <c r="AJ178" s="15">
        <f t="shared" si="30"/>
        <v>3.4930423927857612E-2</v>
      </c>
      <c r="AK178">
        <v>5</v>
      </c>
      <c r="AL178">
        <v>5</v>
      </c>
      <c r="AM178">
        <v>3</v>
      </c>
      <c r="AN178">
        <v>10</v>
      </c>
      <c r="AO178">
        <v>172</v>
      </c>
      <c r="AP178">
        <v>0</v>
      </c>
      <c r="AQ178">
        <v>0</v>
      </c>
      <c r="AR178">
        <v>0</v>
      </c>
      <c r="AS178">
        <v>0</v>
      </c>
      <c r="AT178">
        <v>2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 t="s">
        <v>571</v>
      </c>
      <c r="BD178">
        <v>31.930000305175781</v>
      </c>
      <c r="BE178">
        <v>32.169998168945313</v>
      </c>
      <c r="BF178">
        <v>32.259998321533203</v>
      </c>
      <c r="BG178" s="15">
        <f t="shared" si="31"/>
        <v>7.4603008215651245E-3</v>
      </c>
      <c r="BH178" s="15">
        <f t="shared" si="32"/>
        <v>2.789837485137614E-3</v>
      </c>
      <c r="BI178">
        <v>2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1</v>
      </c>
      <c r="BS178">
        <v>0</v>
      </c>
      <c r="BT178">
        <v>0</v>
      </c>
      <c r="BU178">
        <v>3</v>
      </c>
      <c r="BV178">
        <v>191</v>
      </c>
      <c r="BW178">
        <v>0</v>
      </c>
      <c r="BX178">
        <v>0</v>
      </c>
      <c r="BY178">
        <v>0</v>
      </c>
      <c r="BZ178">
        <v>0</v>
      </c>
      <c r="CA178" t="s">
        <v>247</v>
      </c>
      <c r="CB178">
        <v>31.889999389648441</v>
      </c>
      <c r="CC178">
        <v>32.180000305175781</v>
      </c>
      <c r="CD178">
        <v>32.659999847412109</v>
      </c>
      <c r="CE178" s="15">
        <f t="shared" si="33"/>
        <v>9.0118369414898813E-3</v>
      </c>
      <c r="CF178" s="15">
        <f t="shared" si="34"/>
        <v>1.4696862966285695E-2</v>
      </c>
      <c r="CG178">
        <v>10</v>
      </c>
      <c r="CH178">
        <v>71</v>
      </c>
      <c r="CI178">
        <v>104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6</v>
      </c>
      <c r="CQ178">
        <v>0</v>
      </c>
      <c r="CR178">
        <v>3</v>
      </c>
      <c r="CS178">
        <v>3</v>
      </c>
      <c r="CT178">
        <v>4</v>
      </c>
      <c r="CU178">
        <v>1</v>
      </c>
      <c r="CV178">
        <v>10</v>
      </c>
      <c r="CW178">
        <v>0</v>
      </c>
      <c r="CX178">
        <v>0</v>
      </c>
      <c r="CY178" t="s">
        <v>684</v>
      </c>
      <c r="CZ178">
        <v>32.540000915527337</v>
      </c>
      <c r="DA178">
        <v>32.659999847412109</v>
      </c>
      <c r="DB178">
        <v>32.919998168945313</v>
      </c>
      <c r="DC178">
        <v>383</v>
      </c>
      <c r="DD178">
        <v>408</v>
      </c>
      <c r="DE178">
        <v>187</v>
      </c>
      <c r="DF178">
        <v>211</v>
      </c>
      <c r="DG178">
        <v>0</v>
      </c>
      <c r="DH178">
        <v>182</v>
      </c>
      <c r="DI178">
        <v>0</v>
      </c>
      <c r="DJ178">
        <v>0</v>
      </c>
      <c r="DK178">
        <v>0</v>
      </c>
      <c r="DL178">
        <v>389</v>
      </c>
      <c r="DM178">
        <v>0</v>
      </c>
      <c r="DN178">
        <v>195</v>
      </c>
      <c r="DO178">
        <v>1.5</v>
      </c>
      <c r="DP178" t="s">
        <v>166</v>
      </c>
      <c r="DQ178">
        <v>2286199</v>
      </c>
      <c r="DR178">
        <v>2267433</v>
      </c>
      <c r="DS178">
        <v>0.71899999999999997</v>
      </c>
      <c r="DT178">
        <v>1.198</v>
      </c>
      <c r="DU178">
        <v>0.43</v>
      </c>
      <c r="DV178">
        <v>3.37</v>
      </c>
      <c r="DW178">
        <v>0.14739999000000001</v>
      </c>
      <c r="DX178" s="15">
        <f t="shared" si="35"/>
        <v>3.6741865415005348E-3</v>
      </c>
      <c r="DY178" s="15">
        <f t="shared" si="36"/>
        <v>7.8978838394490047E-3</v>
      </c>
      <c r="DZ178" s="16">
        <f t="shared" si="37"/>
        <v>32.917944732403392</v>
      </c>
      <c r="EA178" s="17">
        <f t="shared" si="38"/>
        <v>1.157207038094954E-2</v>
      </c>
    </row>
    <row r="179" spans="1:131" hidden="1" x14ac:dyDescent="0.25">
      <c r="A179">
        <v>170</v>
      </c>
      <c r="B179" t="s">
        <v>685</v>
      </c>
      <c r="C179">
        <v>9</v>
      </c>
      <c r="D179">
        <v>0</v>
      </c>
      <c r="E179">
        <v>6</v>
      </c>
      <c r="F179">
        <v>0</v>
      </c>
      <c r="G179" t="s">
        <v>130</v>
      </c>
      <c r="H179" t="s">
        <v>130</v>
      </c>
      <c r="I179">
        <v>6</v>
      </c>
      <c r="J179">
        <v>0</v>
      </c>
      <c r="K179" t="s">
        <v>130</v>
      </c>
      <c r="L179" t="s">
        <v>130</v>
      </c>
      <c r="M179">
        <v>50</v>
      </c>
      <c r="N179">
        <v>131</v>
      </c>
      <c r="O179">
        <v>6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16</v>
      </c>
      <c r="W179">
        <v>2</v>
      </c>
      <c r="X179">
        <v>0</v>
      </c>
      <c r="Y179">
        <v>0</v>
      </c>
      <c r="Z179">
        <v>0</v>
      </c>
      <c r="AA179">
        <v>1</v>
      </c>
      <c r="AB179">
        <v>0</v>
      </c>
      <c r="AC179">
        <v>0</v>
      </c>
      <c r="AD179">
        <v>0</v>
      </c>
      <c r="AE179" t="s">
        <v>217</v>
      </c>
      <c r="AF179">
        <v>129.80999755859381</v>
      </c>
      <c r="AG179">
        <v>129.8800048828125</v>
      </c>
      <c r="AH179">
        <v>129.8800048828125</v>
      </c>
      <c r="AI179" s="15">
        <f t="shared" si="29"/>
        <v>5.3901541104695028E-4</v>
      </c>
      <c r="AJ179" s="15">
        <f t="shared" si="30"/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1</v>
      </c>
      <c r="AU179">
        <v>0</v>
      </c>
      <c r="AV179">
        <v>1</v>
      </c>
      <c r="AW179">
        <v>0</v>
      </c>
      <c r="AX179">
        <v>187</v>
      </c>
      <c r="AY179">
        <v>0</v>
      </c>
      <c r="AZ179">
        <v>0</v>
      </c>
      <c r="BA179">
        <v>0</v>
      </c>
      <c r="BB179">
        <v>0</v>
      </c>
      <c r="BC179" t="s">
        <v>242</v>
      </c>
      <c r="BD179">
        <v>129.07000732421881</v>
      </c>
      <c r="BE179">
        <v>129</v>
      </c>
      <c r="BF179">
        <v>131.08000183105469</v>
      </c>
      <c r="BG179" s="15">
        <f t="shared" si="31"/>
        <v>-5.4269243580473692E-4</v>
      </c>
      <c r="BH179" s="15">
        <f t="shared" si="32"/>
        <v>1.5868185855959505E-2</v>
      </c>
      <c r="BI179">
        <v>3</v>
      </c>
      <c r="BJ179">
        <v>17</v>
      </c>
      <c r="BK179">
        <v>151</v>
      </c>
      <c r="BL179">
        <v>16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 t="s">
        <v>686</v>
      </c>
      <c r="CB179">
        <v>130.78999328613281</v>
      </c>
      <c r="CC179">
        <v>131.4100036621094</v>
      </c>
      <c r="CD179">
        <v>132.17999267578119</v>
      </c>
      <c r="CE179" s="15">
        <f t="shared" si="33"/>
        <v>4.7181368137756419E-3</v>
      </c>
      <c r="CF179" s="15">
        <f t="shared" si="34"/>
        <v>5.8253068265819996E-3</v>
      </c>
      <c r="CG179">
        <v>131</v>
      </c>
      <c r="CH179">
        <v>23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31</v>
      </c>
      <c r="CQ179">
        <v>7</v>
      </c>
      <c r="CR179">
        <v>3</v>
      </c>
      <c r="CS179">
        <v>2</v>
      </c>
      <c r="CT179">
        <v>4</v>
      </c>
      <c r="CU179">
        <v>0</v>
      </c>
      <c r="CV179">
        <v>0</v>
      </c>
      <c r="CW179">
        <v>0</v>
      </c>
      <c r="CX179">
        <v>0</v>
      </c>
      <c r="CY179" t="s">
        <v>374</v>
      </c>
      <c r="CZ179">
        <v>131.7200012207031</v>
      </c>
      <c r="DA179">
        <v>132.1300048828125</v>
      </c>
      <c r="DB179">
        <v>132.67999267578119</v>
      </c>
      <c r="DC179">
        <v>528</v>
      </c>
      <c r="DD179">
        <v>254</v>
      </c>
      <c r="DE179">
        <v>341</v>
      </c>
      <c r="DF179">
        <v>47</v>
      </c>
      <c r="DG179">
        <v>0</v>
      </c>
      <c r="DH179">
        <v>16</v>
      </c>
      <c r="DI179">
        <v>0</v>
      </c>
      <c r="DJ179">
        <v>16</v>
      </c>
      <c r="DK179">
        <v>0</v>
      </c>
      <c r="DL179">
        <v>191</v>
      </c>
      <c r="DM179">
        <v>0</v>
      </c>
      <c r="DN179">
        <v>4</v>
      </c>
      <c r="DO179">
        <v>3.2</v>
      </c>
      <c r="DP179" t="s">
        <v>135</v>
      </c>
      <c r="DQ179">
        <v>820298</v>
      </c>
      <c r="DR179">
        <v>917733</v>
      </c>
      <c r="DS179">
        <v>0.437</v>
      </c>
      <c r="DT179">
        <v>0.82099999999999995</v>
      </c>
      <c r="DU179">
        <v>-33.24</v>
      </c>
      <c r="DV179">
        <v>9.17</v>
      </c>
      <c r="DW179">
        <v>0.42330002999999999</v>
      </c>
      <c r="DX179" s="15">
        <f t="shared" si="35"/>
        <v>3.1030322179510517E-3</v>
      </c>
      <c r="DY179" s="15">
        <f t="shared" si="36"/>
        <v>4.1452202542145988E-3</v>
      </c>
      <c r="DZ179" s="16">
        <f t="shared" si="37"/>
        <v>132.67771285524222</v>
      </c>
      <c r="EA179" s="17">
        <f t="shared" si="38"/>
        <v>7.2482524721656505E-3</v>
      </c>
    </row>
    <row r="180" spans="1:131" hidden="1" x14ac:dyDescent="0.25">
      <c r="A180">
        <v>171</v>
      </c>
      <c r="B180" t="s">
        <v>687</v>
      </c>
      <c r="C180">
        <v>9</v>
      </c>
      <c r="D180">
        <v>0</v>
      </c>
      <c r="E180">
        <v>6</v>
      </c>
      <c r="F180">
        <v>0</v>
      </c>
      <c r="G180" t="s">
        <v>130</v>
      </c>
      <c r="H180" t="s">
        <v>130</v>
      </c>
      <c r="I180">
        <v>6</v>
      </c>
      <c r="J180">
        <v>0</v>
      </c>
      <c r="K180" t="s">
        <v>130</v>
      </c>
      <c r="L180" t="s">
        <v>130</v>
      </c>
      <c r="M180">
        <v>2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21</v>
      </c>
      <c r="W180">
        <v>42</v>
      </c>
      <c r="X180">
        <v>42</v>
      </c>
      <c r="Y180">
        <v>33</v>
      </c>
      <c r="Z180">
        <v>57</v>
      </c>
      <c r="AA180">
        <v>0</v>
      </c>
      <c r="AB180">
        <v>0</v>
      </c>
      <c r="AC180">
        <v>0</v>
      </c>
      <c r="AD180">
        <v>0</v>
      </c>
      <c r="AE180" t="s">
        <v>459</v>
      </c>
      <c r="AF180">
        <v>61.459999084472663</v>
      </c>
      <c r="AG180">
        <v>61.330001831054688</v>
      </c>
      <c r="AH180">
        <v>61.889999389648438</v>
      </c>
      <c r="AI180" s="15">
        <f t="shared" si="29"/>
        <v>-2.1196355704680148E-3</v>
      </c>
      <c r="AJ180" s="15">
        <f t="shared" si="30"/>
        <v>9.0482721621647499E-3</v>
      </c>
      <c r="AK180">
        <v>96</v>
      </c>
      <c r="AL180">
        <v>19</v>
      </c>
      <c r="AM180">
        <v>2</v>
      </c>
      <c r="AN180">
        <v>0</v>
      </c>
      <c r="AO180">
        <v>0</v>
      </c>
      <c r="AP180">
        <v>1</v>
      </c>
      <c r="AQ180">
        <v>2</v>
      </c>
      <c r="AR180">
        <v>0</v>
      </c>
      <c r="AS180">
        <v>0</v>
      </c>
      <c r="AT180">
        <v>50</v>
      </c>
      <c r="AU180">
        <v>21</v>
      </c>
      <c r="AV180">
        <v>10</v>
      </c>
      <c r="AW180">
        <v>5</v>
      </c>
      <c r="AX180">
        <v>0</v>
      </c>
      <c r="AY180">
        <v>0</v>
      </c>
      <c r="AZ180">
        <v>0</v>
      </c>
      <c r="BA180">
        <v>0</v>
      </c>
      <c r="BB180">
        <v>0</v>
      </c>
      <c r="BC180" t="s">
        <v>262</v>
      </c>
      <c r="BD180">
        <v>61.389999389648438</v>
      </c>
      <c r="BE180">
        <v>61.700000762939453</v>
      </c>
      <c r="BF180">
        <v>62.169998168945313</v>
      </c>
      <c r="BG180" s="15">
        <f t="shared" si="31"/>
        <v>5.0243333785697786E-3</v>
      </c>
      <c r="BH180" s="15">
        <f t="shared" si="32"/>
        <v>7.559874856818416E-3</v>
      </c>
      <c r="BI180">
        <v>69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96</v>
      </c>
      <c r="BS180">
        <v>23</v>
      </c>
      <c r="BT180">
        <v>13</v>
      </c>
      <c r="BU180">
        <v>7</v>
      </c>
      <c r="BV180">
        <v>10</v>
      </c>
      <c r="BW180">
        <v>0</v>
      </c>
      <c r="BX180">
        <v>0</v>
      </c>
      <c r="BY180">
        <v>0</v>
      </c>
      <c r="BZ180">
        <v>0</v>
      </c>
      <c r="CA180" t="s">
        <v>688</v>
      </c>
      <c r="CB180">
        <v>62.139999389648438</v>
      </c>
      <c r="CC180">
        <v>62.580001831054688</v>
      </c>
      <c r="CD180">
        <v>62.849998474121087</v>
      </c>
      <c r="CE180" s="15">
        <f t="shared" si="33"/>
        <v>7.0310391264306604E-3</v>
      </c>
      <c r="CF180" s="15">
        <f t="shared" si="34"/>
        <v>4.2958894132284486E-3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195</v>
      </c>
      <c r="CU180">
        <v>0</v>
      </c>
      <c r="CV180">
        <v>0</v>
      </c>
      <c r="CW180">
        <v>0</v>
      </c>
      <c r="CX180">
        <v>0</v>
      </c>
      <c r="CY180" t="s">
        <v>134</v>
      </c>
      <c r="CZ180">
        <v>62.490001678466797</v>
      </c>
      <c r="DA180">
        <v>62.340000152587891</v>
      </c>
      <c r="DB180">
        <v>62.630001068115227</v>
      </c>
      <c r="DC180">
        <v>188</v>
      </c>
      <c r="DD180">
        <v>625</v>
      </c>
      <c r="DE180">
        <v>69</v>
      </c>
      <c r="DF180">
        <v>344</v>
      </c>
      <c r="DG180">
        <v>0</v>
      </c>
      <c r="DH180">
        <v>0</v>
      </c>
      <c r="DI180">
        <v>0</v>
      </c>
      <c r="DJ180">
        <v>0</v>
      </c>
      <c r="DK180">
        <v>0</v>
      </c>
      <c r="DL180">
        <v>262</v>
      </c>
      <c r="DM180">
        <v>0</v>
      </c>
      <c r="DN180">
        <v>205</v>
      </c>
      <c r="DO180">
        <v>2.2000000000000002</v>
      </c>
      <c r="DP180" t="s">
        <v>130</v>
      </c>
      <c r="DQ180">
        <v>3349340</v>
      </c>
      <c r="DR180">
        <v>4064525</v>
      </c>
      <c r="DS180">
        <v>0.82699999999999996</v>
      </c>
      <c r="DT180">
        <v>1.1819999999999999</v>
      </c>
      <c r="DU180">
        <v>1.7</v>
      </c>
      <c r="DV180">
        <v>1.47</v>
      </c>
      <c r="DW180">
        <v>0.96300006000000005</v>
      </c>
      <c r="DX180" s="15">
        <f t="shared" si="35"/>
        <v>-2.4061842398419575E-3</v>
      </c>
      <c r="DY180" s="15">
        <f t="shared" si="36"/>
        <v>4.6303833718913667E-3</v>
      </c>
      <c r="DZ180" s="16">
        <f t="shared" si="37"/>
        <v>62.628658252698138</v>
      </c>
      <c r="EA180" s="17">
        <f t="shared" si="38"/>
        <v>2.2241991320494092E-3</v>
      </c>
    </row>
    <row r="181" spans="1:131" hidden="1" x14ac:dyDescent="0.25">
      <c r="A181">
        <v>172</v>
      </c>
      <c r="B181" t="s">
        <v>689</v>
      </c>
      <c r="C181">
        <v>9</v>
      </c>
      <c r="D181">
        <v>0</v>
      </c>
      <c r="E181">
        <v>6</v>
      </c>
      <c r="F181">
        <v>0</v>
      </c>
      <c r="G181" t="s">
        <v>130</v>
      </c>
      <c r="H181" t="s">
        <v>130</v>
      </c>
      <c r="I181">
        <v>6</v>
      </c>
      <c r="J181">
        <v>0</v>
      </c>
      <c r="K181" t="s">
        <v>130</v>
      </c>
      <c r="L181" t="s">
        <v>130</v>
      </c>
      <c r="M181">
        <v>4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4</v>
      </c>
      <c r="W181">
        <v>4</v>
      </c>
      <c r="X181">
        <v>5</v>
      </c>
      <c r="Y181">
        <v>2</v>
      </c>
      <c r="Z181">
        <v>38</v>
      </c>
      <c r="AA181">
        <v>0</v>
      </c>
      <c r="AB181">
        <v>0</v>
      </c>
      <c r="AC181">
        <v>0</v>
      </c>
      <c r="AD181">
        <v>0</v>
      </c>
      <c r="AE181" t="s">
        <v>488</v>
      </c>
      <c r="AF181">
        <v>150.57000732421881</v>
      </c>
      <c r="AG181">
        <v>151.32000732421881</v>
      </c>
      <c r="AH181">
        <v>151.32000732421881</v>
      </c>
      <c r="AI181" s="15">
        <f t="shared" si="29"/>
        <v>4.9563835824634195E-3</v>
      </c>
      <c r="AJ181" s="15">
        <f t="shared" si="30"/>
        <v>0</v>
      </c>
      <c r="AK181">
        <v>4</v>
      </c>
      <c r="AL181">
        <v>3</v>
      </c>
      <c r="AM181">
        <v>0</v>
      </c>
      <c r="AN181">
        <v>2</v>
      </c>
      <c r="AO181">
        <v>0</v>
      </c>
      <c r="AP181">
        <v>1</v>
      </c>
      <c r="AQ181">
        <v>2</v>
      </c>
      <c r="AR181">
        <v>0</v>
      </c>
      <c r="AS181">
        <v>0</v>
      </c>
      <c r="AT181">
        <v>6</v>
      </c>
      <c r="AU181">
        <v>10</v>
      </c>
      <c r="AV181">
        <v>3</v>
      </c>
      <c r="AW181">
        <v>3</v>
      </c>
      <c r="AX181">
        <v>19</v>
      </c>
      <c r="AY181">
        <v>0</v>
      </c>
      <c r="AZ181">
        <v>0</v>
      </c>
      <c r="BA181">
        <v>0</v>
      </c>
      <c r="BB181">
        <v>0</v>
      </c>
      <c r="BC181" t="s">
        <v>690</v>
      </c>
      <c r="BD181">
        <v>148.17999267578119</v>
      </c>
      <c r="BE181">
        <v>148.2200012207031</v>
      </c>
      <c r="BF181">
        <v>150.86000061035159</v>
      </c>
      <c r="BG181" s="15">
        <f t="shared" si="31"/>
        <v>2.69926761519379E-4</v>
      </c>
      <c r="BH181" s="15">
        <f t="shared" si="32"/>
        <v>1.7499664450268737E-2</v>
      </c>
      <c r="BI181">
        <v>14</v>
      </c>
      <c r="BJ181">
        <v>8</v>
      </c>
      <c r="BK181">
        <v>6</v>
      </c>
      <c r="BL181">
        <v>0</v>
      </c>
      <c r="BM181">
        <v>1</v>
      </c>
      <c r="BN181">
        <v>1</v>
      </c>
      <c r="BO181">
        <v>7</v>
      </c>
      <c r="BP181">
        <v>1</v>
      </c>
      <c r="BQ181">
        <v>1</v>
      </c>
      <c r="BR181">
        <v>10</v>
      </c>
      <c r="BS181">
        <v>0</v>
      </c>
      <c r="BT181">
        <v>2</v>
      </c>
      <c r="BU181">
        <v>3</v>
      </c>
      <c r="BV181">
        <v>14</v>
      </c>
      <c r="BW181">
        <v>0</v>
      </c>
      <c r="BX181">
        <v>0</v>
      </c>
      <c r="BY181">
        <v>0</v>
      </c>
      <c r="BZ181">
        <v>0</v>
      </c>
      <c r="CA181" t="s">
        <v>311</v>
      </c>
      <c r="CB181">
        <v>149.3699951171875</v>
      </c>
      <c r="CC181">
        <v>152.0299987792969</v>
      </c>
      <c r="CD181">
        <v>153.88999938964841</v>
      </c>
      <c r="CE181" s="15">
        <f t="shared" si="33"/>
        <v>1.7496570962754254E-2</v>
      </c>
      <c r="CF181" s="15">
        <f t="shared" si="34"/>
        <v>1.2086559345822034E-2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35</v>
      </c>
      <c r="CU181">
        <v>0</v>
      </c>
      <c r="CV181">
        <v>0</v>
      </c>
      <c r="CW181">
        <v>0</v>
      </c>
      <c r="CX181">
        <v>0</v>
      </c>
      <c r="CY181" t="s">
        <v>691</v>
      </c>
      <c r="CZ181">
        <v>152.61000061035159</v>
      </c>
      <c r="DA181">
        <v>152.1000061035156</v>
      </c>
      <c r="DB181">
        <v>152.1000061035156</v>
      </c>
      <c r="DC181">
        <v>42</v>
      </c>
      <c r="DD181">
        <v>158</v>
      </c>
      <c r="DE181">
        <v>29</v>
      </c>
      <c r="DF181">
        <v>64</v>
      </c>
      <c r="DG181">
        <v>1</v>
      </c>
      <c r="DH181">
        <v>3</v>
      </c>
      <c r="DI181">
        <v>1</v>
      </c>
      <c r="DJ181">
        <v>1</v>
      </c>
      <c r="DK181">
        <v>0</v>
      </c>
      <c r="DL181">
        <v>106</v>
      </c>
      <c r="DM181">
        <v>0</v>
      </c>
      <c r="DN181">
        <v>49</v>
      </c>
      <c r="DO181">
        <v>1</v>
      </c>
      <c r="DP181" t="s">
        <v>166</v>
      </c>
      <c r="DQ181">
        <v>33210</v>
      </c>
      <c r="DR181">
        <v>39250</v>
      </c>
      <c r="DS181">
        <v>2.589</v>
      </c>
      <c r="DT181">
        <v>3.6829999999999998</v>
      </c>
      <c r="DU181">
        <v>1.4</v>
      </c>
      <c r="DV181">
        <v>3.39</v>
      </c>
      <c r="DW181">
        <v>0.10600000599999999</v>
      </c>
      <c r="DX181" s="15">
        <f t="shared" si="35"/>
        <v>-3.3530209491832164E-3</v>
      </c>
      <c r="DY181" s="15">
        <f t="shared" si="36"/>
        <v>0</v>
      </c>
      <c r="DZ181" s="16">
        <f t="shared" si="37"/>
        <v>152.1000061035156</v>
      </c>
      <c r="EA181" s="17">
        <f t="shared" si="38"/>
        <v>-3.3530209491832164E-3</v>
      </c>
    </row>
    <row r="182" spans="1:131" hidden="1" x14ac:dyDescent="0.25">
      <c r="A182">
        <v>173</v>
      </c>
      <c r="B182" t="s">
        <v>692</v>
      </c>
      <c r="C182">
        <v>9</v>
      </c>
      <c r="D182">
        <v>0</v>
      </c>
      <c r="E182">
        <v>6</v>
      </c>
      <c r="F182">
        <v>0</v>
      </c>
      <c r="G182" t="s">
        <v>130</v>
      </c>
      <c r="H182" t="s">
        <v>130</v>
      </c>
      <c r="I182">
        <v>6</v>
      </c>
      <c r="J182">
        <v>0</v>
      </c>
      <c r="K182" t="s">
        <v>130</v>
      </c>
      <c r="L182" t="s">
        <v>130</v>
      </c>
      <c r="M182">
        <v>19</v>
      </c>
      <c r="N182">
        <v>131</v>
      </c>
      <c r="O182">
        <v>22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3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 t="s">
        <v>428</v>
      </c>
      <c r="AF182">
        <v>81.050003051757813</v>
      </c>
      <c r="AG182">
        <v>80.959999084472656</v>
      </c>
      <c r="AH182">
        <v>83.279998779296875</v>
      </c>
      <c r="AI182" s="15">
        <f t="shared" si="29"/>
        <v>-1.111709094651081E-3</v>
      </c>
      <c r="AJ182" s="15">
        <f t="shared" si="30"/>
        <v>2.7857825754447063E-2</v>
      </c>
      <c r="AK182">
        <v>78</v>
      </c>
      <c r="AL182">
        <v>10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58</v>
      </c>
      <c r="AU182">
        <v>30</v>
      </c>
      <c r="AV182">
        <v>7</v>
      </c>
      <c r="AW182">
        <v>2</v>
      </c>
      <c r="AX182">
        <v>0</v>
      </c>
      <c r="AY182">
        <v>0</v>
      </c>
      <c r="AZ182">
        <v>0</v>
      </c>
      <c r="BA182">
        <v>0</v>
      </c>
      <c r="BB182">
        <v>0</v>
      </c>
      <c r="BC182" t="s">
        <v>693</v>
      </c>
      <c r="BD182">
        <v>83.120002746582031</v>
      </c>
      <c r="BE182">
        <v>83.419998168945313</v>
      </c>
      <c r="BF182">
        <v>83.5</v>
      </c>
      <c r="BG182" s="15">
        <f t="shared" si="31"/>
        <v>3.596205094079763E-3</v>
      </c>
      <c r="BH182" s="15">
        <f t="shared" si="32"/>
        <v>9.5810576113397605E-4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1</v>
      </c>
      <c r="BS182">
        <v>3</v>
      </c>
      <c r="BT182">
        <v>12</v>
      </c>
      <c r="BU182">
        <v>18</v>
      </c>
      <c r="BV182">
        <v>114</v>
      </c>
      <c r="BW182">
        <v>0</v>
      </c>
      <c r="BX182">
        <v>0</v>
      </c>
      <c r="BY182">
        <v>0</v>
      </c>
      <c r="BZ182">
        <v>0</v>
      </c>
      <c r="CA182" t="s">
        <v>411</v>
      </c>
      <c r="CB182">
        <v>83.019996643066406</v>
      </c>
      <c r="CC182">
        <v>83.480003356933594</v>
      </c>
      <c r="CD182">
        <v>83.480003356933594</v>
      </c>
      <c r="CE182" s="15">
        <f t="shared" si="33"/>
        <v>5.5103820719837326E-3</v>
      </c>
      <c r="CF182" s="15">
        <f t="shared" si="34"/>
        <v>0</v>
      </c>
      <c r="CG182">
        <v>1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1</v>
      </c>
      <c r="CQ182">
        <v>2</v>
      </c>
      <c r="CR182">
        <v>1</v>
      </c>
      <c r="CS182">
        <v>1</v>
      </c>
      <c r="CT182">
        <v>124</v>
      </c>
      <c r="CU182">
        <v>0</v>
      </c>
      <c r="CV182">
        <v>0</v>
      </c>
      <c r="CW182">
        <v>0</v>
      </c>
      <c r="CX182">
        <v>0</v>
      </c>
      <c r="CY182" t="s">
        <v>176</v>
      </c>
      <c r="CZ182">
        <v>82.849998474121094</v>
      </c>
      <c r="DA182">
        <v>83.089996337890625</v>
      </c>
      <c r="DB182">
        <v>83.169998168945313</v>
      </c>
      <c r="DC182">
        <v>261</v>
      </c>
      <c r="DD182">
        <v>377</v>
      </c>
      <c r="DE182">
        <v>1</v>
      </c>
      <c r="DF182">
        <v>277</v>
      </c>
      <c r="DG182">
        <v>0</v>
      </c>
      <c r="DH182">
        <v>0</v>
      </c>
      <c r="DI182">
        <v>0</v>
      </c>
      <c r="DJ182">
        <v>0</v>
      </c>
      <c r="DK182">
        <v>0</v>
      </c>
      <c r="DL182">
        <v>238</v>
      </c>
      <c r="DM182">
        <v>0</v>
      </c>
      <c r="DN182">
        <v>238</v>
      </c>
      <c r="DO182">
        <v>2.2000000000000002</v>
      </c>
      <c r="DP182" t="s">
        <v>130</v>
      </c>
      <c r="DQ182">
        <v>171693</v>
      </c>
      <c r="DR182">
        <v>231575</v>
      </c>
      <c r="DS182">
        <v>0.64900000000000002</v>
      </c>
      <c r="DT182">
        <v>0.68500000000000005</v>
      </c>
      <c r="DU182">
        <v>1.35</v>
      </c>
      <c r="DV182">
        <v>1.82</v>
      </c>
      <c r="DW182">
        <v>0.19540001000000001</v>
      </c>
      <c r="DX182" s="15">
        <f t="shared" si="35"/>
        <v>2.8884086454109559E-3</v>
      </c>
      <c r="DY182" s="15">
        <f t="shared" si="36"/>
        <v>9.6190733216294788E-4</v>
      </c>
      <c r="DZ182" s="16">
        <f t="shared" si="37"/>
        <v>83.169921214597437</v>
      </c>
      <c r="EA182" s="17">
        <f t="shared" si="38"/>
        <v>3.8503159775739038E-3</v>
      </c>
    </row>
    <row r="183" spans="1:131" hidden="1" x14ac:dyDescent="0.25">
      <c r="A183">
        <v>174</v>
      </c>
      <c r="B183" t="s">
        <v>694</v>
      </c>
      <c r="C183">
        <v>9</v>
      </c>
      <c r="D183">
        <v>0</v>
      </c>
      <c r="E183">
        <v>6</v>
      </c>
      <c r="F183">
        <v>0</v>
      </c>
      <c r="G183" t="s">
        <v>130</v>
      </c>
      <c r="H183" t="s">
        <v>130</v>
      </c>
      <c r="I183">
        <v>6</v>
      </c>
      <c r="J183">
        <v>0</v>
      </c>
      <c r="K183" t="s">
        <v>130</v>
      </c>
      <c r="L183" t="s">
        <v>130</v>
      </c>
      <c r="M183">
        <v>119</v>
      </c>
      <c r="N183">
        <v>28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36</v>
      </c>
      <c r="W183">
        <v>8</v>
      </c>
      <c r="X183">
        <v>10</v>
      </c>
      <c r="Y183">
        <v>3</v>
      </c>
      <c r="Z183">
        <v>7</v>
      </c>
      <c r="AA183">
        <v>0</v>
      </c>
      <c r="AB183">
        <v>0</v>
      </c>
      <c r="AC183">
        <v>0</v>
      </c>
      <c r="AD183">
        <v>0</v>
      </c>
      <c r="AE183" t="s">
        <v>690</v>
      </c>
      <c r="AF183">
        <v>41.520000457763672</v>
      </c>
      <c r="AG183">
        <v>41.729999542236328</v>
      </c>
      <c r="AH183">
        <v>42.669998168945313</v>
      </c>
      <c r="AI183" s="15">
        <f t="shared" si="29"/>
        <v>5.0323289426377205E-3</v>
      </c>
      <c r="AJ183" s="15">
        <f t="shared" si="30"/>
        <v>2.2029497704387113E-2</v>
      </c>
      <c r="AK183">
        <v>4</v>
      </c>
      <c r="AL183">
        <v>0</v>
      </c>
      <c r="AM183">
        <v>1</v>
      </c>
      <c r="AN183">
        <v>0</v>
      </c>
      <c r="AO183">
        <v>0</v>
      </c>
      <c r="AP183">
        <v>1</v>
      </c>
      <c r="AQ183">
        <v>1</v>
      </c>
      <c r="AR183">
        <v>0</v>
      </c>
      <c r="AS183">
        <v>0</v>
      </c>
      <c r="AT183">
        <v>5</v>
      </c>
      <c r="AU183">
        <v>8</v>
      </c>
      <c r="AV183">
        <v>8</v>
      </c>
      <c r="AW183">
        <v>9</v>
      </c>
      <c r="AX183">
        <v>158</v>
      </c>
      <c r="AY183">
        <v>0</v>
      </c>
      <c r="AZ183">
        <v>0</v>
      </c>
      <c r="BA183">
        <v>0</v>
      </c>
      <c r="BB183">
        <v>0</v>
      </c>
      <c r="BC183" t="s">
        <v>349</v>
      </c>
      <c r="BD183">
        <v>42.040000915527337</v>
      </c>
      <c r="BE183">
        <v>42.330001831054688</v>
      </c>
      <c r="BF183">
        <v>42.400001525878913</v>
      </c>
      <c r="BG183" s="15">
        <f t="shared" si="31"/>
        <v>6.8509544763259989E-3</v>
      </c>
      <c r="BH183" s="15">
        <f t="shared" si="32"/>
        <v>1.6509361392711419E-3</v>
      </c>
      <c r="BI183">
        <v>61</v>
      </c>
      <c r="BJ183">
        <v>13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39</v>
      </c>
      <c r="BS183">
        <v>18</v>
      </c>
      <c r="BT183">
        <v>6</v>
      </c>
      <c r="BU183">
        <v>8</v>
      </c>
      <c r="BV183">
        <v>25</v>
      </c>
      <c r="BW183">
        <v>0</v>
      </c>
      <c r="BX183">
        <v>0</v>
      </c>
      <c r="BY183">
        <v>0</v>
      </c>
      <c r="BZ183">
        <v>0</v>
      </c>
      <c r="CA183" t="s">
        <v>695</v>
      </c>
      <c r="CB183">
        <v>41.959999084472663</v>
      </c>
      <c r="CC183">
        <v>42.419998168945313</v>
      </c>
      <c r="CD183">
        <v>42.939998626708977</v>
      </c>
      <c r="CE183" s="15">
        <f t="shared" si="33"/>
        <v>1.0843920422641706E-2</v>
      </c>
      <c r="CF183" s="15">
        <f t="shared" si="34"/>
        <v>1.2109931867585577E-2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2</v>
      </c>
      <c r="CS183">
        <v>0</v>
      </c>
      <c r="CT183">
        <v>170</v>
      </c>
      <c r="CU183">
        <v>0</v>
      </c>
      <c r="CV183">
        <v>0</v>
      </c>
      <c r="CW183">
        <v>0</v>
      </c>
      <c r="CX183">
        <v>0</v>
      </c>
      <c r="CY183" t="s">
        <v>268</v>
      </c>
      <c r="CZ183">
        <v>42.25</v>
      </c>
      <c r="DA183">
        <v>41.919998168945313</v>
      </c>
      <c r="DB183">
        <v>42.169998168945313</v>
      </c>
      <c r="DC183">
        <v>226</v>
      </c>
      <c r="DD183">
        <v>520</v>
      </c>
      <c r="DE183">
        <v>74</v>
      </c>
      <c r="DF183">
        <v>268</v>
      </c>
      <c r="DG183">
        <v>0</v>
      </c>
      <c r="DH183">
        <v>0</v>
      </c>
      <c r="DI183">
        <v>0</v>
      </c>
      <c r="DJ183">
        <v>0</v>
      </c>
      <c r="DK183">
        <v>0</v>
      </c>
      <c r="DL183">
        <v>360</v>
      </c>
      <c r="DM183">
        <v>0</v>
      </c>
      <c r="DN183">
        <v>195</v>
      </c>
      <c r="DO183">
        <v>2.9</v>
      </c>
      <c r="DP183" t="s">
        <v>135</v>
      </c>
      <c r="DQ183">
        <v>486862</v>
      </c>
      <c r="DR183">
        <v>672150</v>
      </c>
      <c r="DS183">
        <v>0.94</v>
      </c>
      <c r="DT183">
        <v>2.3559999999999999</v>
      </c>
      <c r="DU183">
        <v>1.78</v>
      </c>
      <c r="DV183">
        <v>6.09</v>
      </c>
      <c r="DX183" s="15">
        <f t="shared" si="35"/>
        <v>-7.872181428174585E-3</v>
      </c>
      <c r="DY183" s="15">
        <f t="shared" si="36"/>
        <v>5.9283853653118168E-3</v>
      </c>
      <c r="DZ183" s="16">
        <f t="shared" si="37"/>
        <v>42.168516072603985</v>
      </c>
      <c r="EA183" s="17">
        <f t="shared" si="38"/>
        <v>-1.9437960628627682E-3</v>
      </c>
    </row>
    <row r="184" spans="1:131" hidden="1" x14ac:dyDescent="0.25">
      <c r="A184">
        <v>175</v>
      </c>
      <c r="B184" t="s">
        <v>696</v>
      </c>
      <c r="C184">
        <v>10</v>
      </c>
      <c r="D184">
        <v>0</v>
      </c>
      <c r="E184">
        <v>6</v>
      </c>
      <c r="F184">
        <v>0</v>
      </c>
      <c r="G184" t="s">
        <v>130</v>
      </c>
      <c r="H184" t="s">
        <v>130</v>
      </c>
      <c r="I184">
        <v>6</v>
      </c>
      <c r="J184">
        <v>0</v>
      </c>
      <c r="K184" t="s">
        <v>130</v>
      </c>
      <c r="L184" t="s">
        <v>130</v>
      </c>
      <c r="M184">
        <v>159</v>
      </c>
      <c r="N184">
        <v>10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32</v>
      </c>
      <c r="W184">
        <v>1</v>
      </c>
      <c r="X184">
        <v>3</v>
      </c>
      <c r="Y184">
        <v>1</v>
      </c>
      <c r="Z184">
        <v>3</v>
      </c>
      <c r="AA184">
        <v>0</v>
      </c>
      <c r="AB184">
        <v>0</v>
      </c>
      <c r="AC184">
        <v>0</v>
      </c>
      <c r="AD184">
        <v>0</v>
      </c>
      <c r="AE184" t="s">
        <v>393</v>
      </c>
      <c r="AF184">
        <v>35.380001068115227</v>
      </c>
      <c r="AG184">
        <v>35.439998626708977</v>
      </c>
      <c r="AH184">
        <v>35.509998321533203</v>
      </c>
      <c r="AI184" s="15">
        <f t="shared" si="29"/>
        <v>1.6929334344988334E-3</v>
      </c>
      <c r="AJ184" s="15">
        <f t="shared" si="30"/>
        <v>1.9712671960837591E-3</v>
      </c>
      <c r="AK184">
        <v>87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99</v>
      </c>
      <c r="AU184">
        <v>24</v>
      </c>
      <c r="AV184">
        <v>3</v>
      </c>
      <c r="AW184">
        <v>2</v>
      </c>
      <c r="AX184">
        <v>2</v>
      </c>
      <c r="AY184">
        <v>0</v>
      </c>
      <c r="AZ184">
        <v>0</v>
      </c>
      <c r="BA184">
        <v>0</v>
      </c>
      <c r="BB184">
        <v>0</v>
      </c>
      <c r="BC184" t="s">
        <v>256</v>
      </c>
      <c r="BD184">
        <v>35.360000610351563</v>
      </c>
      <c r="BE184">
        <v>35.549999237060547</v>
      </c>
      <c r="BF184">
        <v>35.979999542236328</v>
      </c>
      <c r="BG184" s="15">
        <f t="shared" si="31"/>
        <v>5.3445465762742561E-3</v>
      </c>
      <c r="BH184" s="15">
        <f t="shared" si="32"/>
        <v>1.1951092569387312E-2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9</v>
      </c>
      <c r="BU184">
        <v>26</v>
      </c>
      <c r="BV184">
        <v>160</v>
      </c>
      <c r="BW184">
        <v>0</v>
      </c>
      <c r="BX184">
        <v>0</v>
      </c>
      <c r="BY184">
        <v>0</v>
      </c>
      <c r="BZ184">
        <v>0</v>
      </c>
      <c r="CA184" t="s">
        <v>686</v>
      </c>
      <c r="CB184">
        <v>35.830001831054688</v>
      </c>
      <c r="CC184">
        <v>35.799999237060547</v>
      </c>
      <c r="CD184">
        <v>36.049999237060547</v>
      </c>
      <c r="CE184" s="15">
        <f t="shared" si="33"/>
        <v>-8.3806130261265821E-4</v>
      </c>
      <c r="CF184" s="15">
        <f t="shared" si="34"/>
        <v>6.9348129068195208E-3</v>
      </c>
      <c r="CG184">
        <v>165</v>
      </c>
      <c r="CH184">
        <v>1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27</v>
      </c>
      <c r="CQ184">
        <v>2</v>
      </c>
      <c r="CR184">
        <v>7</v>
      </c>
      <c r="CS184">
        <v>3</v>
      </c>
      <c r="CT184">
        <v>6</v>
      </c>
      <c r="CU184">
        <v>0</v>
      </c>
      <c r="CV184">
        <v>0</v>
      </c>
      <c r="CW184">
        <v>0</v>
      </c>
      <c r="CX184">
        <v>0</v>
      </c>
      <c r="CY184" t="s">
        <v>593</v>
      </c>
      <c r="CZ184">
        <v>36.009998321533203</v>
      </c>
      <c r="DA184">
        <v>36.099998474121087</v>
      </c>
      <c r="DB184">
        <v>36.299999237060547</v>
      </c>
      <c r="DC184">
        <v>422</v>
      </c>
      <c r="DD184">
        <v>410</v>
      </c>
      <c r="DE184">
        <v>166</v>
      </c>
      <c r="DF184">
        <v>240</v>
      </c>
      <c r="DG184">
        <v>0</v>
      </c>
      <c r="DH184">
        <v>0</v>
      </c>
      <c r="DI184">
        <v>0</v>
      </c>
      <c r="DJ184">
        <v>0</v>
      </c>
      <c r="DK184">
        <v>0</v>
      </c>
      <c r="DL184">
        <v>171</v>
      </c>
      <c r="DM184">
        <v>0</v>
      </c>
      <c r="DN184">
        <v>166</v>
      </c>
      <c r="DO184">
        <v>2.2999999999999998</v>
      </c>
      <c r="DP184" t="s">
        <v>130</v>
      </c>
      <c r="DQ184">
        <v>4947561</v>
      </c>
      <c r="DR184">
        <v>5991850</v>
      </c>
      <c r="DS184">
        <v>0.18</v>
      </c>
      <c r="DT184">
        <v>0.31</v>
      </c>
      <c r="DU184">
        <v>2.58</v>
      </c>
      <c r="DV184">
        <v>5.46</v>
      </c>
      <c r="DW184">
        <v>0.64519994999999997</v>
      </c>
      <c r="DX184" s="15">
        <f t="shared" si="35"/>
        <v>2.493079124432751E-3</v>
      </c>
      <c r="DY184" s="15">
        <f t="shared" si="36"/>
        <v>5.5096630066941987E-3</v>
      </c>
      <c r="DZ184" s="16">
        <f t="shared" si="37"/>
        <v>36.298897300255668</v>
      </c>
      <c r="EA184" s="17">
        <f t="shared" si="38"/>
        <v>8.0027421311269498E-3</v>
      </c>
    </row>
    <row r="185" spans="1:131" hidden="1" x14ac:dyDescent="0.25">
      <c r="A185">
        <v>176</v>
      </c>
      <c r="B185" t="s">
        <v>697</v>
      </c>
      <c r="C185">
        <v>10</v>
      </c>
      <c r="D185">
        <v>0</v>
      </c>
      <c r="E185">
        <v>5</v>
      </c>
      <c r="F185">
        <v>1</v>
      </c>
      <c r="G185" t="s">
        <v>130</v>
      </c>
      <c r="H185" t="s">
        <v>130</v>
      </c>
      <c r="I185">
        <v>6</v>
      </c>
      <c r="J185">
        <v>0</v>
      </c>
      <c r="K185" t="s">
        <v>130</v>
      </c>
      <c r="L185" t="s">
        <v>130</v>
      </c>
      <c r="M185">
        <v>43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47</v>
      </c>
      <c r="W185">
        <v>65</v>
      </c>
      <c r="X185">
        <v>35</v>
      </c>
      <c r="Y185">
        <v>11</v>
      </c>
      <c r="Z185">
        <v>6</v>
      </c>
      <c r="AA185">
        <v>0</v>
      </c>
      <c r="AB185">
        <v>0</v>
      </c>
      <c r="AC185">
        <v>0</v>
      </c>
      <c r="AD185">
        <v>0</v>
      </c>
      <c r="AE185" t="s">
        <v>698</v>
      </c>
      <c r="AF185">
        <v>137.21000671386719</v>
      </c>
      <c r="AG185">
        <v>136.8699951171875</v>
      </c>
      <c r="AH185">
        <v>136.96000671386719</v>
      </c>
      <c r="AI185" s="15">
        <f t="shared" si="29"/>
        <v>-2.4841938248669759E-3</v>
      </c>
      <c r="AJ185" s="15">
        <f t="shared" si="30"/>
        <v>6.5721080802616516E-4</v>
      </c>
      <c r="AK185">
        <v>176</v>
      </c>
      <c r="AL185">
        <v>18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15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 t="s">
        <v>131</v>
      </c>
      <c r="BD185">
        <v>136.27000427246091</v>
      </c>
      <c r="BE185">
        <v>136.8999938964844</v>
      </c>
      <c r="BF185">
        <v>139.17999267578119</v>
      </c>
      <c r="BG185" s="15">
        <f t="shared" si="31"/>
        <v>4.6018236092826292E-3</v>
      </c>
      <c r="BH185" s="15">
        <f t="shared" si="32"/>
        <v>1.6381656123578225E-2</v>
      </c>
      <c r="BI185">
        <v>1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6</v>
      </c>
      <c r="BT185">
        <v>8</v>
      </c>
      <c r="BU185">
        <v>12</v>
      </c>
      <c r="BV185">
        <v>168</v>
      </c>
      <c r="BW185">
        <v>0</v>
      </c>
      <c r="BX185">
        <v>0</v>
      </c>
      <c r="BY185">
        <v>0</v>
      </c>
      <c r="BZ185">
        <v>0</v>
      </c>
      <c r="CA185" t="s">
        <v>300</v>
      </c>
      <c r="CB185">
        <v>138.92999267578119</v>
      </c>
      <c r="CC185">
        <v>139.6600036621094</v>
      </c>
      <c r="CD185">
        <v>139.80000305175781</v>
      </c>
      <c r="CE185" s="15">
        <f t="shared" si="33"/>
        <v>5.227058335859569E-3</v>
      </c>
      <c r="CF185" s="15">
        <f t="shared" si="34"/>
        <v>1.0014262274127272E-3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1</v>
      </c>
      <c r="CT185">
        <v>194</v>
      </c>
      <c r="CU185">
        <v>0</v>
      </c>
      <c r="CV185">
        <v>0</v>
      </c>
      <c r="CW185">
        <v>0</v>
      </c>
      <c r="CX185">
        <v>0</v>
      </c>
      <c r="CY185" t="s">
        <v>325</v>
      </c>
      <c r="CZ185">
        <v>139.2200012207031</v>
      </c>
      <c r="DA185">
        <v>138.71000671386719</v>
      </c>
      <c r="DB185">
        <v>139.80999755859381</v>
      </c>
      <c r="DC185">
        <v>238</v>
      </c>
      <c r="DD185">
        <v>568</v>
      </c>
      <c r="DE185">
        <v>1</v>
      </c>
      <c r="DF185">
        <v>389</v>
      </c>
      <c r="DG185">
        <v>0</v>
      </c>
      <c r="DH185">
        <v>0</v>
      </c>
      <c r="DI185">
        <v>0</v>
      </c>
      <c r="DJ185">
        <v>0</v>
      </c>
      <c r="DK185">
        <v>0</v>
      </c>
      <c r="DL185">
        <v>368</v>
      </c>
      <c r="DM185">
        <v>0</v>
      </c>
      <c r="DN185">
        <v>362</v>
      </c>
      <c r="DO185">
        <v>2.9</v>
      </c>
      <c r="DP185" t="s">
        <v>135</v>
      </c>
      <c r="DQ185">
        <v>3629101</v>
      </c>
      <c r="DR185">
        <v>2774575</v>
      </c>
      <c r="DS185">
        <v>0.39400000000000002</v>
      </c>
      <c r="DT185">
        <v>0.80300000000000005</v>
      </c>
      <c r="DU185">
        <v>4.91</v>
      </c>
      <c r="DV185">
        <v>3.76</v>
      </c>
      <c r="DW185">
        <v>0.62299996999999996</v>
      </c>
      <c r="DX185" s="15">
        <f t="shared" si="35"/>
        <v>-3.676695855749923E-3</v>
      </c>
      <c r="DY185" s="15">
        <f t="shared" si="36"/>
        <v>7.8677552673986906E-3</v>
      </c>
      <c r="DZ185" s="16">
        <f t="shared" si="37"/>
        <v>139.80134309983112</v>
      </c>
      <c r="EA185" s="17">
        <f t="shared" si="38"/>
        <v>4.1910594116487676E-3</v>
      </c>
    </row>
    <row r="186" spans="1:131" hidden="1" x14ac:dyDescent="0.25">
      <c r="A186">
        <v>177</v>
      </c>
      <c r="B186" t="s">
        <v>699</v>
      </c>
      <c r="C186">
        <v>10</v>
      </c>
      <c r="D186">
        <v>0</v>
      </c>
      <c r="E186">
        <v>6</v>
      </c>
      <c r="F186">
        <v>0</v>
      </c>
      <c r="G186" t="s">
        <v>130</v>
      </c>
      <c r="H186" t="s">
        <v>130</v>
      </c>
      <c r="I186">
        <v>6</v>
      </c>
      <c r="J186">
        <v>0</v>
      </c>
      <c r="K186" t="s">
        <v>130</v>
      </c>
      <c r="L186" t="s">
        <v>130</v>
      </c>
      <c r="M186">
        <v>5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10</v>
      </c>
      <c r="W186">
        <v>7</v>
      </c>
      <c r="X186">
        <v>3</v>
      </c>
      <c r="Y186">
        <v>3</v>
      </c>
      <c r="Z186">
        <v>172</v>
      </c>
      <c r="AA186">
        <v>0</v>
      </c>
      <c r="AB186">
        <v>0</v>
      </c>
      <c r="AC186">
        <v>0</v>
      </c>
      <c r="AD186">
        <v>0</v>
      </c>
      <c r="AE186" t="s">
        <v>537</v>
      </c>
      <c r="AF186">
        <v>19.670000076293949</v>
      </c>
      <c r="AG186">
        <v>19.729999542236332</v>
      </c>
      <c r="AH186">
        <v>19.95999908447266</v>
      </c>
      <c r="AI186" s="15">
        <f t="shared" si="29"/>
        <v>3.0410272343869282E-3</v>
      </c>
      <c r="AJ186" s="15">
        <f t="shared" si="30"/>
        <v>1.1523023686671907E-2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2</v>
      </c>
      <c r="AW186">
        <v>0</v>
      </c>
      <c r="AX186">
        <v>193</v>
      </c>
      <c r="AY186">
        <v>0</v>
      </c>
      <c r="AZ186">
        <v>0</v>
      </c>
      <c r="BA186">
        <v>0</v>
      </c>
      <c r="BB186">
        <v>0</v>
      </c>
      <c r="BC186" t="s">
        <v>509</v>
      </c>
      <c r="BD186">
        <v>19.479999542236332</v>
      </c>
      <c r="BE186">
        <v>19.229999542236332</v>
      </c>
      <c r="BF186">
        <v>19.930000305175781</v>
      </c>
      <c r="BG186" s="15">
        <f t="shared" si="31"/>
        <v>-1.3000520330273879E-2</v>
      </c>
      <c r="BH186" s="15">
        <f t="shared" si="32"/>
        <v>3.5122967999035137E-2</v>
      </c>
      <c r="BI186">
        <v>0</v>
      </c>
      <c r="BJ186">
        <v>0</v>
      </c>
      <c r="BK186">
        <v>7</v>
      </c>
      <c r="BL186">
        <v>31</v>
      </c>
      <c r="BM186">
        <v>156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 t="s">
        <v>700</v>
      </c>
      <c r="CB186">
        <v>19.930000305175781</v>
      </c>
      <c r="CC186">
        <v>20.059999465942379</v>
      </c>
      <c r="CD186">
        <v>20.110000610351559</v>
      </c>
      <c r="CE186" s="15">
        <f t="shared" si="33"/>
        <v>6.4805166613941534E-3</v>
      </c>
      <c r="CF186" s="15">
        <f t="shared" si="34"/>
        <v>2.4863820433422834E-3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195</v>
      </c>
      <c r="CU186">
        <v>0</v>
      </c>
      <c r="CV186">
        <v>0</v>
      </c>
      <c r="CW186">
        <v>0</v>
      </c>
      <c r="CX186">
        <v>0</v>
      </c>
      <c r="CY186" t="s">
        <v>701</v>
      </c>
      <c r="CZ186">
        <v>19.719999313354489</v>
      </c>
      <c r="DA186">
        <v>19.719999313354489</v>
      </c>
      <c r="DB186">
        <v>19.920000076293949</v>
      </c>
      <c r="DC186">
        <v>199</v>
      </c>
      <c r="DD186">
        <v>585</v>
      </c>
      <c r="DE186">
        <v>194</v>
      </c>
      <c r="DF186">
        <v>195</v>
      </c>
      <c r="DG186">
        <v>0</v>
      </c>
      <c r="DH186">
        <v>187</v>
      </c>
      <c r="DI186">
        <v>0</v>
      </c>
      <c r="DJ186">
        <v>187</v>
      </c>
      <c r="DK186">
        <v>0</v>
      </c>
      <c r="DL186">
        <v>560</v>
      </c>
      <c r="DM186">
        <v>0</v>
      </c>
      <c r="DN186">
        <v>195</v>
      </c>
      <c r="DO186">
        <v>2.2999999999999998</v>
      </c>
      <c r="DP186" t="s">
        <v>130</v>
      </c>
      <c r="DQ186">
        <v>11434855</v>
      </c>
      <c r="DR186">
        <v>3455075</v>
      </c>
      <c r="DS186">
        <v>3.1429999999999998</v>
      </c>
      <c r="DT186">
        <v>3.1429999999999998</v>
      </c>
      <c r="DU186">
        <v>9.5299999999999994</v>
      </c>
      <c r="DV186">
        <v>4.0999999999999996</v>
      </c>
      <c r="DW186">
        <v>0.2472</v>
      </c>
      <c r="DX186" s="15">
        <f t="shared" si="35"/>
        <v>0</v>
      </c>
      <c r="DY186" s="15">
        <f t="shared" si="36"/>
        <v>1.0040198904289865E-2</v>
      </c>
      <c r="DZ186" s="16">
        <f t="shared" si="37"/>
        <v>19.917992028853028</v>
      </c>
      <c r="EA186" s="17">
        <f t="shared" si="38"/>
        <v>1.0040198904289865E-2</v>
      </c>
    </row>
    <row r="187" spans="1:131" hidden="1" x14ac:dyDescent="0.25">
      <c r="A187">
        <v>178</v>
      </c>
      <c r="B187" t="s">
        <v>702</v>
      </c>
      <c r="C187">
        <v>10</v>
      </c>
      <c r="D187">
        <v>0</v>
      </c>
      <c r="E187">
        <v>6</v>
      </c>
      <c r="F187">
        <v>0</v>
      </c>
      <c r="G187" t="s">
        <v>130</v>
      </c>
      <c r="H187" t="s">
        <v>130</v>
      </c>
      <c r="I187">
        <v>6</v>
      </c>
      <c r="J187">
        <v>0</v>
      </c>
      <c r="K187" t="s">
        <v>130</v>
      </c>
      <c r="L187" t="s">
        <v>130</v>
      </c>
      <c r="M187">
        <v>15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27</v>
      </c>
      <c r="W187">
        <v>30</v>
      </c>
      <c r="X187">
        <v>21</v>
      </c>
      <c r="Y187">
        <v>17</v>
      </c>
      <c r="Z187">
        <v>95</v>
      </c>
      <c r="AA187">
        <v>0</v>
      </c>
      <c r="AB187">
        <v>0</v>
      </c>
      <c r="AC187">
        <v>0</v>
      </c>
      <c r="AD187">
        <v>0</v>
      </c>
      <c r="AE187" t="s">
        <v>178</v>
      </c>
      <c r="AF187">
        <v>49.939998626708977</v>
      </c>
      <c r="AG187">
        <v>50</v>
      </c>
      <c r="AH187">
        <v>50.119998931884773</v>
      </c>
      <c r="AI187" s="15">
        <f t="shared" si="29"/>
        <v>1.2000274658204857E-3</v>
      </c>
      <c r="AJ187" s="15">
        <f t="shared" si="30"/>
        <v>2.3942325307679813E-3</v>
      </c>
      <c r="AK187">
        <v>2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8</v>
      </c>
      <c r="AU187">
        <v>24</v>
      </c>
      <c r="AV187">
        <v>11</v>
      </c>
      <c r="AW187">
        <v>11</v>
      </c>
      <c r="AX187">
        <v>134</v>
      </c>
      <c r="AY187">
        <v>0</v>
      </c>
      <c r="AZ187">
        <v>0</v>
      </c>
      <c r="BA187">
        <v>0</v>
      </c>
      <c r="BB187">
        <v>0</v>
      </c>
      <c r="BC187" t="s">
        <v>568</v>
      </c>
      <c r="BD187">
        <v>49.729999542236328</v>
      </c>
      <c r="BE187">
        <v>50.180000305175781</v>
      </c>
      <c r="BF187">
        <v>50.380001068115227</v>
      </c>
      <c r="BG187" s="15">
        <f t="shared" si="31"/>
        <v>8.9677313711183926E-3</v>
      </c>
      <c r="BH187" s="15">
        <f t="shared" si="32"/>
        <v>3.9698443568716435E-3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9</v>
      </c>
      <c r="BT187">
        <v>9</v>
      </c>
      <c r="BU187">
        <v>6</v>
      </c>
      <c r="BV187">
        <v>170</v>
      </c>
      <c r="BW187">
        <v>0</v>
      </c>
      <c r="BX187">
        <v>0</v>
      </c>
      <c r="BY187">
        <v>0</v>
      </c>
      <c r="BZ187">
        <v>0</v>
      </c>
      <c r="CA187" t="s">
        <v>252</v>
      </c>
      <c r="CB187">
        <v>49.950000762939453</v>
      </c>
      <c r="CC187">
        <v>50.299999237060547</v>
      </c>
      <c r="CD187">
        <v>50.630001068115227</v>
      </c>
      <c r="CE187" s="15">
        <f t="shared" si="33"/>
        <v>6.9582202669938864E-3</v>
      </c>
      <c r="CF187" s="15">
        <f t="shared" si="34"/>
        <v>6.5179108057041857E-3</v>
      </c>
      <c r="CG187">
        <v>9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38</v>
      </c>
      <c r="CQ187">
        <v>39</v>
      </c>
      <c r="CR187">
        <v>19</v>
      </c>
      <c r="CS187">
        <v>19</v>
      </c>
      <c r="CT187">
        <v>75</v>
      </c>
      <c r="CU187">
        <v>0</v>
      </c>
      <c r="CV187">
        <v>0</v>
      </c>
      <c r="CW187">
        <v>0</v>
      </c>
      <c r="CX187">
        <v>0</v>
      </c>
      <c r="CY187" t="s">
        <v>477</v>
      </c>
      <c r="CZ187">
        <v>50.139999389648438</v>
      </c>
      <c r="DA187">
        <v>50.259998321533203</v>
      </c>
      <c r="DB187">
        <v>50.360000610351563</v>
      </c>
      <c r="DC187">
        <v>26</v>
      </c>
      <c r="DD187">
        <v>762</v>
      </c>
      <c r="DE187">
        <v>9</v>
      </c>
      <c r="DF187">
        <v>384</v>
      </c>
      <c r="DG187">
        <v>0</v>
      </c>
      <c r="DH187">
        <v>0</v>
      </c>
      <c r="DI187">
        <v>0</v>
      </c>
      <c r="DJ187">
        <v>0</v>
      </c>
      <c r="DK187">
        <v>0</v>
      </c>
      <c r="DL187">
        <v>474</v>
      </c>
      <c r="DM187">
        <v>0</v>
      </c>
      <c r="DN187">
        <v>245</v>
      </c>
      <c r="DO187">
        <v>2.4</v>
      </c>
      <c r="DP187" t="s">
        <v>130</v>
      </c>
      <c r="DQ187">
        <v>1572793</v>
      </c>
      <c r="DR187">
        <v>1893800</v>
      </c>
      <c r="DS187">
        <v>0.89600000000000002</v>
      </c>
      <c r="DT187">
        <v>1.1000000000000001</v>
      </c>
      <c r="DU187">
        <v>1.07</v>
      </c>
      <c r="DV187">
        <v>2.38</v>
      </c>
      <c r="DW187">
        <v>0.1333</v>
      </c>
      <c r="DX187" s="15">
        <f t="shared" si="35"/>
        <v>2.3875633882254332E-3</v>
      </c>
      <c r="DY187" s="15">
        <f t="shared" si="36"/>
        <v>1.9857483639069695E-3</v>
      </c>
      <c r="DZ187" s="16">
        <f t="shared" si="37"/>
        <v>50.359802030970158</v>
      </c>
      <c r="EA187" s="17">
        <f t="shared" si="38"/>
        <v>4.3733117521324028E-3</v>
      </c>
    </row>
    <row r="188" spans="1:131" hidden="1" x14ac:dyDescent="0.25">
      <c r="A188">
        <v>179</v>
      </c>
      <c r="B188" t="s">
        <v>703</v>
      </c>
      <c r="C188">
        <v>11</v>
      </c>
      <c r="D188">
        <v>0</v>
      </c>
      <c r="E188">
        <v>6</v>
      </c>
      <c r="F188">
        <v>0</v>
      </c>
      <c r="G188" t="s">
        <v>130</v>
      </c>
      <c r="H188" t="s">
        <v>130</v>
      </c>
      <c r="I188">
        <v>6</v>
      </c>
      <c r="J188">
        <v>0</v>
      </c>
      <c r="K188" t="s">
        <v>130</v>
      </c>
      <c r="L188" t="s">
        <v>130</v>
      </c>
      <c r="M188">
        <v>61</v>
      </c>
      <c r="N188">
        <v>67</v>
      </c>
      <c r="O188">
        <v>10</v>
      </c>
      <c r="P188">
        <v>3</v>
      </c>
      <c r="Q188">
        <v>3</v>
      </c>
      <c r="R188">
        <v>1</v>
      </c>
      <c r="S188">
        <v>16</v>
      </c>
      <c r="T188">
        <v>1</v>
      </c>
      <c r="U188">
        <v>3</v>
      </c>
      <c r="V188">
        <v>3</v>
      </c>
      <c r="W188">
        <v>2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 t="s">
        <v>438</v>
      </c>
      <c r="AF188">
        <v>64.019996643066406</v>
      </c>
      <c r="AG188">
        <v>63.869998931884773</v>
      </c>
      <c r="AH188">
        <v>65.620002746582031</v>
      </c>
      <c r="AI188" s="15">
        <f t="shared" si="29"/>
        <v>-2.3484846358241551E-3</v>
      </c>
      <c r="AJ188" s="15">
        <f t="shared" si="30"/>
        <v>2.6668755584415282E-2</v>
      </c>
      <c r="AK188">
        <v>39</v>
      </c>
      <c r="AL188">
        <v>10</v>
      </c>
      <c r="AM188">
        <v>3</v>
      </c>
      <c r="AN188">
        <v>0</v>
      </c>
      <c r="AO188">
        <v>0</v>
      </c>
      <c r="AP188">
        <v>1</v>
      </c>
      <c r="AQ188">
        <v>3</v>
      </c>
      <c r="AR188">
        <v>0</v>
      </c>
      <c r="AS188">
        <v>0</v>
      </c>
      <c r="AT188">
        <v>32</v>
      </c>
      <c r="AU188">
        <v>12</v>
      </c>
      <c r="AV188">
        <v>7</v>
      </c>
      <c r="AW188">
        <v>10</v>
      </c>
      <c r="AX188">
        <v>18</v>
      </c>
      <c r="AY188">
        <v>0</v>
      </c>
      <c r="AZ188">
        <v>0</v>
      </c>
      <c r="BA188">
        <v>0</v>
      </c>
      <c r="BB188">
        <v>0</v>
      </c>
      <c r="BC188" t="s">
        <v>234</v>
      </c>
      <c r="BD188">
        <v>64.580001831054688</v>
      </c>
      <c r="BE188">
        <v>65.129997253417969</v>
      </c>
      <c r="BF188">
        <v>65.269996643066406</v>
      </c>
      <c r="BG188" s="15">
        <f t="shared" si="31"/>
        <v>8.4445792347153104E-3</v>
      </c>
      <c r="BH188" s="15">
        <f t="shared" si="32"/>
        <v>2.1449271770923595E-3</v>
      </c>
      <c r="BI188">
        <v>65</v>
      </c>
      <c r="BJ188">
        <v>11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11</v>
      </c>
      <c r="BS188">
        <v>2</v>
      </c>
      <c r="BT188">
        <v>4</v>
      </c>
      <c r="BU188">
        <v>6</v>
      </c>
      <c r="BV188">
        <v>31</v>
      </c>
      <c r="BW188">
        <v>0</v>
      </c>
      <c r="BX188">
        <v>0</v>
      </c>
      <c r="BY188">
        <v>0</v>
      </c>
      <c r="BZ188">
        <v>0</v>
      </c>
      <c r="CA188" t="s">
        <v>284</v>
      </c>
      <c r="CB188">
        <v>65.069999694824219</v>
      </c>
      <c r="CC188">
        <v>66</v>
      </c>
      <c r="CD188">
        <v>66.319999694824219</v>
      </c>
      <c r="CE188" s="15">
        <f t="shared" si="33"/>
        <v>1.4090913714784548E-2</v>
      </c>
      <c r="CF188" s="15">
        <f t="shared" si="34"/>
        <v>4.8250858910844352E-3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105</v>
      </c>
      <c r="CU188">
        <v>0</v>
      </c>
      <c r="CV188">
        <v>0</v>
      </c>
      <c r="CW188">
        <v>0</v>
      </c>
      <c r="CX188">
        <v>0</v>
      </c>
      <c r="CY188" t="s">
        <v>611</v>
      </c>
      <c r="CZ188">
        <v>64.970001220703125</v>
      </c>
      <c r="DA188">
        <v>64.5</v>
      </c>
      <c r="DB188">
        <v>64.930000305175781</v>
      </c>
      <c r="DC188">
        <v>272</v>
      </c>
      <c r="DD188">
        <v>243</v>
      </c>
      <c r="DE188">
        <v>76</v>
      </c>
      <c r="DF188">
        <v>159</v>
      </c>
      <c r="DG188">
        <v>3</v>
      </c>
      <c r="DH188">
        <v>6</v>
      </c>
      <c r="DI188">
        <v>0</v>
      </c>
      <c r="DJ188">
        <v>0</v>
      </c>
      <c r="DK188">
        <v>0</v>
      </c>
      <c r="DL188">
        <v>154</v>
      </c>
      <c r="DM188">
        <v>0</v>
      </c>
      <c r="DN188">
        <v>136</v>
      </c>
      <c r="DO188">
        <v>1.7</v>
      </c>
      <c r="DP188" t="s">
        <v>130</v>
      </c>
      <c r="DQ188">
        <v>244916</v>
      </c>
      <c r="DR188">
        <v>265975</v>
      </c>
      <c r="DS188">
        <v>1.929</v>
      </c>
      <c r="DT188">
        <v>2.0699999999999998</v>
      </c>
      <c r="DU188">
        <v>1.86</v>
      </c>
      <c r="DV188">
        <v>1.97</v>
      </c>
      <c r="DW188">
        <v>0.45450002</v>
      </c>
      <c r="DX188" s="15">
        <f t="shared" si="35"/>
        <v>-7.2868406310562239E-3</v>
      </c>
      <c r="DY188" s="15">
        <f t="shared" si="36"/>
        <v>6.6225212252386534E-3</v>
      </c>
      <c r="DZ188" s="16">
        <f t="shared" si="37"/>
        <v>64.927152619027893</v>
      </c>
      <c r="EA188" s="17">
        <f t="shared" si="38"/>
        <v>-6.6431940581757054E-4</v>
      </c>
    </row>
    <row r="189" spans="1:131" hidden="1" x14ac:dyDescent="0.25">
      <c r="A189">
        <v>180</v>
      </c>
      <c r="B189" t="s">
        <v>704</v>
      </c>
      <c r="C189">
        <v>10</v>
      </c>
      <c r="D189">
        <v>1</v>
      </c>
      <c r="E189">
        <v>6</v>
      </c>
      <c r="F189">
        <v>0</v>
      </c>
      <c r="G189" t="s">
        <v>130</v>
      </c>
      <c r="H189" t="s">
        <v>130</v>
      </c>
      <c r="I189">
        <v>6</v>
      </c>
      <c r="J189">
        <v>0</v>
      </c>
      <c r="K189" t="s">
        <v>130</v>
      </c>
      <c r="L189" t="s">
        <v>130</v>
      </c>
      <c r="M189">
        <v>6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12</v>
      </c>
      <c r="W189">
        <v>13</v>
      </c>
      <c r="X189">
        <v>23</v>
      </c>
      <c r="Y189">
        <v>37</v>
      </c>
      <c r="Z189">
        <v>106</v>
      </c>
      <c r="AA189">
        <v>0</v>
      </c>
      <c r="AB189">
        <v>0</v>
      </c>
      <c r="AC189">
        <v>0</v>
      </c>
      <c r="AD189">
        <v>0</v>
      </c>
      <c r="AE189" t="s">
        <v>595</v>
      </c>
      <c r="AF189">
        <v>40.919998168945313</v>
      </c>
      <c r="AG189">
        <v>40.575000762939453</v>
      </c>
      <c r="AH189">
        <v>40.786998748779297</v>
      </c>
      <c r="AI189" s="15">
        <f t="shared" si="29"/>
        <v>-8.5027085525275492E-3</v>
      </c>
      <c r="AJ189" s="15">
        <f t="shared" si="30"/>
        <v>5.1976853493341801E-3</v>
      </c>
      <c r="AK189">
        <v>2</v>
      </c>
      <c r="AL189">
        <v>61</v>
      </c>
      <c r="AM189">
        <v>116</v>
      </c>
      <c r="AN189">
        <v>16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 t="s">
        <v>690</v>
      </c>
      <c r="BD189">
        <v>40.270000457763672</v>
      </c>
      <c r="BE189">
        <v>40.330001831054688</v>
      </c>
      <c r="BF189">
        <v>41.132999420166023</v>
      </c>
      <c r="BG189" s="15">
        <f t="shared" si="31"/>
        <v>1.4877602421732306E-3</v>
      </c>
      <c r="BH189" s="15">
        <f t="shared" si="32"/>
        <v>1.9521979929274402E-2</v>
      </c>
      <c r="BI189">
        <v>1</v>
      </c>
      <c r="BJ189">
        <v>1</v>
      </c>
      <c r="BK189">
        <v>1</v>
      </c>
      <c r="BL189">
        <v>0</v>
      </c>
      <c r="BM189">
        <v>0</v>
      </c>
      <c r="BN189">
        <v>1</v>
      </c>
      <c r="BO189">
        <v>1</v>
      </c>
      <c r="BP189">
        <v>0</v>
      </c>
      <c r="BQ189">
        <v>0</v>
      </c>
      <c r="BR189">
        <v>23</v>
      </c>
      <c r="BS189">
        <v>22</v>
      </c>
      <c r="BT189">
        <v>35</v>
      </c>
      <c r="BU189">
        <v>27</v>
      </c>
      <c r="BV189">
        <v>86</v>
      </c>
      <c r="BW189">
        <v>0</v>
      </c>
      <c r="BX189">
        <v>0</v>
      </c>
      <c r="BY189">
        <v>0</v>
      </c>
      <c r="BZ189">
        <v>0</v>
      </c>
      <c r="CA189" t="s">
        <v>379</v>
      </c>
      <c r="CB189">
        <v>41.049999237060547</v>
      </c>
      <c r="CC189">
        <v>41.159999847412109</v>
      </c>
      <c r="CD189">
        <v>41.470001220703118</v>
      </c>
      <c r="CE189" s="15">
        <f t="shared" si="33"/>
        <v>2.6725124091194763E-3</v>
      </c>
      <c r="CF189" s="15">
        <f t="shared" si="34"/>
        <v>7.4753162325986722E-3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4</v>
      </c>
      <c r="CQ189">
        <v>9</v>
      </c>
      <c r="CR189">
        <v>16</v>
      </c>
      <c r="CS189">
        <v>29</v>
      </c>
      <c r="CT189">
        <v>137</v>
      </c>
      <c r="CU189">
        <v>0</v>
      </c>
      <c r="CV189">
        <v>0</v>
      </c>
      <c r="CW189">
        <v>0</v>
      </c>
      <c r="CX189">
        <v>0</v>
      </c>
      <c r="CY189" t="s">
        <v>411</v>
      </c>
      <c r="CZ189">
        <v>41</v>
      </c>
      <c r="DA189">
        <v>40.869998931884773</v>
      </c>
      <c r="DB189">
        <v>41.360000610351563</v>
      </c>
      <c r="DC189">
        <v>204</v>
      </c>
      <c r="DD189">
        <v>579</v>
      </c>
      <c r="DE189">
        <v>3</v>
      </c>
      <c r="DF189">
        <v>388</v>
      </c>
      <c r="DG189">
        <v>0</v>
      </c>
      <c r="DH189">
        <v>16</v>
      </c>
      <c r="DI189">
        <v>0</v>
      </c>
      <c r="DJ189">
        <v>0</v>
      </c>
      <c r="DK189">
        <v>0</v>
      </c>
      <c r="DL189">
        <v>329</v>
      </c>
      <c r="DM189">
        <v>0</v>
      </c>
      <c r="DN189">
        <v>223</v>
      </c>
      <c r="DO189">
        <v>2.7</v>
      </c>
      <c r="DP189" t="s">
        <v>135</v>
      </c>
      <c r="DQ189">
        <v>8150457</v>
      </c>
      <c r="DR189">
        <v>7081400</v>
      </c>
      <c r="DS189">
        <v>0.68</v>
      </c>
      <c r="DT189">
        <v>1.343</v>
      </c>
      <c r="DU189">
        <v>-5.58</v>
      </c>
      <c r="DV189">
        <v>3.32</v>
      </c>
      <c r="DW189">
        <v>5.5171995000000003</v>
      </c>
      <c r="DX189" s="15">
        <f t="shared" si="35"/>
        <v>-3.1808434429345667E-3</v>
      </c>
      <c r="DY189" s="15">
        <f t="shared" si="36"/>
        <v>1.1847235764888997E-2</v>
      </c>
      <c r="DZ189" s="16">
        <f t="shared" si="37"/>
        <v>41.354195444941574</v>
      </c>
      <c r="EA189" s="17">
        <f t="shared" si="38"/>
        <v>8.6663923219544303E-3</v>
      </c>
    </row>
    <row r="190" spans="1:131" hidden="1" x14ac:dyDescent="0.25">
      <c r="A190">
        <v>181</v>
      </c>
      <c r="B190" t="s">
        <v>705</v>
      </c>
      <c r="C190">
        <v>10</v>
      </c>
      <c r="D190">
        <v>0</v>
      </c>
      <c r="E190">
        <v>6</v>
      </c>
      <c r="F190">
        <v>0</v>
      </c>
      <c r="G190" t="s">
        <v>130</v>
      </c>
      <c r="H190" t="s">
        <v>130</v>
      </c>
      <c r="I190">
        <v>6</v>
      </c>
      <c r="J190">
        <v>0</v>
      </c>
      <c r="K190" t="s">
        <v>130</v>
      </c>
      <c r="L190" t="s">
        <v>130</v>
      </c>
      <c r="M190">
        <v>123</v>
      </c>
      <c r="N190">
        <v>1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11</v>
      </c>
      <c r="W190">
        <v>21</v>
      </c>
      <c r="X190">
        <v>14</v>
      </c>
      <c r="Y190">
        <v>14</v>
      </c>
      <c r="Z190">
        <v>16</v>
      </c>
      <c r="AA190">
        <v>0</v>
      </c>
      <c r="AB190">
        <v>0</v>
      </c>
      <c r="AC190">
        <v>0</v>
      </c>
      <c r="AD190">
        <v>0</v>
      </c>
      <c r="AE190" t="s">
        <v>448</v>
      </c>
      <c r="AF190">
        <v>208.9700012207031</v>
      </c>
      <c r="AG190">
        <v>209.05000305175781</v>
      </c>
      <c r="AH190">
        <v>209.94000244140619</v>
      </c>
      <c r="AI190" s="15">
        <f t="shared" si="29"/>
        <v>3.8269232186960433E-4</v>
      </c>
      <c r="AJ190" s="15">
        <f t="shared" si="30"/>
        <v>4.2393035119487887E-3</v>
      </c>
      <c r="AK190">
        <v>50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44</v>
      </c>
      <c r="AU190">
        <v>37</v>
      </c>
      <c r="AV190">
        <v>26</v>
      </c>
      <c r="AW190">
        <v>11</v>
      </c>
      <c r="AX190">
        <v>27</v>
      </c>
      <c r="AY190">
        <v>0</v>
      </c>
      <c r="AZ190">
        <v>0</v>
      </c>
      <c r="BA190">
        <v>0</v>
      </c>
      <c r="BB190">
        <v>0</v>
      </c>
      <c r="BC190" t="s">
        <v>706</v>
      </c>
      <c r="BD190">
        <v>208.99000549316409</v>
      </c>
      <c r="BE190">
        <v>209.03999328613281</v>
      </c>
      <c r="BF190">
        <v>211.92999267578119</v>
      </c>
      <c r="BG190" s="15">
        <f t="shared" si="31"/>
        <v>2.3913028403277359E-4</v>
      </c>
      <c r="BH190" s="15">
        <f t="shared" si="32"/>
        <v>1.3636575706722276E-2</v>
      </c>
      <c r="BI190">
        <v>155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73</v>
      </c>
      <c r="BS190">
        <v>2</v>
      </c>
      <c r="BT190">
        <v>1</v>
      </c>
      <c r="BU190">
        <v>2</v>
      </c>
      <c r="BV190">
        <v>1</v>
      </c>
      <c r="BW190">
        <v>0</v>
      </c>
      <c r="BX190">
        <v>0</v>
      </c>
      <c r="BY190">
        <v>0</v>
      </c>
      <c r="BZ190">
        <v>0</v>
      </c>
      <c r="CA190" t="s">
        <v>473</v>
      </c>
      <c r="CB190">
        <v>210.75999450683599</v>
      </c>
      <c r="CC190">
        <v>211.72999572753901</v>
      </c>
      <c r="CD190">
        <v>212</v>
      </c>
      <c r="CE190" s="15">
        <f t="shared" si="33"/>
        <v>4.5813122385891525E-3</v>
      </c>
      <c r="CF190" s="15">
        <f t="shared" si="34"/>
        <v>1.273605058778271E-3</v>
      </c>
      <c r="CG190">
        <v>14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61</v>
      </c>
      <c r="CQ190">
        <v>53</v>
      </c>
      <c r="CR190">
        <v>24</v>
      </c>
      <c r="CS190">
        <v>6</v>
      </c>
      <c r="CT190">
        <v>46</v>
      </c>
      <c r="CU190">
        <v>0</v>
      </c>
      <c r="CV190">
        <v>0</v>
      </c>
      <c r="CW190">
        <v>0</v>
      </c>
      <c r="CX190">
        <v>0</v>
      </c>
      <c r="CY190" t="s">
        <v>428</v>
      </c>
      <c r="CZ190">
        <v>210.7200012207031</v>
      </c>
      <c r="DA190">
        <v>211.05999755859381</v>
      </c>
      <c r="DB190">
        <v>211.21000671386719</v>
      </c>
      <c r="DC190">
        <v>343</v>
      </c>
      <c r="DD190">
        <v>490</v>
      </c>
      <c r="DE190">
        <v>169</v>
      </c>
      <c r="DF190">
        <v>269</v>
      </c>
      <c r="DG190">
        <v>0</v>
      </c>
      <c r="DH190">
        <v>0</v>
      </c>
      <c r="DI190">
        <v>0</v>
      </c>
      <c r="DJ190">
        <v>0</v>
      </c>
      <c r="DK190">
        <v>0</v>
      </c>
      <c r="DL190">
        <v>90</v>
      </c>
      <c r="DM190">
        <v>0</v>
      </c>
      <c r="DN190">
        <v>47</v>
      </c>
      <c r="DO190">
        <v>2</v>
      </c>
      <c r="DP190" t="s">
        <v>130</v>
      </c>
      <c r="DQ190">
        <v>1479078</v>
      </c>
      <c r="DR190">
        <v>966050</v>
      </c>
      <c r="DS190">
        <v>1.262</v>
      </c>
      <c r="DT190">
        <v>1.5720000000000001</v>
      </c>
      <c r="DU190">
        <v>1.56</v>
      </c>
      <c r="DV190">
        <v>1.86</v>
      </c>
      <c r="DW190">
        <v>0.65510005000000004</v>
      </c>
      <c r="DX190" s="15">
        <f t="shared" si="35"/>
        <v>1.6108989947103414E-3</v>
      </c>
      <c r="DY190" s="15">
        <f t="shared" si="36"/>
        <v>7.1023697033734123E-4</v>
      </c>
      <c r="DZ190" s="16">
        <f t="shared" si="37"/>
        <v>211.20990017181924</v>
      </c>
      <c r="EA190" s="17">
        <f t="shared" si="38"/>
        <v>2.3211359650476826E-3</v>
      </c>
    </row>
    <row r="191" spans="1:131" hidden="1" x14ac:dyDescent="0.25">
      <c r="A191">
        <v>182</v>
      </c>
      <c r="B191" t="s">
        <v>707</v>
      </c>
      <c r="C191">
        <v>9</v>
      </c>
      <c r="D191">
        <v>1</v>
      </c>
      <c r="E191">
        <v>6</v>
      </c>
      <c r="F191">
        <v>0</v>
      </c>
      <c r="G191" t="s">
        <v>130</v>
      </c>
      <c r="H191" t="s">
        <v>130</v>
      </c>
      <c r="I191">
        <v>6</v>
      </c>
      <c r="J191">
        <v>0</v>
      </c>
      <c r="K191" t="s">
        <v>130</v>
      </c>
      <c r="L191" t="s">
        <v>130</v>
      </c>
      <c r="M191">
        <v>18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41</v>
      </c>
      <c r="W191">
        <v>8</v>
      </c>
      <c r="X191">
        <v>6</v>
      </c>
      <c r="Y191">
        <v>20</v>
      </c>
      <c r="Z191">
        <v>60</v>
      </c>
      <c r="AA191">
        <v>0</v>
      </c>
      <c r="AB191">
        <v>0</v>
      </c>
      <c r="AC191">
        <v>0</v>
      </c>
      <c r="AD191">
        <v>0</v>
      </c>
      <c r="AE191" t="s">
        <v>648</v>
      </c>
      <c r="AF191">
        <v>172.0299987792969</v>
      </c>
      <c r="AG191">
        <v>172.3800048828125</v>
      </c>
      <c r="AH191">
        <v>173.3800048828125</v>
      </c>
      <c r="AI191" s="15">
        <f t="shared" si="29"/>
        <v>2.0304333078162706E-3</v>
      </c>
      <c r="AJ191" s="15">
        <f t="shared" si="30"/>
        <v>5.7676777704320781E-3</v>
      </c>
      <c r="AK191">
        <v>9</v>
      </c>
      <c r="AL191">
        <v>0</v>
      </c>
      <c r="AM191">
        <v>0</v>
      </c>
      <c r="AN191">
        <v>0</v>
      </c>
      <c r="AO191">
        <v>1</v>
      </c>
      <c r="AP191">
        <v>1</v>
      </c>
      <c r="AQ191">
        <v>1</v>
      </c>
      <c r="AR191">
        <v>1</v>
      </c>
      <c r="AS191">
        <v>1</v>
      </c>
      <c r="AT191">
        <v>45</v>
      </c>
      <c r="AU191">
        <v>66</v>
      </c>
      <c r="AV191">
        <v>18</v>
      </c>
      <c r="AW191">
        <v>2</v>
      </c>
      <c r="AX191">
        <v>9</v>
      </c>
      <c r="AY191">
        <v>0</v>
      </c>
      <c r="AZ191">
        <v>0</v>
      </c>
      <c r="BA191">
        <v>0</v>
      </c>
      <c r="BB191">
        <v>0</v>
      </c>
      <c r="BC191" t="s">
        <v>391</v>
      </c>
      <c r="BD191">
        <v>172.86000061035159</v>
      </c>
      <c r="BE191">
        <v>173.30999755859381</v>
      </c>
      <c r="BF191">
        <v>179.5</v>
      </c>
      <c r="BG191" s="15">
        <f t="shared" si="31"/>
        <v>2.596485803365578E-3</v>
      </c>
      <c r="BH191" s="15">
        <f t="shared" si="32"/>
        <v>3.4484693266886857E-2</v>
      </c>
      <c r="BI191">
        <v>2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13</v>
      </c>
      <c r="BS191">
        <v>9</v>
      </c>
      <c r="BT191">
        <v>9</v>
      </c>
      <c r="BU191">
        <v>24</v>
      </c>
      <c r="BV191">
        <v>80</v>
      </c>
      <c r="BW191">
        <v>0</v>
      </c>
      <c r="BX191">
        <v>0</v>
      </c>
      <c r="BY191">
        <v>0</v>
      </c>
      <c r="BZ191">
        <v>0</v>
      </c>
      <c r="CA191" t="s">
        <v>538</v>
      </c>
      <c r="CB191">
        <v>173.96000671386719</v>
      </c>
      <c r="CC191">
        <v>174.77000427246091</v>
      </c>
      <c r="CD191">
        <v>176.1000061035156</v>
      </c>
      <c r="CE191" s="15">
        <f t="shared" si="33"/>
        <v>4.6346486169958068E-3</v>
      </c>
      <c r="CF191" s="15">
        <f t="shared" si="34"/>
        <v>7.5525371093564386E-3</v>
      </c>
      <c r="CG191">
        <v>0</v>
      </c>
      <c r="CH191">
        <v>0</v>
      </c>
      <c r="CI191">
        <v>0</v>
      </c>
      <c r="CJ191">
        <v>0</v>
      </c>
      <c r="CK191">
        <v>1</v>
      </c>
      <c r="CL191">
        <v>1</v>
      </c>
      <c r="CM191">
        <v>1</v>
      </c>
      <c r="CN191">
        <v>1</v>
      </c>
      <c r="CO191">
        <v>1</v>
      </c>
      <c r="CP191">
        <v>1</v>
      </c>
      <c r="CQ191">
        <v>6</v>
      </c>
      <c r="CR191">
        <v>41</v>
      </c>
      <c r="CS191">
        <v>57</v>
      </c>
      <c r="CT191">
        <v>38</v>
      </c>
      <c r="CU191">
        <v>0</v>
      </c>
      <c r="CV191">
        <v>0</v>
      </c>
      <c r="CW191">
        <v>0</v>
      </c>
      <c r="CX191">
        <v>0</v>
      </c>
      <c r="CY191" t="s">
        <v>708</v>
      </c>
      <c r="CZ191">
        <v>175.77000427246091</v>
      </c>
      <c r="DA191">
        <v>176.5299987792969</v>
      </c>
      <c r="DB191">
        <v>176.77000427246091</v>
      </c>
      <c r="DC191">
        <v>31</v>
      </c>
      <c r="DD191">
        <v>553</v>
      </c>
      <c r="DE191">
        <v>3</v>
      </c>
      <c r="DF191">
        <v>278</v>
      </c>
      <c r="DG191">
        <v>2</v>
      </c>
      <c r="DH191">
        <v>2</v>
      </c>
      <c r="DI191">
        <v>1</v>
      </c>
      <c r="DJ191">
        <v>1</v>
      </c>
      <c r="DK191">
        <v>0</v>
      </c>
      <c r="DL191">
        <v>187</v>
      </c>
      <c r="DM191">
        <v>0</v>
      </c>
      <c r="DN191">
        <v>118</v>
      </c>
      <c r="DO191">
        <v>3</v>
      </c>
      <c r="DP191" t="s">
        <v>135</v>
      </c>
      <c r="DQ191">
        <v>196122</v>
      </c>
      <c r="DR191">
        <v>264975</v>
      </c>
      <c r="DS191">
        <v>1.476</v>
      </c>
      <c r="DT191">
        <v>1.4990000000000001</v>
      </c>
      <c r="DU191">
        <v>1.76</v>
      </c>
      <c r="DV191">
        <v>3.23</v>
      </c>
      <c r="DW191">
        <v>0.15859999999999999</v>
      </c>
      <c r="DX191" s="15">
        <f t="shared" si="35"/>
        <v>4.3051861558451865E-3</v>
      </c>
      <c r="DY191" s="15">
        <f t="shared" si="36"/>
        <v>1.3577274840932407E-3</v>
      </c>
      <c r="DZ191" s="16">
        <f t="shared" si="37"/>
        <v>176.7696784104065</v>
      </c>
      <c r="EA191" s="17">
        <f t="shared" si="38"/>
        <v>5.6629136399384272E-3</v>
      </c>
    </row>
    <row r="192" spans="1:131" hidden="1" x14ac:dyDescent="0.25">
      <c r="A192">
        <v>183</v>
      </c>
      <c r="B192" t="s">
        <v>709</v>
      </c>
      <c r="C192">
        <v>9</v>
      </c>
      <c r="D192">
        <v>0</v>
      </c>
      <c r="E192">
        <v>6</v>
      </c>
      <c r="F192">
        <v>0</v>
      </c>
      <c r="G192" t="s">
        <v>130</v>
      </c>
      <c r="H192" t="s">
        <v>130</v>
      </c>
      <c r="I192">
        <v>6</v>
      </c>
      <c r="J192">
        <v>0</v>
      </c>
      <c r="K192" t="s">
        <v>130</v>
      </c>
      <c r="L192" t="s">
        <v>130</v>
      </c>
      <c r="M192">
        <v>50</v>
      </c>
      <c r="N192">
        <v>1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24</v>
      </c>
      <c r="W192">
        <v>7</v>
      </c>
      <c r="X192">
        <v>7</v>
      </c>
      <c r="Y192">
        <v>0</v>
      </c>
      <c r="Z192">
        <v>75</v>
      </c>
      <c r="AA192">
        <v>0</v>
      </c>
      <c r="AB192">
        <v>0</v>
      </c>
      <c r="AC192">
        <v>0</v>
      </c>
      <c r="AD192">
        <v>0</v>
      </c>
      <c r="AE192" t="s">
        <v>272</v>
      </c>
      <c r="AF192">
        <v>20.909999847412109</v>
      </c>
      <c r="AG192">
        <v>20.899999618530281</v>
      </c>
      <c r="AH192">
        <v>21.559999465942379</v>
      </c>
      <c r="AI192" s="15">
        <f t="shared" si="29"/>
        <v>-4.7847985953852756E-4</v>
      </c>
      <c r="AJ192" s="15">
        <f t="shared" si="30"/>
        <v>3.061223857888673E-2</v>
      </c>
      <c r="AK192">
        <v>55</v>
      </c>
      <c r="AL192">
        <v>28</v>
      </c>
      <c r="AM192">
        <v>17</v>
      </c>
      <c r="AN192">
        <v>0</v>
      </c>
      <c r="AO192">
        <v>0</v>
      </c>
      <c r="AP192">
        <v>1</v>
      </c>
      <c r="AQ192">
        <v>17</v>
      </c>
      <c r="AR192">
        <v>0</v>
      </c>
      <c r="AS192">
        <v>0</v>
      </c>
      <c r="AT192">
        <v>32</v>
      </c>
      <c r="AU192">
        <v>15</v>
      </c>
      <c r="AV192">
        <v>1</v>
      </c>
      <c r="AW192">
        <v>2</v>
      </c>
      <c r="AX192">
        <v>2</v>
      </c>
      <c r="AY192">
        <v>0</v>
      </c>
      <c r="AZ192">
        <v>0</v>
      </c>
      <c r="BA192">
        <v>0</v>
      </c>
      <c r="BB192">
        <v>0</v>
      </c>
      <c r="BC192" t="s">
        <v>710</v>
      </c>
      <c r="BD192">
        <v>21.35000038146973</v>
      </c>
      <c r="BE192">
        <v>21.409999847412109</v>
      </c>
      <c r="BF192">
        <v>21.879999160766602</v>
      </c>
      <c r="BG192" s="15">
        <f t="shared" si="31"/>
        <v>2.8024038472672652E-3</v>
      </c>
      <c r="BH192" s="15">
        <f t="shared" si="32"/>
        <v>2.1480773829153366E-2</v>
      </c>
      <c r="BI192">
        <v>42</v>
      </c>
      <c r="BJ192">
        <v>17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26</v>
      </c>
      <c r="BS192">
        <v>19</v>
      </c>
      <c r="BT192">
        <v>26</v>
      </c>
      <c r="BU192">
        <v>12</v>
      </c>
      <c r="BV192">
        <v>19</v>
      </c>
      <c r="BW192">
        <v>0</v>
      </c>
      <c r="BX192">
        <v>0</v>
      </c>
      <c r="BY192">
        <v>0</v>
      </c>
      <c r="BZ192">
        <v>0</v>
      </c>
      <c r="CA192" t="s">
        <v>149</v>
      </c>
      <c r="CB192">
        <v>21.79999923706055</v>
      </c>
      <c r="CC192">
        <v>21.75</v>
      </c>
      <c r="CD192">
        <v>21.969999313354489</v>
      </c>
      <c r="CE192" s="15">
        <f t="shared" si="33"/>
        <v>-2.2988154970366992E-3</v>
      </c>
      <c r="CF192" s="15">
        <f t="shared" si="34"/>
        <v>1.0013624043254343E-2</v>
      </c>
      <c r="CG192">
        <v>14</v>
      </c>
      <c r="CH192">
        <v>10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4</v>
      </c>
      <c r="CQ192">
        <v>2</v>
      </c>
      <c r="CR192">
        <v>2</v>
      </c>
      <c r="CS192">
        <v>2</v>
      </c>
      <c r="CT192">
        <v>110</v>
      </c>
      <c r="CU192">
        <v>0</v>
      </c>
      <c r="CV192">
        <v>0</v>
      </c>
      <c r="CW192">
        <v>0</v>
      </c>
      <c r="CX192">
        <v>0</v>
      </c>
      <c r="CY192" t="s">
        <v>378</v>
      </c>
      <c r="CZ192">
        <v>21.70000076293945</v>
      </c>
      <c r="DA192">
        <v>21.729999542236332</v>
      </c>
      <c r="DB192">
        <v>21.739999771118161</v>
      </c>
      <c r="DC192">
        <v>234</v>
      </c>
      <c r="DD192">
        <v>387</v>
      </c>
      <c r="DE192">
        <v>83</v>
      </c>
      <c r="DF192">
        <v>222</v>
      </c>
      <c r="DG192">
        <v>0</v>
      </c>
      <c r="DH192">
        <v>0</v>
      </c>
      <c r="DI192">
        <v>0</v>
      </c>
      <c r="DJ192">
        <v>0</v>
      </c>
      <c r="DK192">
        <v>0</v>
      </c>
      <c r="DL192">
        <v>206</v>
      </c>
      <c r="DM192">
        <v>0</v>
      </c>
      <c r="DN192">
        <v>129</v>
      </c>
      <c r="DO192">
        <v>1.7</v>
      </c>
      <c r="DP192" t="s">
        <v>130</v>
      </c>
      <c r="DQ192">
        <v>393153</v>
      </c>
      <c r="DR192">
        <v>953450</v>
      </c>
      <c r="DS192">
        <v>1.66</v>
      </c>
      <c r="DT192">
        <v>2.2879999999999998</v>
      </c>
      <c r="DU192">
        <v>-10.44</v>
      </c>
      <c r="DV192">
        <v>4.26</v>
      </c>
      <c r="DW192">
        <v>0</v>
      </c>
      <c r="DX192" s="15">
        <f t="shared" si="35"/>
        <v>1.3805236966790702E-3</v>
      </c>
      <c r="DY192" s="15">
        <f t="shared" si="36"/>
        <v>4.5999213372183156E-4</v>
      </c>
      <c r="DZ192" s="16">
        <f t="shared" si="37"/>
        <v>21.73999517109154</v>
      </c>
      <c r="EA192" s="17">
        <f t="shared" si="38"/>
        <v>1.8405158304009017E-3</v>
      </c>
    </row>
    <row r="193" spans="1:131" hidden="1" x14ac:dyDescent="0.25">
      <c r="A193">
        <v>184</v>
      </c>
      <c r="B193" t="s">
        <v>711</v>
      </c>
      <c r="C193">
        <v>9</v>
      </c>
      <c r="D193">
        <v>0</v>
      </c>
      <c r="E193">
        <v>6</v>
      </c>
      <c r="F193">
        <v>0</v>
      </c>
      <c r="G193" t="s">
        <v>130</v>
      </c>
      <c r="H193" t="s">
        <v>130</v>
      </c>
      <c r="I193">
        <v>6</v>
      </c>
      <c r="J193">
        <v>0</v>
      </c>
      <c r="K193" t="s">
        <v>130</v>
      </c>
      <c r="L193" t="s">
        <v>130</v>
      </c>
      <c r="M193">
        <v>14</v>
      </c>
      <c r="N193">
        <v>17</v>
      </c>
      <c r="O193">
        <v>7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3</v>
      </c>
      <c r="W193">
        <v>0</v>
      </c>
      <c r="X193">
        <v>0</v>
      </c>
      <c r="Y193">
        <v>1</v>
      </c>
      <c r="Z193">
        <v>19</v>
      </c>
      <c r="AA193">
        <v>1</v>
      </c>
      <c r="AB193">
        <v>20</v>
      </c>
      <c r="AC193">
        <v>0</v>
      </c>
      <c r="AD193">
        <v>0</v>
      </c>
      <c r="AE193" t="s">
        <v>712</v>
      </c>
      <c r="AF193">
        <v>136.63999938964841</v>
      </c>
      <c r="AG193">
        <v>137.44999694824219</v>
      </c>
      <c r="AH193">
        <v>142.25</v>
      </c>
      <c r="AI193" s="15">
        <f t="shared" si="29"/>
        <v>5.8930343876165692E-3</v>
      </c>
      <c r="AJ193" s="15">
        <f t="shared" si="30"/>
        <v>3.3743430943815933E-2</v>
      </c>
      <c r="AK193">
        <v>5</v>
      </c>
      <c r="AL193">
        <v>0</v>
      </c>
      <c r="AM193">
        <v>1</v>
      </c>
      <c r="AN193">
        <v>0</v>
      </c>
      <c r="AO193">
        <v>0</v>
      </c>
      <c r="AP193">
        <v>1</v>
      </c>
      <c r="AQ193">
        <v>1</v>
      </c>
      <c r="AR193">
        <v>0</v>
      </c>
      <c r="AS193">
        <v>0</v>
      </c>
      <c r="AT193">
        <v>2</v>
      </c>
      <c r="AU193">
        <v>3</v>
      </c>
      <c r="AV193">
        <v>6</v>
      </c>
      <c r="AW193">
        <v>5</v>
      </c>
      <c r="AX193">
        <v>47</v>
      </c>
      <c r="AY193">
        <v>0</v>
      </c>
      <c r="AZ193">
        <v>0</v>
      </c>
      <c r="BA193">
        <v>0</v>
      </c>
      <c r="BB193">
        <v>0</v>
      </c>
      <c r="BC193" t="s">
        <v>713</v>
      </c>
      <c r="BD193">
        <v>141.8500061035156</v>
      </c>
      <c r="BE193">
        <v>142.8999938964844</v>
      </c>
      <c r="BF193">
        <v>142.8999938964844</v>
      </c>
      <c r="BG193" s="15">
        <f t="shared" si="31"/>
        <v>7.347710551544262E-3</v>
      </c>
      <c r="BH193" s="15">
        <f t="shared" si="32"/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74</v>
      </c>
      <c r="BW193">
        <v>0</v>
      </c>
      <c r="BX193">
        <v>0</v>
      </c>
      <c r="BY193">
        <v>0</v>
      </c>
      <c r="BZ193">
        <v>0</v>
      </c>
      <c r="CA193" t="s">
        <v>714</v>
      </c>
      <c r="CB193">
        <v>138.94999694824219</v>
      </c>
      <c r="CC193">
        <v>141.17999267578119</v>
      </c>
      <c r="CD193">
        <v>144.6000061035156</v>
      </c>
      <c r="CE193" s="15">
        <f t="shared" si="33"/>
        <v>1.5795409004306871E-2</v>
      </c>
      <c r="CF193" s="15">
        <f t="shared" si="34"/>
        <v>2.3651544145067982E-2</v>
      </c>
      <c r="CG193">
        <v>1</v>
      </c>
      <c r="CH193">
        <v>0</v>
      </c>
      <c r="CI193">
        <v>1</v>
      </c>
      <c r="CJ193">
        <v>0</v>
      </c>
      <c r="CK193">
        <v>0</v>
      </c>
      <c r="CL193">
        <v>1</v>
      </c>
      <c r="CM193">
        <v>1</v>
      </c>
      <c r="CN193">
        <v>0</v>
      </c>
      <c r="CO193">
        <v>0</v>
      </c>
      <c r="CP193">
        <v>1</v>
      </c>
      <c r="CQ193">
        <v>0</v>
      </c>
      <c r="CR193">
        <v>1</v>
      </c>
      <c r="CS193">
        <v>1</v>
      </c>
      <c r="CT193">
        <v>74</v>
      </c>
      <c r="CU193">
        <v>0</v>
      </c>
      <c r="CV193">
        <v>0</v>
      </c>
      <c r="CW193">
        <v>0</v>
      </c>
      <c r="CX193">
        <v>0</v>
      </c>
      <c r="CY193" t="s">
        <v>715</v>
      </c>
      <c r="CZ193">
        <v>143.42999267578119</v>
      </c>
      <c r="DA193">
        <v>144.03999328613281</v>
      </c>
      <c r="DB193">
        <v>144.9700012207031</v>
      </c>
      <c r="DC193">
        <v>46</v>
      </c>
      <c r="DD193">
        <v>237</v>
      </c>
      <c r="DE193">
        <v>2</v>
      </c>
      <c r="DF193">
        <v>151</v>
      </c>
      <c r="DG193">
        <v>0</v>
      </c>
      <c r="DH193">
        <v>0</v>
      </c>
      <c r="DI193">
        <v>0</v>
      </c>
      <c r="DJ193">
        <v>0</v>
      </c>
      <c r="DK193">
        <v>0</v>
      </c>
      <c r="DL193">
        <v>214</v>
      </c>
      <c r="DM193">
        <v>0</v>
      </c>
      <c r="DN193">
        <v>148</v>
      </c>
      <c r="DO193">
        <v>1.7</v>
      </c>
      <c r="DP193" t="s">
        <v>130</v>
      </c>
      <c r="DQ193">
        <v>118628</v>
      </c>
      <c r="DR193">
        <v>135150</v>
      </c>
      <c r="DS193">
        <v>0.77</v>
      </c>
      <c r="DT193">
        <v>2.089</v>
      </c>
      <c r="DU193">
        <v>0.81</v>
      </c>
      <c r="DV193">
        <v>4.12</v>
      </c>
      <c r="DW193">
        <v>0.4466</v>
      </c>
      <c r="DX193" s="15">
        <f t="shared" si="35"/>
        <v>4.2349391751210774E-3</v>
      </c>
      <c r="DY193" s="15">
        <f t="shared" si="36"/>
        <v>6.4151750482117631E-3</v>
      </c>
      <c r="DZ193" s="16">
        <f t="shared" si="37"/>
        <v>144.96403505700661</v>
      </c>
      <c r="EA193" s="17">
        <f t="shared" si="38"/>
        <v>1.0650114223332841E-2</v>
      </c>
    </row>
    <row r="194" spans="1:131" hidden="1" x14ac:dyDescent="0.25">
      <c r="A194">
        <v>185</v>
      </c>
      <c r="B194" t="s">
        <v>716</v>
      </c>
      <c r="C194">
        <v>9</v>
      </c>
      <c r="D194">
        <v>0</v>
      </c>
      <c r="E194">
        <v>6</v>
      </c>
      <c r="F194">
        <v>0</v>
      </c>
      <c r="G194" t="s">
        <v>130</v>
      </c>
      <c r="H194" t="s">
        <v>130</v>
      </c>
      <c r="I194">
        <v>6</v>
      </c>
      <c r="J194">
        <v>0</v>
      </c>
      <c r="K194" t="s">
        <v>130</v>
      </c>
      <c r="L194" t="s">
        <v>130</v>
      </c>
      <c r="M194">
        <v>75</v>
      </c>
      <c r="N194">
        <v>36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27</v>
      </c>
      <c r="W194">
        <v>5</v>
      </c>
      <c r="X194">
        <v>3</v>
      </c>
      <c r="Y194">
        <v>7</v>
      </c>
      <c r="Z194">
        <v>28</v>
      </c>
      <c r="AA194">
        <v>0</v>
      </c>
      <c r="AB194">
        <v>0</v>
      </c>
      <c r="AC194">
        <v>0</v>
      </c>
      <c r="AD194">
        <v>0</v>
      </c>
      <c r="AE194" t="s">
        <v>717</v>
      </c>
      <c r="AF194">
        <v>176.8500061035156</v>
      </c>
      <c r="AG194">
        <v>178.3800048828125</v>
      </c>
      <c r="AH194">
        <v>182.33000183105469</v>
      </c>
      <c r="AI194" s="15">
        <f t="shared" si="29"/>
        <v>8.5771876747174902E-3</v>
      </c>
      <c r="AJ194" s="15">
        <f t="shared" si="30"/>
        <v>2.1663998840422471E-2</v>
      </c>
      <c r="AK194">
        <v>0</v>
      </c>
      <c r="AL194">
        <v>1</v>
      </c>
      <c r="AM194">
        <v>3</v>
      </c>
      <c r="AN194">
        <v>2</v>
      </c>
      <c r="AO194">
        <v>0</v>
      </c>
      <c r="AP194">
        <v>1</v>
      </c>
      <c r="AQ194">
        <v>5</v>
      </c>
      <c r="AR194">
        <v>0</v>
      </c>
      <c r="AS194">
        <v>0</v>
      </c>
      <c r="AT194">
        <v>1</v>
      </c>
      <c r="AU194">
        <v>1</v>
      </c>
      <c r="AV194">
        <v>4</v>
      </c>
      <c r="AW194">
        <v>6</v>
      </c>
      <c r="AX194">
        <v>143</v>
      </c>
      <c r="AY194">
        <v>0</v>
      </c>
      <c r="AZ194">
        <v>0</v>
      </c>
      <c r="BA194">
        <v>0</v>
      </c>
      <c r="BB194">
        <v>0</v>
      </c>
      <c r="BC194" t="s">
        <v>642</v>
      </c>
      <c r="BD194">
        <v>179.8800048828125</v>
      </c>
      <c r="BE194">
        <v>179.3800048828125</v>
      </c>
      <c r="BF194">
        <v>181.75999450683599</v>
      </c>
      <c r="BG194" s="15">
        <f t="shared" si="31"/>
        <v>-2.7873786731504868E-3</v>
      </c>
      <c r="BH194" s="15">
        <f t="shared" si="32"/>
        <v>1.3094133450438639E-2</v>
      </c>
      <c r="BI194">
        <v>32</v>
      </c>
      <c r="BJ194">
        <v>64</v>
      </c>
      <c r="BK194">
        <v>49</v>
      </c>
      <c r="BL194">
        <v>8</v>
      </c>
      <c r="BM194">
        <v>0</v>
      </c>
      <c r="BN194">
        <v>1</v>
      </c>
      <c r="BO194">
        <v>57</v>
      </c>
      <c r="BP194">
        <v>0</v>
      </c>
      <c r="BQ194">
        <v>0</v>
      </c>
      <c r="BR194">
        <v>14</v>
      </c>
      <c r="BS194">
        <v>3</v>
      </c>
      <c r="BT194">
        <v>2</v>
      </c>
      <c r="BU194">
        <v>0</v>
      </c>
      <c r="BV194">
        <v>11</v>
      </c>
      <c r="BW194">
        <v>1</v>
      </c>
      <c r="BX194">
        <v>12</v>
      </c>
      <c r="BY194">
        <v>0</v>
      </c>
      <c r="BZ194">
        <v>0</v>
      </c>
      <c r="CA194" t="s">
        <v>718</v>
      </c>
      <c r="CB194">
        <v>181.6300048828125</v>
      </c>
      <c r="CC194">
        <v>182</v>
      </c>
      <c r="CD194">
        <v>184.41000366210929</v>
      </c>
      <c r="CE194" s="15">
        <f t="shared" si="33"/>
        <v>2.0329402043268718E-3</v>
      </c>
      <c r="CF194" s="15">
        <f t="shared" si="34"/>
        <v>1.3068725200640952E-2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0</v>
      </c>
      <c r="CQ194">
        <v>0</v>
      </c>
      <c r="CR194">
        <v>0</v>
      </c>
      <c r="CS194">
        <v>3</v>
      </c>
      <c r="CT194">
        <v>160</v>
      </c>
      <c r="CU194">
        <v>0</v>
      </c>
      <c r="CV194">
        <v>0</v>
      </c>
      <c r="CW194">
        <v>0</v>
      </c>
      <c r="CX194">
        <v>0</v>
      </c>
      <c r="CY194" t="s">
        <v>479</v>
      </c>
      <c r="CZ194">
        <v>182.25</v>
      </c>
      <c r="DA194">
        <v>180.9700012207031</v>
      </c>
      <c r="DB194">
        <v>183.44000244140619</v>
      </c>
      <c r="DC194">
        <v>270</v>
      </c>
      <c r="DD194">
        <v>418</v>
      </c>
      <c r="DE194">
        <v>153</v>
      </c>
      <c r="DF194">
        <v>193</v>
      </c>
      <c r="DG194">
        <v>0</v>
      </c>
      <c r="DH194">
        <v>10</v>
      </c>
      <c r="DI194">
        <v>0</v>
      </c>
      <c r="DJ194">
        <v>8</v>
      </c>
      <c r="DK194">
        <v>0</v>
      </c>
      <c r="DL194">
        <v>342</v>
      </c>
      <c r="DM194">
        <v>0</v>
      </c>
      <c r="DN194">
        <v>171</v>
      </c>
      <c r="DO194">
        <v>2.2999999999999998</v>
      </c>
      <c r="DP194" t="s">
        <v>130</v>
      </c>
      <c r="DQ194">
        <v>291176</v>
      </c>
      <c r="DR194">
        <v>377825</v>
      </c>
      <c r="DS194">
        <v>0.94499999999999995</v>
      </c>
      <c r="DT194">
        <v>1.335</v>
      </c>
      <c r="DU194">
        <v>0.23</v>
      </c>
      <c r="DV194">
        <v>2.48</v>
      </c>
      <c r="DW194">
        <v>0.38929999999999998</v>
      </c>
      <c r="DX194" s="15">
        <f t="shared" si="35"/>
        <v>-7.0729887310763129E-3</v>
      </c>
      <c r="DY194" s="15">
        <f t="shared" si="36"/>
        <v>1.3464899628378824E-2</v>
      </c>
      <c r="DZ194" s="16">
        <f t="shared" si="37"/>
        <v>183.40674412288746</v>
      </c>
      <c r="EA194" s="17">
        <f t="shared" si="38"/>
        <v>6.3919108973025107E-3</v>
      </c>
    </row>
    <row r="195" spans="1:131" hidden="1" x14ac:dyDescent="0.25">
      <c r="A195">
        <v>186</v>
      </c>
      <c r="B195" t="s">
        <v>719</v>
      </c>
      <c r="C195">
        <v>9</v>
      </c>
      <c r="D195">
        <v>0</v>
      </c>
      <c r="E195">
        <v>6</v>
      </c>
      <c r="F195">
        <v>0</v>
      </c>
      <c r="G195" t="s">
        <v>130</v>
      </c>
      <c r="H195" t="s">
        <v>130</v>
      </c>
      <c r="I195">
        <v>6</v>
      </c>
      <c r="J195">
        <v>0</v>
      </c>
      <c r="K195" t="s">
        <v>130</v>
      </c>
      <c r="L195" t="s">
        <v>130</v>
      </c>
      <c r="M195">
        <v>35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45</v>
      </c>
      <c r="W195">
        <v>12</v>
      </c>
      <c r="X195">
        <v>16</v>
      </c>
      <c r="Y195">
        <v>12</v>
      </c>
      <c r="Z195">
        <v>85</v>
      </c>
      <c r="AA195">
        <v>0</v>
      </c>
      <c r="AB195">
        <v>0</v>
      </c>
      <c r="AC195">
        <v>0</v>
      </c>
      <c r="AD195">
        <v>0</v>
      </c>
      <c r="AE195" t="s">
        <v>720</v>
      </c>
      <c r="AF195">
        <v>47.119998931884773</v>
      </c>
      <c r="AG195">
        <v>47</v>
      </c>
      <c r="AH195">
        <v>48.299999237060547</v>
      </c>
      <c r="AI195" s="15">
        <f t="shared" si="29"/>
        <v>-2.5531687635058642E-3</v>
      </c>
      <c r="AJ195" s="15">
        <f t="shared" si="30"/>
        <v>2.6915098500934542E-2</v>
      </c>
      <c r="AK195">
        <v>79</v>
      </c>
      <c r="AL195">
        <v>105</v>
      </c>
      <c r="AM195">
        <v>1</v>
      </c>
      <c r="AN195">
        <v>0</v>
      </c>
      <c r="AO195">
        <v>0</v>
      </c>
      <c r="AP195">
        <v>1</v>
      </c>
      <c r="AQ195">
        <v>1</v>
      </c>
      <c r="AR195">
        <v>0</v>
      </c>
      <c r="AS195">
        <v>0</v>
      </c>
      <c r="AT195">
        <v>9</v>
      </c>
      <c r="AU195">
        <v>2</v>
      </c>
      <c r="AV195">
        <v>3</v>
      </c>
      <c r="AW195">
        <v>1</v>
      </c>
      <c r="AX195">
        <v>3</v>
      </c>
      <c r="AY195">
        <v>0</v>
      </c>
      <c r="AZ195">
        <v>0</v>
      </c>
      <c r="BA195">
        <v>0</v>
      </c>
      <c r="BB195">
        <v>0</v>
      </c>
      <c r="BC195" t="s">
        <v>623</v>
      </c>
      <c r="BD195">
        <v>47.950000762939453</v>
      </c>
      <c r="BE195">
        <v>48.369998931884773</v>
      </c>
      <c r="BF195">
        <v>48.520000457763672</v>
      </c>
      <c r="BG195" s="15">
        <f t="shared" si="31"/>
        <v>8.6830303539341402E-3</v>
      </c>
      <c r="BH195" s="15">
        <f t="shared" si="32"/>
        <v>3.0915400755091582E-3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1</v>
      </c>
      <c r="BS195">
        <v>6</v>
      </c>
      <c r="BT195">
        <v>15</v>
      </c>
      <c r="BU195">
        <v>16</v>
      </c>
      <c r="BV195">
        <v>153</v>
      </c>
      <c r="BW195">
        <v>0</v>
      </c>
      <c r="BX195">
        <v>0</v>
      </c>
      <c r="BY195">
        <v>0</v>
      </c>
      <c r="BZ195">
        <v>0</v>
      </c>
      <c r="CA195" t="s">
        <v>721</v>
      </c>
      <c r="CB195">
        <v>48.380001068115227</v>
      </c>
      <c r="CC195">
        <v>48.560001373291023</v>
      </c>
      <c r="CD195">
        <v>49.279998779296882</v>
      </c>
      <c r="CE195" s="15">
        <f t="shared" si="33"/>
        <v>3.7067607101592959E-3</v>
      </c>
      <c r="CF195" s="15">
        <f t="shared" si="34"/>
        <v>1.4610337334430623E-2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0</v>
      </c>
      <c r="CR195">
        <v>2</v>
      </c>
      <c r="CS195">
        <v>13</v>
      </c>
      <c r="CT195">
        <v>176</v>
      </c>
      <c r="CU195">
        <v>0</v>
      </c>
      <c r="CV195">
        <v>0</v>
      </c>
      <c r="CW195">
        <v>0</v>
      </c>
      <c r="CX195">
        <v>0</v>
      </c>
      <c r="CY195" t="s">
        <v>473</v>
      </c>
      <c r="CZ195">
        <v>48.790000915527337</v>
      </c>
      <c r="DA195">
        <v>48.869998931884773</v>
      </c>
      <c r="DB195">
        <v>49.200000762939453</v>
      </c>
      <c r="DC195">
        <v>220</v>
      </c>
      <c r="DD195">
        <v>570</v>
      </c>
      <c r="DE195">
        <v>0</v>
      </c>
      <c r="DF195">
        <v>382</v>
      </c>
      <c r="DG195">
        <v>0</v>
      </c>
      <c r="DH195">
        <v>0</v>
      </c>
      <c r="DI195">
        <v>0</v>
      </c>
      <c r="DJ195">
        <v>0</v>
      </c>
      <c r="DK195">
        <v>0</v>
      </c>
      <c r="DL195">
        <v>417</v>
      </c>
      <c r="DM195">
        <v>0</v>
      </c>
      <c r="DN195">
        <v>329</v>
      </c>
      <c r="DO195">
        <v>2.5</v>
      </c>
      <c r="DP195" t="s">
        <v>130</v>
      </c>
      <c r="DQ195">
        <v>691919</v>
      </c>
      <c r="DR195">
        <v>773225</v>
      </c>
      <c r="DS195">
        <v>0.90700000000000003</v>
      </c>
      <c r="DT195">
        <v>1.6020000000000001</v>
      </c>
      <c r="DU195">
        <v>3.8</v>
      </c>
      <c r="DV195">
        <v>5.55</v>
      </c>
      <c r="DW195">
        <v>0.87909999999999999</v>
      </c>
      <c r="DX195" s="15">
        <f t="shared" si="35"/>
        <v>1.6369555577223638E-3</v>
      </c>
      <c r="DY195" s="15">
        <f t="shared" si="36"/>
        <v>6.7073541857189944E-3</v>
      </c>
      <c r="DZ195" s="16">
        <f t="shared" si="37"/>
        <v>49.19778732377663</v>
      </c>
      <c r="EA195" s="17">
        <f t="shared" si="38"/>
        <v>8.3443097434413582E-3</v>
      </c>
    </row>
    <row r="196" spans="1:131" hidden="1" x14ac:dyDescent="0.25">
      <c r="A196">
        <v>187</v>
      </c>
      <c r="B196" t="s">
        <v>722</v>
      </c>
      <c r="C196">
        <v>9</v>
      </c>
      <c r="D196">
        <v>1</v>
      </c>
      <c r="E196">
        <v>5</v>
      </c>
      <c r="F196">
        <v>1</v>
      </c>
      <c r="G196" t="s">
        <v>130</v>
      </c>
      <c r="H196" t="s">
        <v>333</v>
      </c>
      <c r="I196">
        <v>6</v>
      </c>
      <c r="J196">
        <v>0</v>
      </c>
      <c r="K196" t="s">
        <v>130</v>
      </c>
      <c r="L196" t="s">
        <v>130</v>
      </c>
      <c r="M196">
        <v>130</v>
      </c>
      <c r="N196">
        <v>60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 t="s">
        <v>723</v>
      </c>
      <c r="AF196">
        <v>99.550003051757798</v>
      </c>
      <c r="AG196">
        <v>99.650001525878906</v>
      </c>
      <c r="AH196">
        <v>101.19000244140619</v>
      </c>
      <c r="AI196" s="15">
        <f t="shared" si="29"/>
        <v>1.0034969652773507E-3</v>
      </c>
      <c r="AJ196" s="15">
        <f t="shared" si="30"/>
        <v>1.5218903828162489E-2</v>
      </c>
      <c r="AK196">
        <v>115</v>
      </c>
      <c r="AL196">
        <v>50</v>
      </c>
      <c r="AM196">
        <v>2</v>
      </c>
      <c r="AN196">
        <v>0</v>
      </c>
      <c r="AO196">
        <v>0</v>
      </c>
      <c r="AP196">
        <v>1</v>
      </c>
      <c r="AQ196">
        <v>2</v>
      </c>
      <c r="AR196">
        <v>0</v>
      </c>
      <c r="AS196">
        <v>0</v>
      </c>
      <c r="AT196">
        <v>33</v>
      </c>
      <c r="AU196">
        <v>2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 t="s">
        <v>134</v>
      </c>
      <c r="BD196">
        <v>100.11000061035161</v>
      </c>
      <c r="BE196">
        <v>100.5</v>
      </c>
      <c r="BF196">
        <v>101.7600021362305</v>
      </c>
      <c r="BG196" s="15">
        <f t="shared" si="31"/>
        <v>3.8805909417750639E-3</v>
      </c>
      <c r="BH196" s="15">
        <f t="shared" si="32"/>
        <v>1.2382096204593962E-2</v>
      </c>
      <c r="BI196">
        <v>49</v>
      </c>
      <c r="BJ196">
        <v>9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27</v>
      </c>
      <c r="BS196">
        <v>11</v>
      </c>
      <c r="BT196">
        <v>26</v>
      </c>
      <c r="BU196">
        <v>44</v>
      </c>
      <c r="BV196">
        <v>31</v>
      </c>
      <c r="BW196">
        <v>0</v>
      </c>
      <c r="BX196">
        <v>0</v>
      </c>
      <c r="BY196">
        <v>0</v>
      </c>
      <c r="BZ196">
        <v>0</v>
      </c>
      <c r="CA196" t="s">
        <v>492</v>
      </c>
      <c r="CB196">
        <v>101.120002746582</v>
      </c>
      <c r="CC196">
        <v>101.3399963378906</v>
      </c>
      <c r="CD196">
        <v>103.25</v>
      </c>
      <c r="CE196" s="15">
        <f t="shared" si="33"/>
        <v>2.1708466475081067E-3</v>
      </c>
      <c r="CF196" s="15">
        <f t="shared" si="34"/>
        <v>1.8498824814618953E-2</v>
      </c>
      <c r="CG196">
        <v>62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51</v>
      </c>
      <c r="CQ196">
        <v>41</v>
      </c>
      <c r="CR196">
        <v>5</v>
      </c>
      <c r="CS196">
        <v>3</v>
      </c>
      <c r="CT196">
        <v>39</v>
      </c>
      <c r="CU196">
        <v>0</v>
      </c>
      <c r="CV196">
        <v>0</v>
      </c>
      <c r="CW196">
        <v>0</v>
      </c>
      <c r="CX196">
        <v>0</v>
      </c>
      <c r="CY196" t="s">
        <v>724</v>
      </c>
      <c r="CZ196">
        <v>101.2099990844727</v>
      </c>
      <c r="DA196">
        <v>101.48000335693359</v>
      </c>
      <c r="DB196">
        <v>101.73000335693359</v>
      </c>
      <c r="DC196">
        <v>477</v>
      </c>
      <c r="DD196">
        <v>313</v>
      </c>
      <c r="DE196">
        <v>120</v>
      </c>
      <c r="DF196">
        <v>278</v>
      </c>
      <c r="DG196">
        <v>0</v>
      </c>
      <c r="DH196">
        <v>0</v>
      </c>
      <c r="DI196">
        <v>0</v>
      </c>
      <c r="DJ196">
        <v>0</v>
      </c>
      <c r="DK196">
        <v>0</v>
      </c>
      <c r="DL196">
        <v>70</v>
      </c>
      <c r="DM196">
        <v>0</v>
      </c>
      <c r="DN196">
        <v>70</v>
      </c>
      <c r="DO196">
        <v>1.6</v>
      </c>
      <c r="DP196" t="s">
        <v>130</v>
      </c>
      <c r="DQ196">
        <v>1392616</v>
      </c>
      <c r="DR196">
        <v>732875</v>
      </c>
      <c r="DS196">
        <v>0.91500000000000004</v>
      </c>
      <c r="DT196">
        <v>1.149</v>
      </c>
      <c r="DU196">
        <v>1.6</v>
      </c>
      <c r="DV196">
        <v>1.57</v>
      </c>
      <c r="DW196">
        <v>0.31190002</v>
      </c>
      <c r="DX196" s="15">
        <f t="shared" si="35"/>
        <v>2.6606647963068886E-3</v>
      </c>
      <c r="DY196" s="15">
        <f t="shared" si="36"/>
        <v>2.4574854197423335E-3</v>
      </c>
      <c r="DZ196" s="16">
        <f t="shared" si="37"/>
        <v>101.72938898557867</v>
      </c>
      <c r="EA196" s="17">
        <f t="shared" si="38"/>
        <v>5.118150216049222E-3</v>
      </c>
    </row>
    <row r="197" spans="1:131" hidden="1" x14ac:dyDescent="0.25">
      <c r="A197">
        <v>188</v>
      </c>
      <c r="B197" t="s">
        <v>725</v>
      </c>
      <c r="C197">
        <v>10</v>
      </c>
      <c r="D197">
        <v>0</v>
      </c>
      <c r="E197">
        <v>6</v>
      </c>
      <c r="F197">
        <v>0</v>
      </c>
      <c r="G197" t="s">
        <v>130</v>
      </c>
      <c r="H197" t="s">
        <v>130</v>
      </c>
      <c r="I197">
        <v>6</v>
      </c>
      <c r="J197">
        <v>0</v>
      </c>
      <c r="K197" t="s">
        <v>130</v>
      </c>
      <c r="L197" t="s">
        <v>130</v>
      </c>
      <c r="M197">
        <v>60</v>
      </c>
      <c r="N197">
        <v>108</v>
      </c>
      <c r="O197">
        <v>12</v>
      </c>
      <c r="P197">
        <v>4</v>
      </c>
      <c r="Q197">
        <v>0</v>
      </c>
      <c r="R197">
        <v>1</v>
      </c>
      <c r="S197">
        <v>14</v>
      </c>
      <c r="T197">
        <v>0</v>
      </c>
      <c r="U197">
        <v>0</v>
      </c>
      <c r="V197">
        <v>12</v>
      </c>
      <c r="W197">
        <v>6</v>
      </c>
      <c r="X197">
        <v>1</v>
      </c>
      <c r="Y197">
        <v>0</v>
      </c>
      <c r="Z197">
        <v>0</v>
      </c>
      <c r="AA197">
        <v>1</v>
      </c>
      <c r="AB197">
        <v>0</v>
      </c>
      <c r="AC197">
        <v>0</v>
      </c>
      <c r="AD197">
        <v>0</v>
      </c>
      <c r="AE197" t="s">
        <v>446</v>
      </c>
      <c r="AF197">
        <v>103.7399978637695</v>
      </c>
      <c r="AG197">
        <v>103.0800018310547</v>
      </c>
      <c r="AH197">
        <v>104.34999847412109</v>
      </c>
      <c r="AI197" s="15">
        <f t="shared" si="29"/>
        <v>-6.4027553452756791E-3</v>
      </c>
      <c r="AJ197" s="15">
        <f t="shared" si="30"/>
        <v>1.217054778761073E-2</v>
      </c>
      <c r="AK197">
        <v>43</v>
      </c>
      <c r="AL197">
        <v>10</v>
      </c>
      <c r="AM197">
        <v>2</v>
      </c>
      <c r="AN197">
        <v>2</v>
      </c>
      <c r="AO197">
        <v>0</v>
      </c>
      <c r="AP197">
        <v>1</v>
      </c>
      <c r="AQ197">
        <v>4</v>
      </c>
      <c r="AR197">
        <v>0</v>
      </c>
      <c r="AS197">
        <v>0</v>
      </c>
      <c r="AT197">
        <v>34</v>
      </c>
      <c r="AU197">
        <v>14</v>
      </c>
      <c r="AV197">
        <v>35</v>
      </c>
      <c r="AW197">
        <v>20</v>
      </c>
      <c r="AX197">
        <v>57</v>
      </c>
      <c r="AY197">
        <v>0</v>
      </c>
      <c r="AZ197">
        <v>0</v>
      </c>
      <c r="BA197">
        <v>0</v>
      </c>
      <c r="BB197">
        <v>0</v>
      </c>
      <c r="BC197" t="s">
        <v>500</v>
      </c>
      <c r="BD197">
        <v>103.0400009155273</v>
      </c>
      <c r="BE197">
        <v>104.2799987792969</v>
      </c>
      <c r="BF197">
        <v>104.5899963378906</v>
      </c>
      <c r="BG197" s="15">
        <f t="shared" si="31"/>
        <v>1.1891042177647027E-2</v>
      </c>
      <c r="BH197" s="15">
        <f t="shared" si="32"/>
        <v>2.9639312500997494E-3</v>
      </c>
      <c r="BI197">
        <v>7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29</v>
      </c>
      <c r="BS197">
        <v>36</v>
      </c>
      <c r="BT197">
        <v>43</v>
      </c>
      <c r="BU197">
        <v>11</v>
      </c>
      <c r="BV197">
        <v>75</v>
      </c>
      <c r="BW197">
        <v>0</v>
      </c>
      <c r="BX197">
        <v>0</v>
      </c>
      <c r="BY197">
        <v>0</v>
      </c>
      <c r="BZ197">
        <v>0</v>
      </c>
      <c r="CA197" t="s">
        <v>411</v>
      </c>
      <c r="CB197">
        <v>102.9199981689453</v>
      </c>
      <c r="CC197">
        <v>103.2799987792969</v>
      </c>
      <c r="CD197">
        <v>106.40000152587891</v>
      </c>
      <c r="CE197" s="15">
        <f t="shared" si="33"/>
        <v>3.4856759741148657E-3</v>
      </c>
      <c r="CF197" s="15">
        <f t="shared" si="34"/>
        <v>2.9323333663892392E-2</v>
      </c>
      <c r="CG197">
        <v>88</v>
      </c>
      <c r="CH197">
        <v>53</v>
      </c>
      <c r="CI197">
        <v>6</v>
      </c>
      <c r="CJ197">
        <v>0</v>
      </c>
      <c r="CK197">
        <v>0</v>
      </c>
      <c r="CL197">
        <v>1</v>
      </c>
      <c r="CM197">
        <v>6</v>
      </c>
      <c r="CN197">
        <v>0</v>
      </c>
      <c r="CO197">
        <v>0</v>
      </c>
      <c r="CP197">
        <v>32</v>
      </c>
      <c r="CQ197">
        <v>9</v>
      </c>
      <c r="CR197">
        <v>6</v>
      </c>
      <c r="CS197">
        <v>6</v>
      </c>
      <c r="CT197">
        <v>17</v>
      </c>
      <c r="CU197">
        <v>0</v>
      </c>
      <c r="CV197">
        <v>0</v>
      </c>
      <c r="CW197">
        <v>0</v>
      </c>
      <c r="CX197">
        <v>0</v>
      </c>
      <c r="CY197" t="s">
        <v>726</v>
      </c>
      <c r="CZ197">
        <v>105.879997253418</v>
      </c>
      <c r="DA197">
        <v>105.98000335693359</v>
      </c>
      <c r="DB197">
        <v>106.1600036621094</v>
      </c>
      <c r="DC197">
        <v>395</v>
      </c>
      <c r="DD197">
        <v>443</v>
      </c>
      <c r="DE197">
        <v>154</v>
      </c>
      <c r="DF197">
        <v>264</v>
      </c>
      <c r="DG197">
        <v>0</v>
      </c>
      <c r="DH197">
        <v>6</v>
      </c>
      <c r="DI197">
        <v>0</v>
      </c>
      <c r="DJ197">
        <v>0</v>
      </c>
      <c r="DK197">
        <v>0</v>
      </c>
      <c r="DL197">
        <v>149</v>
      </c>
      <c r="DM197">
        <v>0</v>
      </c>
      <c r="DN197">
        <v>92</v>
      </c>
      <c r="DO197">
        <v>2.2999999999999998</v>
      </c>
      <c r="DP197" t="s">
        <v>130</v>
      </c>
      <c r="DQ197">
        <v>2574174</v>
      </c>
      <c r="DR197">
        <v>2105525</v>
      </c>
      <c r="DS197">
        <v>2.0539999999999998</v>
      </c>
      <c r="DT197">
        <v>13.167</v>
      </c>
      <c r="DU197">
        <v>0.87</v>
      </c>
      <c r="DV197">
        <v>2.83</v>
      </c>
      <c r="DW197">
        <v>7.6700000000000004E-2</v>
      </c>
      <c r="DX197" s="15">
        <f t="shared" si="35"/>
        <v>9.4363182060663853E-4</v>
      </c>
      <c r="DY197" s="15">
        <f t="shared" si="36"/>
        <v>1.6955566971221803E-3</v>
      </c>
      <c r="DZ197" s="16">
        <f t="shared" si="37"/>
        <v>106.15969846138647</v>
      </c>
      <c r="EA197" s="17">
        <f t="shared" si="38"/>
        <v>2.6391885177288188E-3</v>
      </c>
    </row>
    <row r="198" spans="1:131" hidden="1" x14ac:dyDescent="0.25">
      <c r="A198">
        <v>189</v>
      </c>
      <c r="B198" t="s">
        <v>727</v>
      </c>
      <c r="C198">
        <v>9</v>
      </c>
      <c r="D198">
        <v>0</v>
      </c>
      <c r="E198">
        <v>6</v>
      </c>
      <c r="F198">
        <v>0</v>
      </c>
      <c r="G198" t="s">
        <v>130</v>
      </c>
      <c r="H198" t="s">
        <v>130</v>
      </c>
      <c r="I198">
        <v>6</v>
      </c>
      <c r="J198">
        <v>0</v>
      </c>
      <c r="K198" t="s">
        <v>130</v>
      </c>
      <c r="L198" t="s">
        <v>130</v>
      </c>
      <c r="M198">
        <v>22</v>
      </c>
      <c r="N198">
        <v>70</v>
      </c>
      <c r="O198">
        <v>36</v>
      </c>
      <c r="P198">
        <v>2</v>
      </c>
      <c r="Q198">
        <v>0</v>
      </c>
      <c r="R198">
        <v>2</v>
      </c>
      <c r="S198">
        <v>38</v>
      </c>
      <c r="T198">
        <v>0</v>
      </c>
      <c r="U198">
        <v>0</v>
      </c>
      <c r="V198">
        <v>0</v>
      </c>
      <c r="W198">
        <v>2</v>
      </c>
      <c r="X198">
        <v>6</v>
      </c>
      <c r="Y198">
        <v>5</v>
      </c>
      <c r="Z198">
        <v>11</v>
      </c>
      <c r="AA198">
        <v>1</v>
      </c>
      <c r="AB198">
        <v>3</v>
      </c>
      <c r="AC198">
        <v>0</v>
      </c>
      <c r="AD198">
        <v>0</v>
      </c>
      <c r="AE198" t="s">
        <v>182</v>
      </c>
      <c r="AF198">
        <v>199.52000427246091</v>
      </c>
      <c r="AG198">
        <v>199.46000671386719</v>
      </c>
      <c r="AH198">
        <v>202.96000671386719</v>
      </c>
      <c r="AI198" s="15">
        <f t="shared" si="29"/>
        <v>-3.0079994271625665E-4</v>
      </c>
      <c r="AJ198" s="15">
        <f t="shared" si="30"/>
        <v>1.7244776725565902E-2</v>
      </c>
      <c r="AK198">
        <v>11</v>
      </c>
      <c r="AL198">
        <v>5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20</v>
      </c>
      <c r="AU198">
        <v>6</v>
      </c>
      <c r="AV198">
        <v>2</v>
      </c>
      <c r="AW198">
        <v>6</v>
      </c>
      <c r="AX198">
        <v>40</v>
      </c>
      <c r="AY198">
        <v>0</v>
      </c>
      <c r="AZ198">
        <v>0</v>
      </c>
      <c r="BA198">
        <v>0</v>
      </c>
      <c r="BB198">
        <v>0</v>
      </c>
      <c r="BC198" t="s">
        <v>193</v>
      </c>
      <c r="BD198">
        <v>197.96000671386719</v>
      </c>
      <c r="BE198">
        <v>199.27000427246091</v>
      </c>
      <c r="BF198">
        <v>202.3699951171875</v>
      </c>
      <c r="BG198" s="15">
        <f t="shared" si="31"/>
        <v>6.5739826893492781E-3</v>
      </c>
      <c r="BH198" s="15">
        <f t="shared" si="32"/>
        <v>1.5318431188039772E-2</v>
      </c>
      <c r="BI198">
        <v>22</v>
      </c>
      <c r="BJ198">
        <v>13</v>
      </c>
      <c r="BK198">
        <v>5</v>
      </c>
      <c r="BL198">
        <v>6</v>
      </c>
      <c r="BM198">
        <v>0</v>
      </c>
      <c r="BN198">
        <v>1</v>
      </c>
      <c r="BO198">
        <v>11</v>
      </c>
      <c r="BP198">
        <v>0</v>
      </c>
      <c r="BQ198">
        <v>0</v>
      </c>
      <c r="BR198">
        <v>16</v>
      </c>
      <c r="BS198">
        <v>5</v>
      </c>
      <c r="BT198">
        <v>10</v>
      </c>
      <c r="BU198">
        <v>10</v>
      </c>
      <c r="BV198">
        <v>6</v>
      </c>
      <c r="BW198">
        <v>1</v>
      </c>
      <c r="BX198">
        <v>1</v>
      </c>
      <c r="BY198">
        <v>0</v>
      </c>
      <c r="BZ198">
        <v>0</v>
      </c>
      <c r="CA198" t="s">
        <v>728</v>
      </c>
      <c r="CB198">
        <v>201.1300048828125</v>
      </c>
      <c r="CC198">
        <v>202.9700012207031</v>
      </c>
      <c r="CD198">
        <v>206</v>
      </c>
      <c r="CE198" s="15">
        <f t="shared" si="33"/>
        <v>9.0653610229318726E-3</v>
      </c>
      <c r="CF198" s="15">
        <f t="shared" si="34"/>
        <v>1.4708731938334441E-2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1</v>
      </c>
      <c r="CR198">
        <v>0</v>
      </c>
      <c r="CS198">
        <v>5</v>
      </c>
      <c r="CT198">
        <v>68</v>
      </c>
      <c r="CU198">
        <v>0</v>
      </c>
      <c r="CV198">
        <v>0</v>
      </c>
      <c r="CW198">
        <v>0</v>
      </c>
      <c r="CX198">
        <v>0</v>
      </c>
      <c r="CY198" t="s">
        <v>729</v>
      </c>
      <c r="CZ198">
        <v>203.52000427246091</v>
      </c>
      <c r="DA198">
        <v>202.86000061035159</v>
      </c>
      <c r="DB198">
        <v>205.71000671386719</v>
      </c>
      <c r="DC198">
        <v>192</v>
      </c>
      <c r="DD198">
        <v>219</v>
      </c>
      <c r="DE198">
        <v>46</v>
      </c>
      <c r="DF198">
        <v>121</v>
      </c>
      <c r="DG198">
        <v>0</v>
      </c>
      <c r="DH198">
        <v>8</v>
      </c>
      <c r="DI198">
        <v>0</v>
      </c>
      <c r="DJ198">
        <v>6</v>
      </c>
      <c r="DK198">
        <v>0</v>
      </c>
      <c r="DL198">
        <v>125</v>
      </c>
      <c r="DM198">
        <v>0</v>
      </c>
      <c r="DN198">
        <v>74</v>
      </c>
      <c r="DO198">
        <v>1.5</v>
      </c>
      <c r="DP198" t="s">
        <v>166</v>
      </c>
      <c r="DQ198">
        <v>155418</v>
      </c>
      <c r="DR198">
        <v>165175</v>
      </c>
      <c r="DS198">
        <v>0.879</v>
      </c>
      <c r="DT198">
        <v>0.94899999999999995</v>
      </c>
      <c r="DU198">
        <v>2.38</v>
      </c>
      <c r="DV198">
        <v>3.45</v>
      </c>
      <c r="DW198">
        <v>0</v>
      </c>
      <c r="DX198" s="15">
        <f t="shared" si="35"/>
        <v>-3.253493345773073E-3</v>
      </c>
      <c r="DY198" s="15">
        <f t="shared" si="36"/>
        <v>1.3854484519461474E-2</v>
      </c>
      <c r="DZ198" s="16">
        <f t="shared" si="37"/>
        <v>205.67052134842567</v>
      </c>
      <c r="EA198" s="17">
        <f t="shared" si="38"/>
        <v>1.0600991173688401E-2</v>
      </c>
    </row>
    <row r="199" spans="1:131" hidden="1" x14ac:dyDescent="0.25">
      <c r="A199">
        <v>190</v>
      </c>
      <c r="B199" t="s">
        <v>730</v>
      </c>
      <c r="C199">
        <v>9</v>
      </c>
      <c r="D199">
        <v>0</v>
      </c>
      <c r="E199">
        <v>6</v>
      </c>
      <c r="F199">
        <v>0</v>
      </c>
      <c r="G199" t="s">
        <v>130</v>
      </c>
      <c r="H199" t="s">
        <v>130</v>
      </c>
      <c r="I199">
        <v>6</v>
      </c>
      <c r="J199">
        <v>0</v>
      </c>
      <c r="K199" t="s">
        <v>130</v>
      </c>
      <c r="L199" t="s">
        <v>130</v>
      </c>
      <c r="M199">
        <v>56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80</v>
      </c>
      <c r="W199">
        <v>61</v>
      </c>
      <c r="X199">
        <v>21</v>
      </c>
      <c r="Y199">
        <v>4</v>
      </c>
      <c r="Z199">
        <v>1</v>
      </c>
      <c r="AA199">
        <v>0</v>
      </c>
      <c r="AB199">
        <v>0</v>
      </c>
      <c r="AC199">
        <v>0</v>
      </c>
      <c r="AD199">
        <v>0</v>
      </c>
      <c r="AE199" t="s">
        <v>197</v>
      </c>
      <c r="AF199">
        <v>286.29000854492188</v>
      </c>
      <c r="AG199">
        <v>284.83999633789063</v>
      </c>
      <c r="AH199">
        <v>286.51998901367188</v>
      </c>
      <c r="AI199" s="15">
        <f t="shared" si="29"/>
        <v>-5.0906200873250818E-3</v>
      </c>
      <c r="AJ199" s="15">
        <f t="shared" si="30"/>
        <v>5.8634396907683017E-3</v>
      </c>
      <c r="AK199">
        <v>74</v>
      </c>
      <c r="AL199">
        <v>120</v>
      </c>
      <c r="AM199">
        <v>1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 t="s">
        <v>648</v>
      </c>
      <c r="BD199">
        <v>285.04998779296881</v>
      </c>
      <c r="BE199">
        <v>287</v>
      </c>
      <c r="BF199">
        <v>288.79998779296881</v>
      </c>
      <c r="BG199" s="15">
        <f t="shared" si="31"/>
        <v>6.7944676203177679E-3</v>
      </c>
      <c r="BH199" s="15">
        <f t="shared" si="32"/>
        <v>6.2326449759380065E-3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13</v>
      </c>
      <c r="BT199">
        <v>52</v>
      </c>
      <c r="BU199">
        <v>38</v>
      </c>
      <c r="BV199">
        <v>91</v>
      </c>
      <c r="BW199">
        <v>0</v>
      </c>
      <c r="BX199">
        <v>0</v>
      </c>
      <c r="BY199">
        <v>0</v>
      </c>
      <c r="BZ199">
        <v>0</v>
      </c>
      <c r="CA199" t="s">
        <v>312</v>
      </c>
      <c r="CB199">
        <v>287.97000122070313</v>
      </c>
      <c r="CC199">
        <v>288.83999633789063</v>
      </c>
      <c r="CD199">
        <v>290.6400146484375</v>
      </c>
      <c r="CE199" s="15">
        <f t="shared" si="33"/>
        <v>3.012031326055542E-3</v>
      </c>
      <c r="CF199" s="15">
        <f t="shared" si="34"/>
        <v>6.1932914252161853E-3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20</v>
      </c>
      <c r="CQ199">
        <v>67</v>
      </c>
      <c r="CR199">
        <v>38</v>
      </c>
      <c r="CS199">
        <v>35</v>
      </c>
      <c r="CT199">
        <v>34</v>
      </c>
      <c r="CU199">
        <v>0</v>
      </c>
      <c r="CV199">
        <v>0</v>
      </c>
      <c r="CW199">
        <v>0</v>
      </c>
      <c r="CX199">
        <v>0</v>
      </c>
      <c r="CY199" t="s">
        <v>268</v>
      </c>
      <c r="CZ199">
        <v>289.95999145507813</v>
      </c>
      <c r="DA199">
        <v>289.989990234375</v>
      </c>
      <c r="DB199">
        <v>290.1300048828125</v>
      </c>
      <c r="DC199">
        <v>251</v>
      </c>
      <c r="DD199">
        <v>555</v>
      </c>
      <c r="DE199">
        <v>0</v>
      </c>
      <c r="DF199">
        <v>388</v>
      </c>
      <c r="DG199">
        <v>0</v>
      </c>
      <c r="DH199">
        <v>0</v>
      </c>
      <c r="DI199">
        <v>0</v>
      </c>
      <c r="DJ199">
        <v>0</v>
      </c>
      <c r="DK199">
        <v>0</v>
      </c>
      <c r="DL199">
        <v>126</v>
      </c>
      <c r="DM199">
        <v>0</v>
      </c>
      <c r="DN199">
        <v>125</v>
      </c>
      <c r="DO199">
        <v>2</v>
      </c>
      <c r="DP199" t="s">
        <v>130</v>
      </c>
      <c r="DQ199">
        <v>1304408</v>
      </c>
      <c r="DR199">
        <v>1906750</v>
      </c>
      <c r="DS199">
        <v>0.60699999999999998</v>
      </c>
      <c r="DT199">
        <v>0.79500000000000004</v>
      </c>
      <c r="DU199">
        <v>2.66</v>
      </c>
      <c r="DV199">
        <v>2.09</v>
      </c>
      <c r="DW199">
        <v>0.8196</v>
      </c>
      <c r="DX199" s="15">
        <f t="shared" si="35"/>
        <v>1.0344763718439509E-4</v>
      </c>
      <c r="DY199" s="15">
        <f t="shared" si="36"/>
        <v>4.8259278971873876E-4</v>
      </c>
      <c r="DZ199" s="16">
        <f t="shared" si="37"/>
        <v>290.1299373127527</v>
      </c>
      <c r="EA199" s="17">
        <f t="shared" si="38"/>
        <v>5.8604042690313385E-4</v>
      </c>
    </row>
    <row r="200" spans="1:131" hidden="1" x14ac:dyDescent="0.25">
      <c r="A200">
        <v>191</v>
      </c>
      <c r="B200" t="s">
        <v>731</v>
      </c>
      <c r="C200">
        <v>9</v>
      </c>
      <c r="D200">
        <v>0</v>
      </c>
      <c r="E200">
        <v>6</v>
      </c>
      <c r="F200">
        <v>0</v>
      </c>
      <c r="G200" t="s">
        <v>130</v>
      </c>
      <c r="H200" t="s">
        <v>130</v>
      </c>
      <c r="I200">
        <v>6</v>
      </c>
      <c r="J200">
        <v>0</v>
      </c>
      <c r="K200" t="s">
        <v>130</v>
      </c>
      <c r="L200" t="s">
        <v>130</v>
      </c>
      <c r="M200">
        <v>111</v>
      </c>
      <c r="N200">
        <v>7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29</v>
      </c>
      <c r="W200">
        <v>33</v>
      </c>
      <c r="X200">
        <v>23</v>
      </c>
      <c r="Y200">
        <v>4</v>
      </c>
      <c r="Z200">
        <v>0</v>
      </c>
      <c r="AA200">
        <v>0</v>
      </c>
      <c r="AB200">
        <v>0</v>
      </c>
      <c r="AC200">
        <v>0</v>
      </c>
      <c r="AD200">
        <v>0</v>
      </c>
      <c r="AE200" t="s">
        <v>732</v>
      </c>
      <c r="AF200">
        <v>43.369998931884773</v>
      </c>
      <c r="AG200">
        <v>43.080001831054688</v>
      </c>
      <c r="AH200">
        <v>44.189998626708977</v>
      </c>
      <c r="AI200" s="15">
        <f t="shared" si="29"/>
        <v>-6.7315944406725059E-3</v>
      </c>
      <c r="AJ200" s="15">
        <f t="shared" si="30"/>
        <v>2.5118733427237361E-2</v>
      </c>
      <c r="AK200">
        <v>61</v>
      </c>
      <c r="AL200">
        <v>82</v>
      </c>
      <c r="AM200">
        <v>46</v>
      </c>
      <c r="AN200">
        <v>2</v>
      </c>
      <c r="AO200">
        <v>3</v>
      </c>
      <c r="AP200">
        <v>0</v>
      </c>
      <c r="AQ200">
        <v>0</v>
      </c>
      <c r="AR200">
        <v>0</v>
      </c>
      <c r="AS200">
        <v>0</v>
      </c>
      <c r="AT200">
        <v>5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 t="s">
        <v>688</v>
      </c>
      <c r="BD200">
        <v>43.900001525878913</v>
      </c>
      <c r="BE200">
        <v>44.099998474121087</v>
      </c>
      <c r="BF200">
        <v>44.549999237060547</v>
      </c>
      <c r="BG200" s="15">
        <f t="shared" si="31"/>
        <v>4.5350783483482093E-3</v>
      </c>
      <c r="BH200" s="15">
        <f t="shared" si="32"/>
        <v>1.0101027399459728E-2</v>
      </c>
      <c r="BI200">
        <v>55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51</v>
      </c>
      <c r="BS200">
        <v>29</v>
      </c>
      <c r="BT200">
        <v>17</v>
      </c>
      <c r="BU200">
        <v>22</v>
      </c>
      <c r="BV200">
        <v>40</v>
      </c>
      <c r="BW200">
        <v>0</v>
      </c>
      <c r="BX200">
        <v>0</v>
      </c>
      <c r="BY200">
        <v>0</v>
      </c>
      <c r="BZ200">
        <v>0</v>
      </c>
      <c r="CA200" t="s">
        <v>144</v>
      </c>
      <c r="CB200">
        <v>44.310001373291023</v>
      </c>
      <c r="CC200">
        <v>44.580001831054688</v>
      </c>
      <c r="CD200">
        <v>44.990001678466797</v>
      </c>
      <c r="CE200" s="15">
        <f t="shared" si="33"/>
        <v>6.0565376104488866E-3</v>
      </c>
      <c r="CF200" s="15">
        <f t="shared" si="34"/>
        <v>9.1131325209161673E-3</v>
      </c>
      <c r="CG200">
        <v>0</v>
      </c>
      <c r="CH200">
        <v>0</v>
      </c>
      <c r="CI200">
        <v>0</v>
      </c>
      <c r="CJ200">
        <v>0</v>
      </c>
      <c r="CK200">
        <v>0</v>
      </c>
      <c r="CL200">
        <v>0</v>
      </c>
      <c r="CM200">
        <v>0</v>
      </c>
      <c r="CN200">
        <v>0</v>
      </c>
      <c r="CO200">
        <v>0</v>
      </c>
      <c r="CP200">
        <v>11</v>
      </c>
      <c r="CQ200">
        <v>18</v>
      </c>
      <c r="CR200">
        <v>7</v>
      </c>
      <c r="CS200">
        <v>10</v>
      </c>
      <c r="CT200">
        <v>148</v>
      </c>
      <c r="CU200">
        <v>0</v>
      </c>
      <c r="CV200">
        <v>0</v>
      </c>
      <c r="CW200">
        <v>0</v>
      </c>
      <c r="CX200">
        <v>0</v>
      </c>
      <c r="CY200" t="s">
        <v>521</v>
      </c>
      <c r="CZ200">
        <v>44.680000305175781</v>
      </c>
      <c r="DA200">
        <v>44.470001220703118</v>
      </c>
      <c r="DB200">
        <v>44.880001068115227</v>
      </c>
      <c r="DC200">
        <v>367</v>
      </c>
      <c r="DD200">
        <v>447</v>
      </c>
      <c r="DE200">
        <v>55</v>
      </c>
      <c r="DF200">
        <v>353</v>
      </c>
      <c r="DG200">
        <v>0</v>
      </c>
      <c r="DH200">
        <v>5</v>
      </c>
      <c r="DI200">
        <v>0</v>
      </c>
      <c r="DJ200">
        <v>0</v>
      </c>
      <c r="DK200">
        <v>0</v>
      </c>
      <c r="DL200">
        <v>188</v>
      </c>
      <c r="DM200">
        <v>0</v>
      </c>
      <c r="DN200">
        <v>188</v>
      </c>
      <c r="DO200">
        <v>1.6</v>
      </c>
      <c r="DP200" t="s">
        <v>130</v>
      </c>
      <c r="DQ200">
        <v>1206908</v>
      </c>
      <c r="DR200">
        <v>1253925</v>
      </c>
      <c r="DS200">
        <v>0.69699999999999995</v>
      </c>
      <c r="DT200">
        <v>2.0289999999999999</v>
      </c>
      <c r="DU200">
        <v>0.47</v>
      </c>
      <c r="DV200">
        <v>2.6</v>
      </c>
      <c r="DW200">
        <v>0</v>
      </c>
      <c r="DX200" s="15">
        <f t="shared" si="35"/>
        <v>-4.7222639691517632E-3</v>
      </c>
      <c r="DY200" s="15">
        <f t="shared" si="36"/>
        <v>9.135468753439735E-3</v>
      </c>
      <c r="DZ200" s="16">
        <f t="shared" si="37"/>
        <v>44.876255527320275</v>
      </c>
      <c r="EA200" s="17">
        <f t="shared" si="38"/>
        <v>4.4132047842879718E-3</v>
      </c>
    </row>
    <row r="201" spans="1:131" hidden="1" x14ac:dyDescent="0.25">
      <c r="A201">
        <v>192</v>
      </c>
      <c r="B201" t="s">
        <v>733</v>
      </c>
      <c r="C201">
        <v>10</v>
      </c>
      <c r="D201">
        <v>0</v>
      </c>
      <c r="E201">
        <v>6</v>
      </c>
      <c r="F201">
        <v>0</v>
      </c>
      <c r="G201" t="s">
        <v>130</v>
      </c>
      <c r="H201" t="s">
        <v>130</v>
      </c>
      <c r="I201">
        <v>6</v>
      </c>
      <c r="J201">
        <v>0</v>
      </c>
      <c r="K201" t="s">
        <v>130</v>
      </c>
      <c r="L201" t="s">
        <v>130</v>
      </c>
      <c r="M201">
        <v>11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4</v>
      </c>
      <c r="W201">
        <v>6</v>
      </c>
      <c r="X201">
        <v>19</v>
      </c>
      <c r="Y201">
        <v>31</v>
      </c>
      <c r="Z201">
        <v>99</v>
      </c>
      <c r="AA201">
        <v>0</v>
      </c>
      <c r="AB201">
        <v>0</v>
      </c>
      <c r="AC201">
        <v>0</v>
      </c>
      <c r="AD201">
        <v>0</v>
      </c>
      <c r="AE201" t="s">
        <v>640</v>
      </c>
      <c r="AF201">
        <v>145.94000244140619</v>
      </c>
      <c r="AG201">
        <v>146.8699951171875</v>
      </c>
      <c r="AH201">
        <v>149.30000305175781</v>
      </c>
      <c r="AI201" s="15">
        <f t="shared" si="29"/>
        <v>6.3320807973015203E-3</v>
      </c>
      <c r="AJ201" s="15">
        <f t="shared" si="30"/>
        <v>1.627600726657652E-2</v>
      </c>
      <c r="AK201">
        <v>2</v>
      </c>
      <c r="AL201">
        <v>1</v>
      </c>
      <c r="AM201">
        <v>1</v>
      </c>
      <c r="AN201">
        <v>0</v>
      </c>
      <c r="AO201">
        <v>0</v>
      </c>
      <c r="AP201">
        <v>1</v>
      </c>
      <c r="AQ201">
        <v>1</v>
      </c>
      <c r="AR201">
        <v>0</v>
      </c>
      <c r="AS201">
        <v>0</v>
      </c>
      <c r="AT201">
        <v>21</v>
      </c>
      <c r="AU201">
        <v>8</v>
      </c>
      <c r="AV201">
        <v>14</v>
      </c>
      <c r="AW201">
        <v>6</v>
      </c>
      <c r="AX201">
        <v>112</v>
      </c>
      <c r="AY201">
        <v>0</v>
      </c>
      <c r="AZ201">
        <v>0</v>
      </c>
      <c r="BA201">
        <v>0</v>
      </c>
      <c r="BB201">
        <v>0</v>
      </c>
      <c r="BC201" t="s">
        <v>233</v>
      </c>
      <c r="BD201">
        <v>147.86000061035159</v>
      </c>
      <c r="BE201">
        <v>148.55000305175781</v>
      </c>
      <c r="BF201">
        <v>148.55000305175781</v>
      </c>
      <c r="BG201" s="15">
        <f t="shared" si="31"/>
        <v>4.6449170463215284E-3</v>
      </c>
      <c r="BH201" s="15">
        <f t="shared" si="32"/>
        <v>0</v>
      </c>
      <c r="BI201">
        <v>44</v>
      </c>
      <c r="BJ201">
        <v>1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31</v>
      </c>
      <c r="BS201">
        <v>12</v>
      </c>
      <c r="BT201">
        <v>14</v>
      </c>
      <c r="BU201">
        <v>18</v>
      </c>
      <c r="BV201">
        <v>38</v>
      </c>
      <c r="BW201">
        <v>0</v>
      </c>
      <c r="BX201">
        <v>0</v>
      </c>
      <c r="BY201">
        <v>0</v>
      </c>
      <c r="BZ201">
        <v>0</v>
      </c>
      <c r="CA201" t="s">
        <v>176</v>
      </c>
      <c r="CB201">
        <v>147.55999755859381</v>
      </c>
      <c r="CC201">
        <v>148.8800048828125</v>
      </c>
      <c r="CD201">
        <v>148.8800048828125</v>
      </c>
      <c r="CE201" s="15">
        <f t="shared" si="33"/>
        <v>8.8662498718864446E-3</v>
      </c>
      <c r="CF201" s="15">
        <f t="shared" si="34"/>
        <v>0</v>
      </c>
      <c r="CG201">
        <v>0</v>
      </c>
      <c r="CH201">
        <v>0</v>
      </c>
      <c r="CI201">
        <v>0</v>
      </c>
      <c r="CJ201">
        <v>0</v>
      </c>
      <c r="CK201">
        <v>0</v>
      </c>
      <c r="CL201">
        <v>0</v>
      </c>
      <c r="CM201">
        <v>0</v>
      </c>
      <c r="CN201">
        <v>0</v>
      </c>
      <c r="CO201">
        <v>0</v>
      </c>
      <c r="CP201">
        <v>0</v>
      </c>
      <c r="CQ201">
        <v>1</v>
      </c>
      <c r="CR201">
        <v>0</v>
      </c>
      <c r="CS201">
        <v>0</v>
      </c>
      <c r="CT201">
        <v>176</v>
      </c>
      <c r="CU201">
        <v>0</v>
      </c>
      <c r="CV201">
        <v>0</v>
      </c>
      <c r="CW201">
        <v>0</v>
      </c>
      <c r="CX201">
        <v>0</v>
      </c>
      <c r="CY201" t="s">
        <v>519</v>
      </c>
      <c r="CZ201">
        <v>147.6000061035156</v>
      </c>
      <c r="DA201">
        <v>147.1300048828125</v>
      </c>
      <c r="DB201">
        <v>147.6000061035156</v>
      </c>
      <c r="DC201">
        <v>60</v>
      </c>
      <c r="DD201">
        <v>610</v>
      </c>
      <c r="DE201">
        <v>45</v>
      </c>
      <c r="DF201">
        <v>290</v>
      </c>
      <c r="DG201">
        <v>0</v>
      </c>
      <c r="DH201">
        <v>0</v>
      </c>
      <c r="DI201">
        <v>0</v>
      </c>
      <c r="DJ201">
        <v>0</v>
      </c>
      <c r="DK201">
        <v>0</v>
      </c>
      <c r="DL201">
        <v>425</v>
      </c>
      <c r="DM201">
        <v>0</v>
      </c>
      <c r="DN201">
        <v>214</v>
      </c>
      <c r="DO201">
        <v>1.8</v>
      </c>
      <c r="DP201" t="s">
        <v>130</v>
      </c>
      <c r="DQ201">
        <v>491546</v>
      </c>
      <c r="DR201">
        <v>494750</v>
      </c>
      <c r="DS201">
        <v>1.4770000000000001</v>
      </c>
      <c r="DT201">
        <v>2.8039999999999998</v>
      </c>
      <c r="DU201">
        <v>1.33</v>
      </c>
      <c r="DV201">
        <v>2.19</v>
      </c>
      <c r="DW201">
        <v>0.1706</v>
      </c>
      <c r="DX201" s="15">
        <f t="shared" si="35"/>
        <v>-3.1944620750705699E-3</v>
      </c>
      <c r="DY201" s="15">
        <f t="shared" si="36"/>
        <v>3.1842899814886749E-3</v>
      </c>
      <c r="DZ201" s="16">
        <f t="shared" si="37"/>
        <v>147.59850948333721</v>
      </c>
      <c r="EA201" s="17">
        <f t="shared" si="38"/>
        <v>-1.017209358189497E-5</v>
      </c>
    </row>
    <row r="202" spans="1:131" hidden="1" x14ac:dyDescent="0.25">
      <c r="A202">
        <v>193</v>
      </c>
      <c r="B202" t="s">
        <v>734</v>
      </c>
      <c r="C202">
        <v>9</v>
      </c>
      <c r="D202">
        <v>0</v>
      </c>
      <c r="E202">
        <v>6</v>
      </c>
      <c r="F202">
        <v>0</v>
      </c>
      <c r="G202" t="s">
        <v>130</v>
      </c>
      <c r="H202" t="s">
        <v>130</v>
      </c>
      <c r="I202">
        <v>6</v>
      </c>
      <c r="J202">
        <v>0</v>
      </c>
      <c r="K202" t="s">
        <v>130</v>
      </c>
      <c r="L202" t="s">
        <v>130</v>
      </c>
      <c r="M202">
        <v>22</v>
      </c>
      <c r="N202">
        <v>26</v>
      </c>
      <c r="O202">
        <v>41</v>
      </c>
      <c r="P202">
        <v>4</v>
      </c>
      <c r="Q202">
        <v>0</v>
      </c>
      <c r="R202">
        <v>1</v>
      </c>
      <c r="S202">
        <v>45</v>
      </c>
      <c r="T202">
        <v>0</v>
      </c>
      <c r="U202">
        <v>0</v>
      </c>
      <c r="V202">
        <v>9</v>
      </c>
      <c r="W202">
        <v>8</v>
      </c>
      <c r="X202">
        <v>6</v>
      </c>
      <c r="Y202">
        <v>7</v>
      </c>
      <c r="Z202">
        <v>15</v>
      </c>
      <c r="AA202">
        <v>0</v>
      </c>
      <c r="AB202">
        <v>0</v>
      </c>
      <c r="AC202">
        <v>0</v>
      </c>
      <c r="AD202">
        <v>0</v>
      </c>
      <c r="AE202" t="s">
        <v>735</v>
      </c>
      <c r="AF202">
        <v>59.389999389648438</v>
      </c>
      <c r="AG202">
        <v>59.090000152587891</v>
      </c>
      <c r="AH202">
        <v>61.459999084472663</v>
      </c>
      <c r="AI202" s="15">
        <f t="shared" ref="AI202:AI265" si="39">100%-(AF202/AG202)</f>
        <v>-5.0769882600416594E-3</v>
      </c>
      <c r="AJ202" s="15">
        <f t="shared" ref="AJ202:AJ265" si="40">100%-(AG202/AH202)</f>
        <v>3.8561649319704183E-2</v>
      </c>
      <c r="AK202">
        <v>20</v>
      </c>
      <c r="AL202">
        <v>25</v>
      </c>
      <c r="AM202">
        <v>7</v>
      </c>
      <c r="AN202">
        <v>1</v>
      </c>
      <c r="AO202">
        <v>3</v>
      </c>
      <c r="AP202">
        <v>1</v>
      </c>
      <c r="AQ202">
        <v>6</v>
      </c>
      <c r="AR202">
        <v>1</v>
      </c>
      <c r="AS202">
        <v>3</v>
      </c>
      <c r="AT202">
        <v>16</v>
      </c>
      <c r="AU202">
        <v>7</v>
      </c>
      <c r="AV202">
        <v>7</v>
      </c>
      <c r="AW202">
        <v>7</v>
      </c>
      <c r="AX202">
        <v>36</v>
      </c>
      <c r="AY202">
        <v>1</v>
      </c>
      <c r="AZ202">
        <v>57</v>
      </c>
      <c r="BA202">
        <v>0</v>
      </c>
      <c r="BB202">
        <v>0</v>
      </c>
      <c r="BC202" t="s">
        <v>315</v>
      </c>
      <c r="BD202">
        <v>60.400001525878913</v>
      </c>
      <c r="BE202">
        <v>61.049999237060547</v>
      </c>
      <c r="BF202">
        <v>61.119998931884773</v>
      </c>
      <c r="BG202" s="15">
        <f t="shared" ref="BG202:BG265" si="41">100%-(BD202/BE202)</f>
        <v>1.064697328918307E-2</v>
      </c>
      <c r="BH202" s="15">
        <f t="shared" ref="BH202:BH265" si="42">100%-(BE202/BF202)</f>
        <v>1.1452829850706614E-3</v>
      </c>
      <c r="BI202">
        <v>33</v>
      </c>
      <c r="BJ202">
        <v>3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18</v>
      </c>
      <c r="BS202">
        <v>7</v>
      </c>
      <c r="BT202">
        <v>7</v>
      </c>
      <c r="BU202">
        <v>10</v>
      </c>
      <c r="BV202">
        <v>54</v>
      </c>
      <c r="BW202">
        <v>0</v>
      </c>
      <c r="BX202">
        <v>0</v>
      </c>
      <c r="BY202">
        <v>0</v>
      </c>
      <c r="BZ202">
        <v>0</v>
      </c>
      <c r="CA202" t="s">
        <v>558</v>
      </c>
      <c r="CB202">
        <v>60.840000152587891</v>
      </c>
      <c r="CC202">
        <v>61.389999389648438</v>
      </c>
      <c r="CD202">
        <v>62.430000305175781</v>
      </c>
      <c r="CE202" s="15">
        <f t="shared" ref="CE202:CE265" si="43">100%-(CB202/CC202)</f>
        <v>8.959101523517643E-3</v>
      </c>
      <c r="CF202" s="15">
        <f t="shared" ref="CF202:CF265" si="44">100%-(CC202/CD202)</f>
        <v>1.6658672280050024E-2</v>
      </c>
      <c r="CG202">
        <v>0</v>
      </c>
      <c r="CH202">
        <v>0</v>
      </c>
      <c r="CI202">
        <v>0</v>
      </c>
      <c r="CJ202">
        <v>0</v>
      </c>
      <c r="CK202">
        <v>0</v>
      </c>
      <c r="CL202">
        <v>0</v>
      </c>
      <c r="CM202">
        <v>0</v>
      </c>
      <c r="CN202">
        <v>0</v>
      </c>
      <c r="CO202">
        <v>0</v>
      </c>
      <c r="CP202">
        <v>0</v>
      </c>
      <c r="CQ202">
        <v>0</v>
      </c>
      <c r="CR202">
        <v>0</v>
      </c>
      <c r="CS202">
        <v>0</v>
      </c>
      <c r="CT202">
        <v>110</v>
      </c>
      <c r="CU202">
        <v>0</v>
      </c>
      <c r="CV202">
        <v>0</v>
      </c>
      <c r="CW202">
        <v>0</v>
      </c>
      <c r="CX202">
        <v>0</v>
      </c>
      <c r="CY202" t="s">
        <v>202</v>
      </c>
      <c r="CZ202">
        <v>62.130001068115227</v>
      </c>
      <c r="DA202">
        <v>62.189998626708977</v>
      </c>
      <c r="DB202">
        <v>62.229999542236328</v>
      </c>
      <c r="DC202">
        <v>185</v>
      </c>
      <c r="DD202">
        <v>324</v>
      </c>
      <c r="DE202">
        <v>36</v>
      </c>
      <c r="DF202">
        <v>206</v>
      </c>
      <c r="DG202">
        <v>3</v>
      </c>
      <c r="DH202">
        <v>8</v>
      </c>
      <c r="DI202">
        <v>0</v>
      </c>
      <c r="DJ202">
        <v>0</v>
      </c>
      <c r="DK202">
        <v>0</v>
      </c>
      <c r="DL202">
        <v>215</v>
      </c>
      <c r="DM202">
        <v>0</v>
      </c>
      <c r="DN202">
        <v>164</v>
      </c>
      <c r="DO202">
        <v>2.5</v>
      </c>
      <c r="DP202" t="s">
        <v>130</v>
      </c>
      <c r="DQ202">
        <v>356143</v>
      </c>
      <c r="DR202">
        <v>262900</v>
      </c>
      <c r="DS202">
        <v>0.56299999999999994</v>
      </c>
      <c r="DT202">
        <v>4.8490000000000002</v>
      </c>
      <c r="DU202">
        <v>0.55000000000000004</v>
      </c>
      <c r="DV202">
        <v>3.62</v>
      </c>
      <c r="DW202">
        <v>0</v>
      </c>
      <c r="DX202" s="15">
        <f t="shared" ref="DX202:DX265" si="45">100%-(CZ202/DA202)</f>
        <v>9.6474609935082167E-4</v>
      </c>
      <c r="DY202" s="15">
        <f t="shared" ref="DY202:DY265" si="46">100%-(DA202/DB202)</f>
        <v>6.4279151247947919E-4</v>
      </c>
      <c r="DZ202" s="16">
        <f t="shared" ref="DZ202:DZ265" si="47">(DA202*DY202)+DA202</f>
        <v>62.229973829987337</v>
      </c>
      <c r="EA202" s="17">
        <f t="shared" ref="EA202:EA265" si="48">DX202+DY202</f>
        <v>1.6075376118303009E-3</v>
      </c>
    </row>
    <row r="203" spans="1:131" hidden="1" x14ac:dyDescent="0.25">
      <c r="A203">
        <v>194</v>
      </c>
      <c r="B203" t="s">
        <v>736</v>
      </c>
      <c r="C203">
        <v>9</v>
      </c>
      <c r="D203">
        <v>0</v>
      </c>
      <c r="E203">
        <v>6</v>
      </c>
      <c r="F203">
        <v>0</v>
      </c>
      <c r="G203" t="s">
        <v>130</v>
      </c>
      <c r="H203" t="s">
        <v>130</v>
      </c>
      <c r="I203">
        <v>6</v>
      </c>
      <c r="J203">
        <v>0</v>
      </c>
      <c r="K203" t="s">
        <v>130</v>
      </c>
      <c r="L203" t="s">
        <v>130</v>
      </c>
      <c r="M203">
        <v>37</v>
      </c>
      <c r="N203">
        <v>50</v>
      </c>
      <c r="O203">
        <v>35</v>
      </c>
      <c r="P203">
        <v>26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13</v>
      </c>
      <c r="W203">
        <v>5</v>
      </c>
      <c r="X203">
        <v>7</v>
      </c>
      <c r="Y203">
        <v>2</v>
      </c>
      <c r="Z203">
        <v>9</v>
      </c>
      <c r="AA203">
        <v>1</v>
      </c>
      <c r="AB203">
        <v>23</v>
      </c>
      <c r="AC203">
        <v>0</v>
      </c>
      <c r="AD203">
        <v>0</v>
      </c>
      <c r="AE203" t="s">
        <v>737</v>
      </c>
      <c r="AF203">
        <v>107.4199981689453</v>
      </c>
      <c r="AG203">
        <v>107.94000244140619</v>
      </c>
      <c r="AH203">
        <v>109.30999755859381</v>
      </c>
      <c r="AI203" s="15">
        <f t="shared" si="39"/>
        <v>4.8175306716633504E-3</v>
      </c>
      <c r="AJ203" s="15">
        <f t="shared" si="40"/>
        <v>1.2533118175702573E-2</v>
      </c>
      <c r="AK203">
        <v>35</v>
      </c>
      <c r="AL203">
        <v>127</v>
      </c>
      <c r="AM203">
        <v>14</v>
      </c>
      <c r="AN203">
        <v>0</v>
      </c>
      <c r="AO203">
        <v>0</v>
      </c>
      <c r="AP203">
        <v>1</v>
      </c>
      <c r="AQ203">
        <v>14</v>
      </c>
      <c r="AR203">
        <v>0</v>
      </c>
      <c r="AS203">
        <v>0</v>
      </c>
      <c r="AT203">
        <v>5</v>
      </c>
      <c r="AU203">
        <v>3</v>
      </c>
      <c r="AV203">
        <v>1</v>
      </c>
      <c r="AW203">
        <v>1</v>
      </c>
      <c r="AX203">
        <v>1</v>
      </c>
      <c r="AY203">
        <v>1</v>
      </c>
      <c r="AZ203">
        <v>1</v>
      </c>
      <c r="BA203">
        <v>0</v>
      </c>
      <c r="BB203">
        <v>0</v>
      </c>
      <c r="BC203" t="s">
        <v>249</v>
      </c>
      <c r="BD203">
        <v>107.6699981689453</v>
      </c>
      <c r="BE203">
        <v>107.7099990844727</v>
      </c>
      <c r="BF203">
        <v>108.4300003051758</v>
      </c>
      <c r="BG203" s="15">
        <f t="shared" si="41"/>
        <v>3.7137606412962487E-4</v>
      </c>
      <c r="BH203" s="15">
        <f t="shared" si="42"/>
        <v>6.6402399582833338E-3</v>
      </c>
      <c r="BI203">
        <v>59</v>
      </c>
      <c r="BJ203">
        <v>8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51</v>
      </c>
      <c r="BS203">
        <v>10</v>
      </c>
      <c r="BT203">
        <v>5</v>
      </c>
      <c r="BU203">
        <v>16</v>
      </c>
      <c r="BV203">
        <v>20</v>
      </c>
      <c r="BW203">
        <v>0</v>
      </c>
      <c r="BX203">
        <v>0</v>
      </c>
      <c r="BY203">
        <v>0</v>
      </c>
      <c r="BZ203">
        <v>0</v>
      </c>
      <c r="CA203" t="s">
        <v>338</v>
      </c>
      <c r="CB203">
        <v>108.2799987792969</v>
      </c>
      <c r="CC203">
        <v>109.879997253418</v>
      </c>
      <c r="CD203">
        <v>110.6600036621094</v>
      </c>
      <c r="CE203" s="15">
        <f t="shared" si="43"/>
        <v>1.4561326120449358E-2</v>
      </c>
      <c r="CF203" s="15">
        <f t="shared" si="44"/>
        <v>7.0486750666761688E-3</v>
      </c>
      <c r="CG203">
        <v>125</v>
      </c>
      <c r="CH203">
        <v>23</v>
      </c>
      <c r="CI203">
        <v>0</v>
      </c>
      <c r="CJ203">
        <v>0</v>
      </c>
      <c r="CK203">
        <v>0</v>
      </c>
      <c r="CL203">
        <v>0</v>
      </c>
      <c r="CM203">
        <v>0</v>
      </c>
      <c r="CN203">
        <v>0</v>
      </c>
      <c r="CO203">
        <v>0</v>
      </c>
      <c r="CP203">
        <v>20</v>
      </c>
      <c r="CQ203">
        <v>7</v>
      </c>
      <c r="CR203">
        <v>4</v>
      </c>
      <c r="CS203">
        <v>2</v>
      </c>
      <c r="CT203">
        <v>2</v>
      </c>
      <c r="CU203">
        <v>0</v>
      </c>
      <c r="CV203">
        <v>0</v>
      </c>
      <c r="CW203">
        <v>0</v>
      </c>
      <c r="CX203">
        <v>0</v>
      </c>
      <c r="CY203" t="s">
        <v>137</v>
      </c>
      <c r="CZ203">
        <v>110.0400009155273</v>
      </c>
      <c r="DA203">
        <v>109.7099990844727</v>
      </c>
      <c r="DB203">
        <v>109.80999755859381</v>
      </c>
      <c r="DC203">
        <v>539</v>
      </c>
      <c r="DD203">
        <v>184</v>
      </c>
      <c r="DE203">
        <v>215</v>
      </c>
      <c r="DF203">
        <v>137</v>
      </c>
      <c r="DG203">
        <v>0</v>
      </c>
      <c r="DH203">
        <v>26</v>
      </c>
      <c r="DI203">
        <v>0</v>
      </c>
      <c r="DJ203">
        <v>0</v>
      </c>
      <c r="DK203">
        <v>0</v>
      </c>
      <c r="DL203">
        <v>32</v>
      </c>
      <c r="DM203">
        <v>0</v>
      </c>
      <c r="DN203">
        <v>22</v>
      </c>
      <c r="DO203">
        <v>2</v>
      </c>
      <c r="DP203" t="s">
        <v>130</v>
      </c>
      <c r="DQ203">
        <v>326730</v>
      </c>
      <c r="DR203">
        <v>323716</v>
      </c>
      <c r="DS203">
        <v>1.383</v>
      </c>
      <c r="DT203">
        <v>1.423</v>
      </c>
      <c r="DU203">
        <v>6.64</v>
      </c>
      <c r="DV203">
        <v>2.37</v>
      </c>
      <c r="DW203">
        <v>5.5122</v>
      </c>
      <c r="DX203" s="15">
        <f t="shared" si="45"/>
        <v>-3.0079467123185211E-3</v>
      </c>
      <c r="DY203" s="15">
        <f t="shared" si="46"/>
        <v>9.1064999858281315E-4</v>
      </c>
      <c r="DZ203" s="16">
        <f t="shared" si="47"/>
        <v>109.80990649498349</v>
      </c>
      <c r="EA203" s="17">
        <f t="shared" si="48"/>
        <v>-2.0972967137357079E-3</v>
      </c>
    </row>
    <row r="204" spans="1:131" hidden="1" x14ac:dyDescent="0.25">
      <c r="A204">
        <v>195</v>
      </c>
      <c r="B204" t="s">
        <v>738</v>
      </c>
      <c r="C204">
        <v>9</v>
      </c>
      <c r="D204">
        <v>0</v>
      </c>
      <c r="E204">
        <v>6</v>
      </c>
      <c r="F204">
        <v>0</v>
      </c>
      <c r="G204" t="s">
        <v>130</v>
      </c>
      <c r="H204" t="s">
        <v>130</v>
      </c>
      <c r="I204">
        <v>6</v>
      </c>
      <c r="J204">
        <v>0</v>
      </c>
      <c r="K204" t="s">
        <v>130</v>
      </c>
      <c r="L204" t="s">
        <v>130</v>
      </c>
      <c r="M204">
        <v>75</v>
      </c>
      <c r="N204">
        <v>108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2</v>
      </c>
      <c r="W204">
        <v>0</v>
      </c>
      <c r="X204">
        <v>2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 t="s">
        <v>148</v>
      </c>
      <c r="AF204">
        <v>1186.02001953125</v>
      </c>
      <c r="AG204">
        <v>1190.280029296875</v>
      </c>
      <c r="AH204">
        <v>1205</v>
      </c>
      <c r="AI204" s="15">
        <f t="shared" si="39"/>
        <v>3.5789979339075906E-3</v>
      </c>
      <c r="AJ204" s="15">
        <f t="shared" si="40"/>
        <v>1.2215743322095407E-2</v>
      </c>
      <c r="AK204">
        <v>6</v>
      </c>
      <c r="AL204">
        <v>105</v>
      </c>
      <c r="AM204">
        <v>51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 t="s">
        <v>296</v>
      </c>
      <c r="BD204">
        <v>1199.989990234375</v>
      </c>
      <c r="BE204">
        <v>1200.2099609375</v>
      </c>
      <c r="BF204">
        <v>1207.199951171875</v>
      </c>
      <c r="BG204" s="15">
        <f t="shared" si="41"/>
        <v>1.8327685178776143E-4</v>
      </c>
      <c r="BH204" s="15">
        <f t="shared" si="42"/>
        <v>5.7902505940209403E-3</v>
      </c>
      <c r="BI204">
        <v>141</v>
      </c>
      <c r="BJ204">
        <v>13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26</v>
      </c>
      <c r="BS204">
        <v>4</v>
      </c>
      <c r="BT204">
        <v>7</v>
      </c>
      <c r="BU204">
        <v>3</v>
      </c>
      <c r="BV204">
        <v>0</v>
      </c>
      <c r="BW204">
        <v>0</v>
      </c>
      <c r="BX204">
        <v>0</v>
      </c>
      <c r="BY204">
        <v>0</v>
      </c>
      <c r="BZ204">
        <v>0</v>
      </c>
      <c r="CA204" t="s">
        <v>252</v>
      </c>
      <c r="CB204">
        <v>1205.300048828125</v>
      </c>
      <c r="CC204">
        <v>1208.7099609375</v>
      </c>
      <c r="CD204">
        <v>1218.880004882812</v>
      </c>
      <c r="CE204" s="15">
        <f t="shared" si="43"/>
        <v>2.8211169094115585E-3</v>
      </c>
      <c r="CF204" s="15">
        <f t="shared" si="44"/>
        <v>8.3437614076620203E-3</v>
      </c>
      <c r="CG204">
        <v>53</v>
      </c>
      <c r="CH204">
        <v>133</v>
      </c>
      <c r="CI204">
        <v>0</v>
      </c>
      <c r="CJ204">
        <v>0</v>
      </c>
      <c r="CK204">
        <v>0</v>
      </c>
      <c r="CL204">
        <v>0</v>
      </c>
      <c r="CM204">
        <v>0</v>
      </c>
      <c r="CN204">
        <v>0</v>
      </c>
      <c r="CO204">
        <v>0</v>
      </c>
      <c r="CP204">
        <v>7</v>
      </c>
      <c r="CQ204">
        <v>2</v>
      </c>
      <c r="CR204">
        <v>0</v>
      </c>
      <c r="CS204">
        <v>0</v>
      </c>
      <c r="CT204">
        <v>0</v>
      </c>
      <c r="CU204">
        <v>0</v>
      </c>
      <c r="CV204">
        <v>0</v>
      </c>
      <c r="CW204">
        <v>0</v>
      </c>
      <c r="CX204">
        <v>0</v>
      </c>
      <c r="CY204" t="s">
        <v>515</v>
      </c>
      <c r="CZ204">
        <v>1214.630004882812</v>
      </c>
      <c r="DA204">
        <v>1216.0400390625</v>
      </c>
      <c r="DB204">
        <v>1217.989990234375</v>
      </c>
      <c r="DC204">
        <v>685</v>
      </c>
      <c r="DD204">
        <v>53</v>
      </c>
      <c r="DE204">
        <v>340</v>
      </c>
      <c r="DF204">
        <v>49</v>
      </c>
      <c r="DG204">
        <v>0</v>
      </c>
      <c r="DH204">
        <v>0</v>
      </c>
      <c r="DI204">
        <v>0</v>
      </c>
      <c r="DJ204">
        <v>0</v>
      </c>
      <c r="DK204">
        <v>0</v>
      </c>
      <c r="DL204">
        <v>0</v>
      </c>
      <c r="DM204">
        <v>0</v>
      </c>
      <c r="DN204">
        <v>0</v>
      </c>
      <c r="DO204">
        <v>2.1</v>
      </c>
      <c r="DP204" t="s">
        <v>130</v>
      </c>
      <c r="DQ204">
        <v>43568</v>
      </c>
      <c r="DR204">
        <v>43716</v>
      </c>
      <c r="DS204">
        <v>1.655</v>
      </c>
      <c r="DT204">
        <v>3.3889999999999998</v>
      </c>
      <c r="DU204">
        <v>0.65</v>
      </c>
      <c r="DV204">
        <v>1.97</v>
      </c>
      <c r="DW204">
        <v>0</v>
      </c>
      <c r="DX204" s="15">
        <f t="shared" si="45"/>
        <v>1.1595294023172276E-3</v>
      </c>
      <c r="DY204" s="15">
        <f t="shared" si="46"/>
        <v>1.6009582898951491E-3</v>
      </c>
      <c r="DZ204" s="16">
        <f t="shared" si="47"/>
        <v>1217.9868684438816</v>
      </c>
      <c r="EA204" s="17">
        <f t="shared" si="48"/>
        <v>2.7604876922123767E-3</v>
      </c>
    </row>
    <row r="205" spans="1:131" hidden="1" x14ac:dyDescent="0.25">
      <c r="A205">
        <v>196</v>
      </c>
      <c r="B205" t="s">
        <v>739</v>
      </c>
      <c r="C205">
        <v>9</v>
      </c>
      <c r="D205">
        <v>0</v>
      </c>
      <c r="E205">
        <v>6</v>
      </c>
      <c r="F205">
        <v>0</v>
      </c>
      <c r="G205" t="s">
        <v>130</v>
      </c>
      <c r="H205" t="s">
        <v>130</v>
      </c>
      <c r="I205">
        <v>6</v>
      </c>
      <c r="J205">
        <v>0</v>
      </c>
      <c r="K205" t="s">
        <v>130</v>
      </c>
      <c r="L205" t="s">
        <v>130</v>
      </c>
      <c r="M205">
        <v>104</v>
      </c>
      <c r="N205">
        <v>81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5</v>
      </c>
      <c r="W205">
        <v>6</v>
      </c>
      <c r="X205">
        <v>2</v>
      </c>
      <c r="Y205">
        <v>2</v>
      </c>
      <c r="Z205">
        <v>0</v>
      </c>
      <c r="AA205">
        <v>0</v>
      </c>
      <c r="AB205">
        <v>0</v>
      </c>
      <c r="AC205">
        <v>0</v>
      </c>
      <c r="AD205">
        <v>0</v>
      </c>
      <c r="AE205" t="s">
        <v>740</v>
      </c>
      <c r="AF205">
        <v>126.2399978637695</v>
      </c>
      <c r="AG205">
        <v>126.4199981689453</v>
      </c>
      <c r="AH205">
        <v>126.9599990844727</v>
      </c>
      <c r="AI205" s="15">
        <f t="shared" si="39"/>
        <v>1.4238277786972064E-3</v>
      </c>
      <c r="AJ205" s="15">
        <f t="shared" si="40"/>
        <v>4.253315370364108E-3</v>
      </c>
      <c r="AK205">
        <v>45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27</v>
      </c>
      <c r="AU205">
        <v>23</v>
      </c>
      <c r="AV205">
        <v>36</v>
      </c>
      <c r="AW205">
        <v>9</v>
      </c>
      <c r="AX205">
        <v>61</v>
      </c>
      <c r="AY205">
        <v>0</v>
      </c>
      <c r="AZ205">
        <v>0</v>
      </c>
      <c r="BA205">
        <v>0</v>
      </c>
      <c r="BB205">
        <v>0</v>
      </c>
      <c r="BC205" t="s">
        <v>741</v>
      </c>
      <c r="BD205">
        <v>125.44000244140619</v>
      </c>
      <c r="BE205">
        <v>124.870002746582</v>
      </c>
      <c r="BF205">
        <v>127.129997253418</v>
      </c>
      <c r="BG205" s="15">
        <f t="shared" si="41"/>
        <v>-4.5647447928784946E-3</v>
      </c>
      <c r="BH205" s="15">
        <f t="shared" si="42"/>
        <v>1.7777035756014192E-2</v>
      </c>
      <c r="BI205">
        <v>2</v>
      </c>
      <c r="BJ205">
        <v>24</v>
      </c>
      <c r="BK205">
        <v>156</v>
      </c>
      <c r="BL205">
        <v>13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1</v>
      </c>
      <c r="BT205">
        <v>0</v>
      </c>
      <c r="BU205">
        <v>0</v>
      </c>
      <c r="BV205">
        <v>0</v>
      </c>
      <c r="BW205">
        <v>1</v>
      </c>
      <c r="BX205">
        <v>1</v>
      </c>
      <c r="BY205">
        <v>0</v>
      </c>
      <c r="BZ205">
        <v>0</v>
      </c>
      <c r="CA205" t="s">
        <v>742</v>
      </c>
      <c r="CB205">
        <v>126.9599990844727</v>
      </c>
      <c r="CC205">
        <v>127.7600021362305</v>
      </c>
      <c r="CD205">
        <v>128.02000427246091</v>
      </c>
      <c r="CE205" s="15">
        <f t="shared" si="43"/>
        <v>6.2617645458767912E-3</v>
      </c>
      <c r="CF205" s="15">
        <f t="shared" si="44"/>
        <v>2.0309492856839251E-3</v>
      </c>
      <c r="CG205">
        <v>73</v>
      </c>
      <c r="CH205">
        <v>0</v>
      </c>
      <c r="CI205">
        <v>0</v>
      </c>
      <c r="CJ205">
        <v>0</v>
      </c>
      <c r="CK205">
        <v>0</v>
      </c>
      <c r="CL205">
        <v>0</v>
      </c>
      <c r="CM205">
        <v>0</v>
      </c>
      <c r="CN205">
        <v>0</v>
      </c>
      <c r="CO205">
        <v>0</v>
      </c>
      <c r="CP205">
        <v>127</v>
      </c>
      <c r="CQ205">
        <v>12</v>
      </c>
      <c r="CR205">
        <v>3</v>
      </c>
      <c r="CS205">
        <v>1</v>
      </c>
      <c r="CT205">
        <v>10</v>
      </c>
      <c r="CU205">
        <v>0</v>
      </c>
      <c r="CV205">
        <v>0</v>
      </c>
      <c r="CW205">
        <v>0</v>
      </c>
      <c r="CX205">
        <v>0</v>
      </c>
      <c r="CY205" t="s">
        <v>477</v>
      </c>
      <c r="CZ205">
        <v>127.44000244140619</v>
      </c>
      <c r="DA205">
        <v>127.25</v>
      </c>
      <c r="DB205">
        <v>127.629997253418</v>
      </c>
      <c r="DC205">
        <v>498</v>
      </c>
      <c r="DD205">
        <v>325</v>
      </c>
      <c r="DE205">
        <v>268</v>
      </c>
      <c r="DF205">
        <v>154</v>
      </c>
      <c r="DG205">
        <v>0</v>
      </c>
      <c r="DH205">
        <v>13</v>
      </c>
      <c r="DI205">
        <v>0</v>
      </c>
      <c r="DJ205">
        <v>13</v>
      </c>
      <c r="DK205">
        <v>0</v>
      </c>
      <c r="DL205">
        <v>71</v>
      </c>
      <c r="DM205">
        <v>0</v>
      </c>
      <c r="DN205">
        <v>10</v>
      </c>
      <c r="DO205">
        <v>2.8</v>
      </c>
      <c r="DP205" t="s">
        <v>135</v>
      </c>
      <c r="DQ205">
        <v>2206734</v>
      </c>
      <c r="DR205">
        <v>1352233</v>
      </c>
      <c r="DS205">
        <v>1.157</v>
      </c>
      <c r="DT205">
        <v>1.244</v>
      </c>
      <c r="DU205">
        <v>2.68</v>
      </c>
      <c r="DV205">
        <v>2.35</v>
      </c>
      <c r="DW205">
        <v>0.46700000000000003</v>
      </c>
      <c r="DX205" s="15">
        <f t="shared" si="45"/>
        <v>-1.4931429580054001E-3</v>
      </c>
      <c r="DY205" s="15">
        <f t="shared" si="46"/>
        <v>2.9773349650982217E-3</v>
      </c>
      <c r="DZ205" s="16">
        <f t="shared" si="47"/>
        <v>127.62886587430874</v>
      </c>
      <c r="EA205" s="17">
        <f t="shared" si="48"/>
        <v>1.4841920070928216E-3</v>
      </c>
    </row>
    <row r="206" spans="1:131" hidden="1" x14ac:dyDescent="0.25">
      <c r="A206">
        <v>197</v>
      </c>
      <c r="B206" t="s">
        <v>743</v>
      </c>
      <c r="C206">
        <v>9</v>
      </c>
      <c r="D206">
        <v>0</v>
      </c>
      <c r="E206">
        <v>6</v>
      </c>
      <c r="F206">
        <v>0</v>
      </c>
      <c r="G206" t="s">
        <v>130</v>
      </c>
      <c r="H206" t="s">
        <v>130</v>
      </c>
      <c r="I206">
        <v>6</v>
      </c>
      <c r="J206">
        <v>0</v>
      </c>
      <c r="K206" t="s">
        <v>130</v>
      </c>
      <c r="L206" t="s">
        <v>130</v>
      </c>
      <c r="M206">
        <v>4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3</v>
      </c>
      <c r="W206">
        <v>3</v>
      </c>
      <c r="X206">
        <v>3</v>
      </c>
      <c r="Y206">
        <v>13</v>
      </c>
      <c r="Z206">
        <v>156</v>
      </c>
      <c r="AA206">
        <v>0</v>
      </c>
      <c r="AB206">
        <v>0</v>
      </c>
      <c r="AC206">
        <v>0</v>
      </c>
      <c r="AD206">
        <v>0</v>
      </c>
      <c r="AE206" t="s">
        <v>744</v>
      </c>
      <c r="AF206">
        <v>343.489990234375</v>
      </c>
      <c r="AG206">
        <v>341.94000244140619</v>
      </c>
      <c r="AH206">
        <v>350.20999145507813</v>
      </c>
      <c r="AI206" s="15">
        <f t="shared" si="39"/>
        <v>-4.5329232669535369E-3</v>
      </c>
      <c r="AJ206" s="15">
        <f t="shared" si="40"/>
        <v>2.3614371992390026E-2</v>
      </c>
      <c r="AK206">
        <v>1</v>
      </c>
      <c r="AL206">
        <v>31</v>
      </c>
      <c r="AM206">
        <v>46</v>
      </c>
      <c r="AN206">
        <v>41</v>
      </c>
      <c r="AO206">
        <v>32</v>
      </c>
      <c r="AP206">
        <v>0</v>
      </c>
      <c r="AQ206">
        <v>0</v>
      </c>
      <c r="AR206">
        <v>0</v>
      </c>
      <c r="AS206">
        <v>0</v>
      </c>
      <c r="AT206">
        <v>1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 t="s">
        <v>203</v>
      </c>
      <c r="BD206">
        <v>347.20999145507813</v>
      </c>
      <c r="BE206">
        <v>348.91000366210938</v>
      </c>
      <c r="BF206">
        <v>348.91000366210938</v>
      </c>
      <c r="BG206" s="15">
        <f t="shared" si="41"/>
        <v>4.872351578310119E-3</v>
      </c>
      <c r="BH206" s="15">
        <f t="shared" si="42"/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6</v>
      </c>
      <c r="BT206">
        <v>24</v>
      </c>
      <c r="BU206">
        <v>53</v>
      </c>
      <c r="BV206">
        <v>89</v>
      </c>
      <c r="BW206">
        <v>0</v>
      </c>
      <c r="BX206">
        <v>0</v>
      </c>
      <c r="BY206">
        <v>0</v>
      </c>
      <c r="BZ206">
        <v>0</v>
      </c>
      <c r="CA206" t="s">
        <v>325</v>
      </c>
      <c r="CB206">
        <v>347.94000244140619</v>
      </c>
      <c r="CC206">
        <v>350.89999389648438</v>
      </c>
      <c r="CD206">
        <v>353.08999633789063</v>
      </c>
      <c r="CE206" s="15">
        <f t="shared" si="43"/>
        <v>8.4354274909202998E-3</v>
      </c>
      <c r="CF206" s="15">
        <f t="shared" si="44"/>
        <v>6.2023916398654677E-3</v>
      </c>
      <c r="CG206">
        <v>147</v>
      </c>
      <c r="CH206">
        <v>27</v>
      </c>
      <c r="CI206">
        <v>0</v>
      </c>
      <c r="CJ206">
        <v>0</v>
      </c>
      <c r="CK206">
        <v>0</v>
      </c>
      <c r="CL206">
        <v>0</v>
      </c>
      <c r="CM206">
        <v>0</v>
      </c>
      <c r="CN206">
        <v>0</v>
      </c>
      <c r="CO206">
        <v>0</v>
      </c>
      <c r="CP206">
        <v>16</v>
      </c>
      <c r="CQ206">
        <v>1</v>
      </c>
      <c r="CR206">
        <v>2</v>
      </c>
      <c r="CS206">
        <v>0</v>
      </c>
      <c r="CT206">
        <v>0</v>
      </c>
      <c r="CU206">
        <v>0</v>
      </c>
      <c r="CV206">
        <v>0</v>
      </c>
      <c r="CW206">
        <v>0</v>
      </c>
      <c r="CX206">
        <v>0</v>
      </c>
      <c r="CY206" t="s">
        <v>708</v>
      </c>
      <c r="CZ206">
        <v>351.57000732421881</v>
      </c>
      <c r="DA206">
        <v>350.19000244140619</v>
      </c>
      <c r="DB206">
        <v>352.04000854492188</v>
      </c>
      <c r="DC206">
        <v>329</v>
      </c>
      <c r="DD206">
        <v>370</v>
      </c>
      <c r="DE206">
        <v>174</v>
      </c>
      <c r="DF206">
        <v>191</v>
      </c>
      <c r="DG206">
        <v>0</v>
      </c>
      <c r="DH206">
        <v>73</v>
      </c>
      <c r="DI206">
        <v>0</v>
      </c>
      <c r="DJ206">
        <v>0</v>
      </c>
      <c r="DK206">
        <v>0</v>
      </c>
      <c r="DL206">
        <v>245</v>
      </c>
      <c r="DM206">
        <v>0</v>
      </c>
      <c r="DN206">
        <v>89</v>
      </c>
      <c r="DO206">
        <v>2.4</v>
      </c>
      <c r="DP206" t="s">
        <v>130</v>
      </c>
      <c r="DQ206">
        <v>408309</v>
      </c>
      <c r="DR206">
        <v>398383</v>
      </c>
      <c r="DS206">
        <v>1.5669999999999999</v>
      </c>
      <c r="DT206">
        <v>3.3410000000000002</v>
      </c>
      <c r="DU206">
        <v>3.53</v>
      </c>
      <c r="DV206">
        <v>1.07</v>
      </c>
      <c r="DW206">
        <v>0.19409999</v>
      </c>
      <c r="DX206" s="15">
        <f t="shared" si="45"/>
        <v>-3.9407318118498402E-3</v>
      </c>
      <c r="DY206" s="15">
        <f t="shared" si="46"/>
        <v>5.2551018594797494E-3</v>
      </c>
      <c r="DZ206" s="16">
        <f t="shared" si="47"/>
        <v>352.03028657440723</v>
      </c>
      <c r="EA206" s="17">
        <f t="shared" si="48"/>
        <v>1.3143700476299092E-3</v>
      </c>
    </row>
    <row r="207" spans="1:131" hidden="1" x14ac:dyDescent="0.25">
      <c r="A207">
        <v>198</v>
      </c>
      <c r="B207" t="s">
        <v>745</v>
      </c>
      <c r="C207">
        <v>9</v>
      </c>
      <c r="D207">
        <v>0</v>
      </c>
      <c r="E207">
        <v>6</v>
      </c>
      <c r="F207">
        <v>0</v>
      </c>
      <c r="G207" t="s">
        <v>130</v>
      </c>
      <c r="H207" t="s">
        <v>130</v>
      </c>
      <c r="I207">
        <v>6</v>
      </c>
      <c r="J207">
        <v>0</v>
      </c>
      <c r="K207" t="s">
        <v>130</v>
      </c>
      <c r="L207" t="s">
        <v>130</v>
      </c>
      <c r="M207">
        <v>3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10</v>
      </c>
      <c r="W207">
        <v>7</v>
      </c>
      <c r="X207">
        <v>28</v>
      </c>
      <c r="Y207">
        <v>16</v>
      </c>
      <c r="Z207">
        <v>133</v>
      </c>
      <c r="AA207">
        <v>0</v>
      </c>
      <c r="AB207">
        <v>0</v>
      </c>
      <c r="AC207">
        <v>0</v>
      </c>
      <c r="AD207">
        <v>0</v>
      </c>
      <c r="AE207" t="s">
        <v>741</v>
      </c>
      <c r="AF207">
        <v>62.790000915527337</v>
      </c>
      <c r="AG207">
        <v>62.819999694824219</v>
      </c>
      <c r="AH207">
        <v>62.860000610351563</v>
      </c>
      <c r="AI207" s="15">
        <f t="shared" si="39"/>
        <v>4.7753548937623513E-4</v>
      </c>
      <c r="AJ207" s="15">
        <f t="shared" si="40"/>
        <v>6.3634927042555134E-4</v>
      </c>
      <c r="AK207">
        <v>6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25</v>
      </c>
      <c r="AU207">
        <v>22</v>
      </c>
      <c r="AV207">
        <v>39</v>
      </c>
      <c r="AW207">
        <v>10</v>
      </c>
      <c r="AX207">
        <v>98</v>
      </c>
      <c r="AY207">
        <v>0</v>
      </c>
      <c r="AZ207">
        <v>0</v>
      </c>
      <c r="BA207">
        <v>0</v>
      </c>
      <c r="BB207">
        <v>0</v>
      </c>
      <c r="BC207" t="s">
        <v>427</v>
      </c>
      <c r="BD207">
        <v>62.479999542236328</v>
      </c>
      <c r="BE207">
        <v>62.509998321533203</v>
      </c>
      <c r="BF207">
        <v>63.310001373291023</v>
      </c>
      <c r="BG207" s="15">
        <f t="shared" si="41"/>
        <v>4.7990369704653535E-4</v>
      </c>
      <c r="BH207" s="15">
        <f t="shared" si="42"/>
        <v>1.263628233145675E-2</v>
      </c>
      <c r="BI207">
        <v>82</v>
      </c>
      <c r="BJ207">
        <v>77</v>
      </c>
      <c r="BK207">
        <v>12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10</v>
      </c>
      <c r="BS207">
        <v>11</v>
      </c>
      <c r="BT207">
        <v>6</v>
      </c>
      <c r="BU207">
        <v>6</v>
      </c>
      <c r="BV207">
        <v>1</v>
      </c>
      <c r="BW207">
        <v>1</v>
      </c>
      <c r="BX207">
        <v>24</v>
      </c>
      <c r="BY207">
        <v>0</v>
      </c>
      <c r="BZ207">
        <v>0</v>
      </c>
      <c r="CA207" t="s">
        <v>617</v>
      </c>
      <c r="CB207">
        <v>63.209999084472663</v>
      </c>
      <c r="CC207">
        <v>63.819999694824219</v>
      </c>
      <c r="CD207">
        <v>65.290000915527344</v>
      </c>
      <c r="CE207" s="15">
        <f t="shared" si="43"/>
        <v>9.5581418562906695E-3</v>
      </c>
      <c r="CF207" s="15">
        <f t="shared" si="44"/>
        <v>2.2514951755093771E-2</v>
      </c>
      <c r="CG207">
        <v>29</v>
      </c>
      <c r="CH207">
        <v>49</v>
      </c>
      <c r="CI207">
        <v>59</v>
      </c>
      <c r="CJ207">
        <v>53</v>
      </c>
      <c r="CK207">
        <v>5</v>
      </c>
      <c r="CL207">
        <v>0</v>
      </c>
      <c r="CM207">
        <v>0</v>
      </c>
      <c r="CN207">
        <v>0</v>
      </c>
      <c r="CO207">
        <v>0</v>
      </c>
      <c r="CP207">
        <v>3</v>
      </c>
      <c r="CQ207">
        <v>0</v>
      </c>
      <c r="CR207">
        <v>0</v>
      </c>
      <c r="CS207">
        <v>1</v>
      </c>
      <c r="CT207">
        <v>0</v>
      </c>
      <c r="CU207">
        <v>1</v>
      </c>
      <c r="CV207">
        <v>1</v>
      </c>
      <c r="CW207">
        <v>1</v>
      </c>
      <c r="CX207">
        <v>1</v>
      </c>
      <c r="CY207" t="s">
        <v>199</v>
      </c>
      <c r="CZ207">
        <v>64.589996337890625</v>
      </c>
      <c r="DA207">
        <v>64.580001831054688</v>
      </c>
      <c r="DB207">
        <v>64.830001831054688</v>
      </c>
      <c r="DC207">
        <v>375</v>
      </c>
      <c r="DD207">
        <v>426</v>
      </c>
      <c r="DE207">
        <v>366</v>
      </c>
      <c r="DF207">
        <v>38</v>
      </c>
      <c r="DG207">
        <v>0</v>
      </c>
      <c r="DH207">
        <v>58</v>
      </c>
      <c r="DI207">
        <v>0</v>
      </c>
      <c r="DJ207">
        <v>58</v>
      </c>
      <c r="DK207">
        <v>1</v>
      </c>
      <c r="DL207">
        <v>232</v>
      </c>
      <c r="DM207">
        <v>1</v>
      </c>
      <c r="DN207">
        <v>1</v>
      </c>
      <c r="DO207">
        <v>2.4</v>
      </c>
      <c r="DP207" t="s">
        <v>130</v>
      </c>
      <c r="DQ207">
        <v>3050659</v>
      </c>
      <c r="DR207">
        <v>1772716</v>
      </c>
      <c r="DS207">
        <v>1.2749999999999999</v>
      </c>
      <c r="DT207">
        <v>1.804</v>
      </c>
      <c r="DU207">
        <v>1.65</v>
      </c>
      <c r="DV207">
        <v>3.25</v>
      </c>
      <c r="DW207">
        <v>0.22530001</v>
      </c>
      <c r="DX207" s="15">
        <f t="shared" si="45"/>
        <v>-1.5476163754346572E-4</v>
      </c>
      <c r="DY207" s="15">
        <f t="shared" si="46"/>
        <v>3.8562392864263106E-3</v>
      </c>
      <c r="DZ207" s="16">
        <f t="shared" si="47"/>
        <v>64.829037771233089</v>
      </c>
      <c r="EA207" s="17">
        <f t="shared" si="48"/>
        <v>3.7014776488828449E-3</v>
      </c>
    </row>
    <row r="208" spans="1:131" hidden="1" x14ac:dyDescent="0.25">
      <c r="A208">
        <v>199</v>
      </c>
      <c r="B208" t="s">
        <v>746</v>
      </c>
      <c r="C208">
        <v>9</v>
      </c>
      <c r="D208">
        <v>0</v>
      </c>
      <c r="E208">
        <v>5</v>
      </c>
      <c r="F208">
        <v>1</v>
      </c>
      <c r="G208" t="s">
        <v>130</v>
      </c>
      <c r="H208" t="s">
        <v>333</v>
      </c>
      <c r="I208">
        <v>6</v>
      </c>
      <c r="J208">
        <v>0</v>
      </c>
      <c r="K208" t="s">
        <v>130</v>
      </c>
      <c r="L208" t="s">
        <v>130</v>
      </c>
      <c r="M208">
        <v>20</v>
      </c>
      <c r="N208">
        <v>55</v>
      </c>
      <c r="O208">
        <v>41</v>
      </c>
      <c r="P208">
        <v>20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2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 t="s">
        <v>747</v>
      </c>
      <c r="AF208">
        <v>239.2200012207031</v>
      </c>
      <c r="AG208">
        <v>239.28999328613281</v>
      </c>
      <c r="AH208">
        <v>241.41000366210929</v>
      </c>
      <c r="AI208" s="15">
        <f t="shared" si="39"/>
        <v>2.9249892345484252E-4</v>
      </c>
      <c r="AJ208" s="15">
        <f t="shared" si="40"/>
        <v>8.7817834547725404E-3</v>
      </c>
      <c r="AK208">
        <v>28</v>
      </c>
      <c r="AL208">
        <v>17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21</v>
      </c>
      <c r="AU208">
        <v>13</v>
      </c>
      <c r="AV208">
        <v>15</v>
      </c>
      <c r="AW208">
        <v>15</v>
      </c>
      <c r="AX208">
        <v>51</v>
      </c>
      <c r="AY208">
        <v>0</v>
      </c>
      <c r="AZ208">
        <v>0</v>
      </c>
      <c r="BA208">
        <v>0</v>
      </c>
      <c r="BB208">
        <v>0</v>
      </c>
      <c r="BC208" t="s">
        <v>132</v>
      </c>
      <c r="BD208">
        <v>239.55000305175781</v>
      </c>
      <c r="BE208">
        <v>241.8699951171875</v>
      </c>
      <c r="BF208">
        <v>244.8800048828125</v>
      </c>
      <c r="BG208" s="15">
        <f t="shared" si="41"/>
        <v>9.5918969374668706E-3</v>
      </c>
      <c r="BH208" s="15">
        <f t="shared" si="42"/>
        <v>1.2291774361346652E-2</v>
      </c>
      <c r="BI208">
        <v>6</v>
      </c>
      <c r="BJ208">
        <v>79</v>
      </c>
      <c r="BK208">
        <v>36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1</v>
      </c>
      <c r="BS208">
        <v>0</v>
      </c>
      <c r="BT208">
        <v>0</v>
      </c>
      <c r="BU208">
        <v>0</v>
      </c>
      <c r="BV208">
        <v>0</v>
      </c>
      <c r="BW208">
        <v>0</v>
      </c>
      <c r="BX208">
        <v>0</v>
      </c>
      <c r="BY208">
        <v>0</v>
      </c>
      <c r="BZ208">
        <v>0</v>
      </c>
      <c r="CA208" t="s">
        <v>218</v>
      </c>
      <c r="CB208">
        <v>244.08999633789071</v>
      </c>
      <c r="CC208">
        <v>243.27000427246091</v>
      </c>
      <c r="CD208">
        <v>246.5</v>
      </c>
      <c r="CE208" s="15">
        <f t="shared" si="43"/>
        <v>-3.3707076541644732E-3</v>
      </c>
      <c r="CF208" s="15">
        <f t="shared" si="44"/>
        <v>1.3103430943363414E-2</v>
      </c>
      <c r="CG208">
        <v>51</v>
      </c>
      <c r="CH208">
        <v>57</v>
      </c>
      <c r="CI208">
        <v>19</v>
      </c>
      <c r="CJ208">
        <v>0</v>
      </c>
      <c r="CK208">
        <v>0</v>
      </c>
      <c r="CL208">
        <v>1</v>
      </c>
      <c r="CM208">
        <v>1</v>
      </c>
      <c r="CN208">
        <v>0</v>
      </c>
      <c r="CO208">
        <v>0</v>
      </c>
      <c r="CP208">
        <v>16</v>
      </c>
      <c r="CQ208">
        <v>4</v>
      </c>
      <c r="CR208">
        <v>3</v>
      </c>
      <c r="CS208">
        <v>2</v>
      </c>
      <c r="CT208">
        <v>8</v>
      </c>
      <c r="CU208">
        <v>1</v>
      </c>
      <c r="CV208">
        <v>17</v>
      </c>
      <c r="CW208">
        <v>0</v>
      </c>
      <c r="CX208">
        <v>0</v>
      </c>
      <c r="CY208" t="s">
        <v>335</v>
      </c>
      <c r="CZ208">
        <v>245.74000549316409</v>
      </c>
      <c r="DA208">
        <v>246.27000427246091</v>
      </c>
      <c r="DB208">
        <v>246.27000427246091</v>
      </c>
      <c r="DC208">
        <v>429</v>
      </c>
      <c r="DD208">
        <v>151</v>
      </c>
      <c r="DE208">
        <v>248</v>
      </c>
      <c r="DF208">
        <v>34</v>
      </c>
      <c r="DG208">
        <v>0</v>
      </c>
      <c r="DH208">
        <v>20</v>
      </c>
      <c r="DI208">
        <v>0</v>
      </c>
      <c r="DJ208">
        <v>0</v>
      </c>
      <c r="DK208">
        <v>0</v>
      </c>
      <c r="DL208">
        <v>59</v>
      </c>
      <c r="DM208">
        <v>0</v>
      </c>
      <c r="DN208">
        <v>8</v>
      </c>
      <c r="DO208">
        <v>2</v>
      </c>
      <c r="DP208" t="s">
        <v>130</v>
      </c>
      <c r="DQ208">
        <v>266827</v>
      </c>
      <c r="DR208">
        <v>250783</v>
      </c>
      <c r="DS208">
        <v>3.5190000000000001</v>
      </c>
      <c r="DT208">
        <v>4.7089999999999996</v>
      </c>
      <c r="DU208">
        <v>4.91</v>
      </c>
      <c r="DV208">
        <v>2.2000000000000002</v>
      </c>
      <c r="DW208">
        <v>0</v>
      </c>
      <c r="DX208" s="15">
        <f t="shared" si="45"/>
        <v>2.1521044792384147E-3</v>
      </c>
      <c r="DY208" s="15">
        <f t="shared" si="46"/>
        <v>0</v>
      </c>
      <c r="DZ208" s="16">
        <f t="shared" si="47"/>
        <v>246.27000427246091</v>
      </c>
      <c r="EA208" s="17">
        <f t="shared" si="48"/>
        <v>2.1521044792384147E-3</v>
      </c>
    </row>
    <row r="209" spans="1:131" hidden="1" x14ac:dyDescent="0.25">
      <c r="A209">
        <v>200</v>
      </c>
      <c r="B209" t="s">
        <v>748</v>
      </c>
      <c r="C209">
        <v>9</v>
      </c>
      <c r="D209">
        <v>0</v>
      </c>
      <c r="E209">
        <v>6</v>
      </c>
      <c r="F209">
        <v>0</v>
      </c>
      <c r="G209" t="s">
        <v>130</v>
      </c>
      <c r="H209" t="s">
        <v>130</v>
      </c>
      <c r="I209">
        <v>6</v>
      </c>
      <c r="J209">
        <v>0</v>
      </c>
      <c r="K209" t="s">
        <v>130</v>
      </c>
      <c r="L209" t="s">
        <v>130</v>
      </c>
      <c r="M209">
        <v>131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41</v>
      </c>
      <c r="W209">
        <v>6</v>
      </c>
      <c r="X209">
        <v>10</v>
      </c>
      <c r="Y209">
        <v>11</v>
      </c>
      <c r="Z209">
        <v>21</v>
      </c>
      <c r="AA209">
        <v>0</v>
      </c>
      <c r="AB209">
        <v>0</v>
      </c>
      <c r="AC209">
        <v>0</v>
      </c>
      <c r="AD209">
        <v>0</v>
      </c>
      <c r="AE209" t="s">
        <v>323</v>
      </c>
      <c r="AF209">
        <v>378.1300048828125</v>
      </c>
      <c r="AG209">
        <v>377</v>
      </c>
      <c r="AH209">
        <v>380.95001220703131</v>
      </c>
      <c r="AI209" s="15">
        <f t="shared" si="39"/>
        <v>-2.9973604318633829E-3</v>
      </c>
      <c r="AJ209" s="15">
        <f t="shared" si="40"/>
        <v>1.0368846516494168E-2</v>
      </c>
      <c r="AK209">
        <v>186</v>
      </c>
      <c r="AL209">
        <v>9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7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 t="s">
        <v>401</v>
      </c>
      <c r="BD209">
        <v>378.32000732421881</v>
      </c>
      <c r="BE209">
        <v>381.17001342773438</v>
      </c>
      <c r="BF209">
        <v>387.3699951171875</v>
      </c>
      <c r="BG209" s="15">
        <f t="shared" si="41"/>
        <v>7.4769945250583447E-3</v>
      </c>
      <c r="BH209" s="15">
        <f t="shared" si="42"/>
        <v>1.6005322476196127E-2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0</v>
      </c>
      <c r="BR209">
        <v>4</v>
      </c>
      <c r="BS209">
        <v>19</v>
      </c>
      <c r="BT209">
        <v>10</v>
      </c>
      <c r="BU209">
        <v>19</v>
      </c>
      <c r="BV209">
        <v>142</v>
      </c>
      <c r="BW209">
        <v>0</v>
      </c>
      <c r="BX209">
        <v>0</v>
      </c>
      <c r="BY209">
        <v>0</v>
      </c>
      <c r="BZ209">
        <v>0</v>
      </c>
      <c r="CA209" t="s">
        <v>749</v>
      </c>
      <c r="CB209">
        <v>386.489990234375</v>
      </c>
      <c r="CC209">
        <v>389</v>
      </c>
      <c r="CD209">
        <v>389.10000610351563</v>
      </c>
      <c r="CE209" s="15">
        <f t="shared" si="43"/>
        <v>6.4524672638174296E-3</v>
      </c>
      <c r="CF209" s="15">
        <f t="shared" si="44"/>
        <v>2.5701902325081516E-4</v>
      </c>
      <c r="CG209">
        <v>0</v>
      </c>
      <c r="CH209">
        <v>0</v>
      </c>
      <c r="CI209">
        <v>0</v>
      </c>
      <c r="CJ209">
        <v>0</v>
      </c>
      <c r="CK209">
        <v>0</v>
      </c>
      <c r="CL209">
        <v>0</v>
      </c>
      <c r="CM209">
        <v>0</v>
      </c>
      <c r="CN209">
        <v>0</v>
      </c>
      <c r="CO209">
        <v>0</v>
      </c>
      <c r="CP209">
        <v>0</v>
      </c>
      <c r="CQ209">
        <v>0</v>
      </c>
      <c r="CR209">
        <v>0</v>
      </c>
      <c r="CS209">
        <v>0</v>
      </c>
      <c r="CT209">
        <v>195</v>
      </c>
      <c r="CU209">
        <v>0</v>
      </c>
      <c r="CV209">
        <v>0</v>
      </c>
      <c r="CW209">
        <v>0</v>
      </c>
      <c r="CX209">
        <v>0</v>
      </c>
      <c r="CY209" t="s">
        <v>207</v>
      </c>
      <c r="CZ209">
        <v>386.17001342773438</v>
      </c>
      <c r="DA209">
        <v>384.89999389648438</v>
      </c>
      <c r="DB209">
        <v>387.739990234375</v>
      </c>
      <c r="DC209">
        <v>326</v>
      </c>
      <c r="DD209">
        <v>485</v>
      </c>
      <c r="DE209">
        <v>0</v>
      </c>
      <c r="DF209">
        <v>389</v>
      </c>
      <c r="DG209">
        <v>0</v>
      </c>
      <c r="DH209">
        <v>0</v>
      </c>
      <c r="DI209">
        <v>0</v>
      </c>
      <c r="DJ209">
        <v>0</v>
      </c>
      <c r="DK209">
        <v>0</v>
      </c>
      <c r="DL209">
        <v>358</v>
      </c>
      <c r="DM209">
        <v>0</v>
      </c>
      <c r="DN209">
        <v>337</v>
      </c>
      <c r="DO209">
        <v>1.8</v>
      </c>
      <c r="DP209" t="s">
        <v>130</v>
      </c>
      <c r="DQ209">
        <v>2725766</v>
      </c>
      <c r="DR209">
        <v>3753775</v>
      </c>
      <c r="DS209">
        <v>1.262</v>
      </c>
      <c r="DT209">
        <v>1.613</v>
      </c>
      <c r="DU209">
        <v>3.19</v>
      </c>
      <c r="DV209">
        <v>1.1299999999999999</v>
      </c>
      <c r="DW209">
        <v>0.32029997999999998</v>
      </c>
      <c r="DX209" s="15">
        <f t="shared" si="45"/>
        <v>-3.2996091228609803E-3</v>
      </c>
      <c r="DY209" s="15">
        <f t="shared" si="46"/>
        <v>7.3244865358714772E-3</v>
      </c>
      <c r="DZ209" s="16">
        <f t="shared" si="47"/>
        <v>387.7191887194362</v>
      </c>
      <c r="EA209" s="17">
        <f t="shared" si="48"/>
        <v>4.024877413010497E-3</v>
      </c>
    </row>
    <row r="210" spans="1:131" hidden="1" x14ac:dyDescent="0.25">
      <c r="A210">
        <v>201</v>
      </c>
      <c r="B210" t="s">
        <v>750</v>
      </c>
      <c r="C210">
        <v>9</v>
      </c>
      <c r="D210">
        <v>0</v>
      </c>
      <c r="E210">
        <v>6</v>
      </c>
      <c r="F210">
        <v>0</v>
      </c>
      <c r="G210" t="s">
        <v>130</v>
      </c>
      <c r="H210" t="s">
        <v>130</v>
      </c>
      <c r="I210">
        <v>6</v>
      </c>
      <c r="J210">
        <v>0</v>
      </c>
      <c r="K210" t="s">
        <v>130</v>
      </c>
      <c r="L210" t="s">
        <v>130</v>
      </c>
      <c r="M210">
        <v>35</v>
      </c>
      <c r="N210">
        <v>45</v>
      </c>
      <c r="O210">
        <v>51</v>
      </c>
      <c r="P210">
        <v>1</v>
      </c>
      <c r="Q210">
        <v>0</v>
      </c>
      <c r="R210">
        <v>1</v>
      </c>
      <c r="S210">
        <v>52</v>
      </c>
      <c r="T210">
        <v>0</v>
      </c>
      <c r="U210">
        <v>0</v>
      </c>
      <c r="V210">
        <v>23</v>
      </c>
      <c r="W210">
        <v>5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 t="s">
        <v>241</v>
      </c>
      <c r="AF210">
        <v>92.569999694824219</v>
      </c>
      <c r="AG210">
        <v>92.790000915527344</v>
      </c>
      <c r="AH210">
        <v>94.029998779296875</v>
      </c>
      <c r="AI210" s="15">
        <f t="shared" si="39"/>
        <v>2.3709582771036519E-3</v>
      </c>
      <c r="AJ210" s="15">
        <f t="shared" si="40"/>
        <v>1.3187258107702382E-2</v>
      </c>
      <c r="AK210">
        <v>72</v>
      </c>
      <c r="AL210">
        <v>4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40</v>
      </c>
      <c r="AU210">
        <v>11</v>
      </c>
      <c r="AV210">
        <v>5</v>
      </c>
      <c r="AW210">
        <v>8</v>
      </c>
      <c r="AX210">
        <v>20</v>
      </c>
      <c r="AY210">
        <v>0</v>
      </c>
      <c r="AZ210">
        <v>0</v>
      </c>
      <c r="BA210">
        <v>0</v>
      </c>
      <c r="BB210">
        <v>0</v>
      </c>
      <c r="BC210" t="s">
        <v>751</v>
      </c>
      <c r="BD210">
        <v>93.949996948242202</v>
      </c>
      <c r="BE210">
        <v>94.669998168945327</v>
      </c>
      <c r="BF210">
        <v>94.980003356933594</v>
      </c>
      <c r="BG210" s="15">
        <f t="shared" si="41"/>
        <v>7.6053790496354301E-3</v>
      </c>
      <c r="BH210" s="15">
        <f t="shared" si="42"/>
        <v>3.263899526548486E-3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0</v>
      </c>
      <c r="BS210">
        <v>0</v>
      </c>
      <c r="BT210">
        <v>0</v>
      </c>
      <c r="BU210">
        <v>0</v>
      </c>
      <c r="BV210">
        <v>135</v>
      </c>
      <c r="BW210">
        <v>0</v>
      </c>
      <c r="BX210">
        <v>0</v>
      </c>
      <c r="BY210">
        <v>0</v>
      </c>
      <c r="BZ210">
        <v>0</v>
      </c>
      <c r="CA210" t="s">
        <v>263</v>
      </c>
      <c r="CB210">
        <v>94.889999389648438</v>
      </c>
      <c r="CC210">
        <v>95.529998779296875</v>
      </c>
      <c r="CD210">
        <v>95.529998779296875</v>
      </c>
      <c r="CE210" s="15">
        <f t="shared" si="43"/>
        <v>6.699459832790633E-3</v>
      </c>
      <c r="CF210" s="15">
        <f t="shared" si="44"/>
        <v>0</v>
      </c>
      <c r="CG210">
        <v>0</v>
      </c>
      <c r="CH210">
        <v>0</v>
      </c>
      <c r="CI210">
        <v>0</v>
      </c>
      <c r="CJ210">
        <v>0</v>
      </c>
      <c r="CK210">
        <v>0</v>
      </c>
      <c r="CL210">
        <v>0</v>
      </c>
      <c r="CM210">
        <v>0</v>
      </c>
      <c r="CN210">
        <v>0</v>
      </c>
      <c r="CO210">
        <v>0</v>
      </c>
      <c r="CP210">
        <v>0</v>
      </c>
      <c r="CQ210">
        <v>0</v>
      </c>
      <c r="CR210">
        <v>0</v>
      </c>
      <c r="CS210">
        <v>0</v>
      </c>
      <c r="CT210">
        <v>136</v>
      </c>
      <c r="CU210">
        <v>0</v>
      </c>
      <c r="CV210">
        <v>0</v>
      </c>
      <c r="CW210">
        <v>0</v>
      </c>
      <c r="CX210">
        <v>0</v>
      </c>
      <c r="CY210" t="s">
        <v>463</v>
      </c>
      <c r="CZ210">
        <v>94.889999389648438</v>
      </c>
      <c r="DA210">
        <v>95.120002746582031</v>
      </c>
      <c r="DB210">
        <v>95.730003356933594</v>
      </c>
      <c r="DC210">
        <v>208</v>
      </c>
      <c r="DD210">
        <v>383</v>
      </c>
      <c r="DE210">
        <v>0</v>
      </c>
      <c r="DF210">
        <v>271</v>
      </c>
      <c r="DG210">
        <v>0</v>
      </c>
      <c r="DH210">
        <v>1</v>
      </c>
      <c r="DI210">
        <v>0</v>
      </c>
      <c r="DJ210">
        <v>0</v>
      </c>
      <c r="DK210">
        <v>0</v>
      </c>
      <c r="DL210">
        <v>291</v>
      </c>
      <c r="DM210">
        <v>0</v>
      </c>
      <c r="DN210">
        <v>271</v>
      </c>
      <c r="DO210">
        <v>2.2000000000000002</v>
      </c>
      <c r="DP210" t="s">
        <v>130</v>
      </c>
      <c r="DQ210">
        <v>336995</v>
      </c>
      <c r="DR210">
        <v>373875</v>
      </c>
      <c r="DS210">
        <v>1.677</v>
      </c>
      <c r="DT210">
        <v>1.8029999999999999</v>
      </c>
      <c r="DU210">
        <v>1.87</v>
      </c>
      <c r="DV210">
        <v>3.47</v>
      </c>
      <c r="DW210">
        <v>0.31909999999999999</v>
      </c>
      <c r="DX210" s="15">
        <f t="shared" si="45"/>
        <v>2.4180335396579711E-3</v>
      </c>
      <c r="DY210" s="15">
        <f t="shared" si="46"/>
        <v>6.3720943169420785E-3</v>
      </c>
      <c r="DZ210" s="16">
        <f t="shared" si="47"/>
        <v>95.72611637551104</v>
      </c>
      <c r="EA210" s="17">
        <f t="shared" si="48"/>
        <v>8.7901278566000496E-3</v>
      </c>
    </row>
    <row r="211" spans="1:131" hidden="1" x14ac:dyDescent="0.25">
      <c r="A211">
        <v>202</v>
      </c>
      <c r="B211" t="s">
        <v>752</v>
      </c>
      <c r="C211">
        <v>9</v>
      </c>
      <c r="D211">
        <v>0</v>
      </c>
      <c r="E211">
        <v>6</v>
      </c>
      <c r="F211">
        <v>0</v>
      </c>
      <c r="G211" t="s">
        <v>130</v>
      </c>
      <c r="H211" t="s">
        <v>130</v>
      </c>
      <c r="I211">
        <v>6</v>
      </c>
      <c r="J211">
        <v>0</v>
      </c>
      <c r="K211" t="s">
        <v>130</v>
      </c>
      <c r="L211" t="s">
        <v>130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173</v>
      </c>
      <c r="AA211">
        <v>0</v>
      </c>
      <c r="AB211">
        <v>0</v>
      </c>
      <c r="AC211">
        <v>0</v>
      </c>
      <c r="AD211">
        <v>0</v>
      </c>
      <c r="AE211" t="s">
        <v>708</v>
      </c>
      <c r="AF211">
        <v>35.849998474121087</v>
      </c>
      <c r="AG211">
        <v>35.889999389648438</v>
      </c>
      <c r="AH211">
        <v>36.970001220703118</v>
      </c>
      <c r="AI211" s="15">
        <f t="shared" si="39"/>
        <v>1.1145421066485195E-3</v>
      </c>
      <c r="AJ211" s="15">
        <f t="shared" si="40"/>
        <v>2.9212923867848906E-2</v>
      </c>
      <c r="AK211">
        <v>5</v>
      </c>
      <c r="AL211">
        <v>4</v>
      </c>
      <c r="AM211">
        <v>7</v>
      </c>
      <c r="AN211">
        <v>2</v>
      </c>
      <c r="AO211">
        <v>2</v>
      </c>
      <c r="AP211">
        <v>1</v>
      </c>
      <c r="AQ211">
        <v>11</v>
      </c>
      <c r="AR211">
        <v>1</v>
      </c>
      <c r="AS211">
        <v>2</v>
      </c>
      <c r="AT211">
        <v>5</v>
      </c>
      <c r="AU211">
        <v>3</v>
      </c>
      <c r="AV211">
        <v>8</v>
      </c>
      <c r="AW211">
        <v>2</v>
      </c>
      <c r="AX211">
        <v>156</v>
      </c>
      <c r="AY211">
        <v>1</v>
      </c>
      <c r="AZ211">
        <v>1</v>
      </c>
      <c r="BA211">
        <v>1</v>
      </c>
      <c r="BB211">
        <v>0</v>
      </c>
      <c r="BC211" t="s">
        <v>753</v>
      </c>
      <c r="BD211">
        <v>36.560001373291023</v>
      </c>
      <c r="BE211">
        <v>37</v>
      </c>
      <c r="BF211">
        <v>37.979999542236328</v>
      </c>
      <c r="BG211" s="15">
        <f t="shared" si="41"/>
        <v>1.1891854775918254E-2</v>
      </c>
      <c r="BH211" s="15">
        <f t="shared" si="42"/>
        <v>2.5803042497315021E-2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1</v>
      </c>
      <c r="BS211">
        <v>9</v>
      </c>
      <c r="BT211">
        <v>14</v>
      </c>
      <c r="BU211">
        <v>27</v>
      </c>
      <c r="BV211">
        <v>134</v>
      </c>
      <c r="BW211">
        <v>0</v>
      </c>
      <c r="BX211">
        <v>0</v>
      </c>
      <c r="BY211">
        <v>0</v>
      </c>
      <c r="BZ211">
        <v>0</v>
      </c>
      <c r="CA211" t="s">
        <v>319</v>
      </c>
      <c r="CB211">
        <v>37.549999237060547</v>
      </c>
      <c r="CC211">
        <v>37.770000457763672</v>
      </c>
      <c r="CD211">
        <v>38.869998931884773</v>
      </c>
      <c r="CE211" s="15">
        <f t="shared" si="43"/>
        <v>5.8247608693873243E-3</v>
      </c>
      <c r="CF211" s="15">
        <f t="shared" si="44"/>
        <v>2.8299421259278201E-2</v>
      </c>
      <c r="CG211">
        <v>26</v>
      </c>
      <c r="CH211">
        <v>1</v>
      </c>
      <c r="CI211">
        <v>0</v>
      </c>
      <c r="CJ211">
        <v>0</v>
      </c>
      <c r="CK211">
        <v>0</v>
      </c>
      <c r="CL211">
        <v>0</v>
      </c>
      <c r="CM211">
        <v>0</v>
      </c>
      <c r="CN211">
        <v>0</v>
      </c>
      <c r="CO211">
        <v>0</v>
      </c>
      <c r="CP211">
        <v>3</v>
      </c>
      <c r="CQ211">
        <v>5</v>
      </c>
      <c r="CR211">
        <v>12</v>
      </c>
      <c r="CS211">
        <v>7</v>
      </c>
      <c r="CT211">
        <v>137</v>
      </c>
      <c r="CU211">
        <v>0</v>
      </c>
      <c r="CV211">
        <v>0</v>
      </c>
      <c r="CW211">
        <v>0</v>
      </c>
      <c r="CX211">
        <v>0</v>
      </c>
      <c r="CY211" t="s">
        <v>754</v>
      </c>
      <c r="CZ211">
        <v>38.299999237060547</v>
      </c>
      <c r="DA211">
        <v>37.610000610351563</v>
      </c>
      <c r="DB211">
        <v>37.970001220703118</v>
      </c>
      <c r="DC211">
        <v>47</v>
      </c>
      <c r="DD211">
        <v>696</v>
      </c>
      <c r="DE211">
        <v>27</v>
      </c>
      <c r="DF211">
        <v>349</v>
      </c>
      <c r="DG211">
        <v>2</v>
      </c>
      <c r="DH211">
        <v>4</v>
      </c>
      <c r="DI211">
        <v>0</v>
      </c>
      <c r="DJ211">
        <v>0</v>
      </c>
      <c r="DK211">
        <v>0</v>
      </c>
      <c r="DL211">
        <v>600</v>
      </c>
      <c r="DM211">
        <v>0</v>
      </c>
      <c r="DN211">
        <v>271</v>
      </c>
      <c r="DO211">
        <v>2.2000000000000002</v>
      </c>
      <c r="DP211" t="s">
        <v>130</v>
      </c>
      <c r="DQ211">
        <v>391570</v>
      </c>
      <c r="DR211">
        <v>536925</v>
      </c>
      <c r="DS211">
        <v>1.0660000000000001</v>
      </c>
      <c r="DT211">
        <v>1.548</v>
      </c>
      <c r="DU211">
        <v>0.76</v>
      </c>
      <c r="DV211">
        <v>4.5</v>
      </c>
      <c r="DW211">
        <v>0</v>
      </c>
      <c r="DX211" s="15">
        <f t="shared" si="45"/>
        <v>-1.8346147713676819E-2</v>
      </c>
      <c r="DY211" s="15">
        <f t="shared" si="46"/>
        <v>9.4811851139805503E-3</v>
      </c>
      <c r="DZ211" s="16">
        <f t="shared" si="47"/>
        <v>37.966587988275229</v>
      </c>
      <c r="EA211" s="17">
        <f t="shared" si="48"/>
        <v>-8.8649625996962689E-3</v>
      </c>
    </row>
    <row r="212" spans="1:131" hidden="1" x14ac:dyDescent="0.25">
      <c r="A212">
        <v>203</v>
      </c>
      <c r="B212" t="s">
        <v>755</v>
      </c>
      <c r="C212">
        <v>10</v>
      </c>
      <c r="D212">
        <v>0</v>
      </c>
      <c r="E212">
        <v>6</v>
      </c>
      <c r="F212">
        <v>0</v>
      </c>
      <c r="G212" t="s">
        <v>130</v>
      </c>
      <c r="H212" t="s">
        <v>130</v>
      </c>
      <c r="I212">
        <v>6</v>
      </c>
      <c r="J212">
        <v>0</v>
      </c>
      <c r="K212" t="s">
        <v>130</v>
      </c>
      <c r="L212" t="s">
        <v>130</v>
      </c>
      <c r="M212">
        <v>154</v>
      </c>
      <c r="N212">
        <v>41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 t="s">
        <v>254</v>
      </c>
      <c r="AF212">
        <v>231.32000732421881</v>
      </c>
      <c r="AG212">
        <v>231.2200012207031</v>
      </c>
      <c r="AH212">
        <v>231.28999328613281</v>
      </c>
      <c r="AI212" s="15">
        <f t="shared" si="39"/>
        <v>-4.3251493377627348E-4</v>
      </c>
      <c r="AJ212" s="15">
        <f t="shared" si="40"/>
        <v>3.0261605543446812E-4</v>
      </c>
      <c r="AK212">
        <v>136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65</v>
      </c>
      <c r="AU212">
        <v>12</v>
      </c>
      <c r="AV212">
        <v>9</v>
      </c>
      <c r="AW212">
        <v>7</v>
      </c>
      <c r="AX212">
        <v>6</v>
      </c>
      <c r="AY212">
        <v>0</v>
      </c>
      <c r="AZ212">
        <v>0</v>
      </c>
      <c r="BA212">
        <v>0</v>
      </c>
      <c r="BB212">
        <v>0</v>
      </c>
      <c r="BC212" t="s">
        <v>756</v>
      </c>
      <c r="BD212">
        <v>230.30999755859369</v>
      </c>
      <c r="BE212">
        <v>229.80999755859369</v>
      </c>
      <c r="BF212">
        <v>231.36000061035159</v>
      </c>
      <c r="BG212" s="15">
        <f t="shared" si="41"/>
        <v>-2.1757103925494903E-3</v>
      </c>
      <c r="BH212" s="15">
        <f t="shared" si="42"/>
        <v>6.6995290787899009E-3</v>
      </c>
      <c r="BI212">
        <v>168</v>
      </c>
      <c r="BJ212">
        <v>26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8</v>
      </c>
      <c r="BS212">
        <v>0</v>
      </c>
      <c r="BT212">
        <v>0</v>
      </c>
      <c r="BU212">
        <v>0</v>
      </c>
      <c r="BV212">
        <v>0</v>
      </c>
      <c r="BW212">
        <v>0</v>
      </c>
      <c r="BX212">
        <v>0</v>
      </c>
      <c r="BY212">
        <v>0</v>
      </c>
      <c r="BZ212">
        <v>0</v>
      </c>
      <c r="CA212" t="s">
        <v>674</v>
      </c>
      <c r="CB212">
        <v>231.2799987792969</v>
      </c>
      <c r="CC212">
        <v>233.6499938964844</v>
      </c>
      <c r="CD212">
        <v>234.25999450683599</v>
      </c>
      <c r="CE212" s="15">
        <f t="shared" si="43"/>
        <v>1.0143356212701238E-2</v>
      </c>
      <c r="CF212" s="15">
        <f t="shared" si="44"/>
        <v>2.6039470018590638E-3</v>
      </c>
      <c r="CG212">
        <v>0</v>
      </c>
      <c r="CH212">
        <v>0</v>
      </c>
      <c r="CI212">
        <v>0</v>
      </c>
      <c r="CJ212">
        <v>0</v>
      </c>
      <c r="CK212">
        <v>0</v>
      </c>
      <c r="CL212">
        <v>0</v>
      </c>
      <c r="CM212">
        <v>0</v>
      </c>
      <c r="CN212">
        <v>0</v>
      </c>
      <c r="CO212">
        <v>0</v>
      </c>
      <c r="CP212">
        <v>0</v>
      </c>
      <c r="CQ212">
        <v>0</v>
      </c>
      <c r="CR212">
        <v>0</v>
      </c>
      <c r="CS212">
        <v>0</v>
      </c>
      <c r="CT212">
        <v>195</v>
      </c>
      <c r="CU212">
        <v>0</v>
      </c>
      <c r="CV212">
        <v>0</v>
      </c>
      <c r="CW212">
        <v>0</v>
      </c>
      <c r="CX212">
        <v>0</v>
      </c>
      <c r="CY212" t="s">
        <v>425</v>
      </c>
      <c r="CZ212">
        <v>233.08000183105469</v>
      </c>
      <c r="DA212">
        <v>233.1199951171875</v>
      </c>
      <c r="DB212">
        <v>233.30000305175781</v>
      </c>
      <c r="DC212">
        <v>525</v>
      </c>
      <c r="DD212">
        <v>302</v>
      </c>
      <c r="DE212">
        <v>194</v>
      </c>
      <c r="DF212">
        <v>203</v>
      </c>
      <c r="DG212">
        <v>0</v>
      </c>
      <c r="DH212">
        <v>0</v>
      </c>
      <c r="DI212">
        <v>0</v>
      </c>
      <c r="DJ212">
        <v>0</v>
      </c>
      <c r="DK212">
        <v>0</v>
      </c>
      <c r="DL212">
        <v>201</v>
      </c>
      <c r="DM212">
        <v>0</v>
      </c>
      <c r="DN212">
        <v>195</v>
      </c>
      <c r="DO212">
        <v>2</v>
      </c>
      <c r="DP212" t="s">
        <v>130</v>
      </c>
      <c r="DQ212">
        <v>2694295</v>
      </c>
      <c r="DR212">
        <v>3011400</v>
      </c>
      <c r="DS212">
        <v>0.95199999999999996</v>
      </c>
      <c r="DT212">
        <v>1.01</v>
      </c>
      <c r="DU212">
        <v>1.52</v>
      </c>
      <c r="DV212">
        <v>1.67</v>
      </c>
      <c r="DW212">
        <v>0.79870003000000001</v>
      </c>
      <c r="DX212" s="15">
        <f t="shared" si="45"/>
        <v>1.7155665309920298E-4</v>
      </c>
      <c r="DY212" s="15">
        <f t="shared" si="46"/>
        <v>7.7157279132300527E-4</v>
      </c>
      <c r="DZ212" s="16">
        <f t="shared" si="47"/>
        <v>233.29986416253328</v>
      </c>
      <c r="EA212" s="17">
        <f t="shared" si="48"/>
        <v>9.4312944442220825E-4</v>
      </c>
    </row>
    <row r="213" spans="1:131" hidden="1" x14ac:dyDescent="0.25">
      <c r="A213">
        <v>204</v>
      </c>
      <c r="B213" t="s">
        <v>757</v>
      </c>
      <c r="C213">
        <v>9</v>
      </c>
      <c r="D213">
        <v>0</v>
      </c>
      <c r="E213">
        <v>6</v>
      </c>
      <c r="F213">
        <v>0</v>
      </c>
      <c r="G213" t="s">
        <v>130</v>
      </c>
      <c r="H213" t="s">
        <v>130</v>
      </c>
      <c r="I213">
        <v>6</v>
      </c>
      <c r="J213">
        <v>0</v>
      </c>
      <c r="K213" t="s">
        <v>130</v>
      </c>
      <c r="L213" t="s">
        <v>130</v>
      </c>
      <c r="M213">
        <v>55</v>
      </c>
      <c r="N213">
        <v>39</v>
      </c>
      <c r="O213">
        <v>3</v>
      </c>
      <c r="P213">
        <v>0</v>
      </c>
      <c r="Q213">
        <v>0</v>
      </c>
      <c r="R213">
        <v>1</v>
      </c>
      <c r="S213">
        <v>3</v>
      </c>
      <c r="T213">
        <v>0</v>
      </c>
      <c r="U213">
        <v>0</v>
      </c>
      <c r="V213">
        <v>17</v>
      </c>
      <c r="W213">
        <v>15</v>
      </c>
      <c r="X213">
        <v>5</v>
      </c>
      <c r="Y213">
        <v>0</v>
      </c>
      <c r="Z213">
        <v>56</v>
      </c>
      <c r="AA213">
        <v>1</v>
      </c>
      <c r="AB213">
        <v>0</v>
      </c>
      <c r="AC213">
        <v>0</v>
      </c>
      <c r="AD213">
        <v>0</v>
      </c>
      <c r="AE213" t="s">
        <v>723</v>
      </c>
      <c r="AF213">
        <v>25.739999771118161</v>
      </c>
      <c r="AG213">
        <v>25.819999694824219</v>
      </c>
      <c r="AH213">
        <v>26.610000610351559</v>
      </c>
      <c r="AI213" s="15">
        <f t="shared" si="39"/>
        <v>3.0983704357709918E-3</v>
      </c>
      <c r="AJ213" s="15">
        <f t="shared" si="40"/>
        <v>2.9688120909701188E-2</v>
      </c>
      <c r="AK213">
        <v>17</v>
      </c>
      <c r="AL213">
        <v>58</v>
      </c>
      <c r="AM213">
        <v>71</v>
      </c>
      <c r="AN213">
        <v>24</v>
      </c>
      <c r="AO213">
        <v>2</v>
      </c>
      <c r="AP213">
        <v>1</v>
      </c>
      <c r="AQ213">
        <v>97</v>
      </c>
      <c r="AR213">
        <v>1</v>
      </c>
      <c r="AS213">
        <v>2</v>
      </c>
      <c r="AT213">
        <v>15</v>
      </c>
      <c r="AU213">
        <v>2</v>
      </c>
      <c r="AV213">
        <v>4</v>
      </c>
      <c r="AW213">
        <v>3</v>
      </c>
      <c r="AX213">
        <v>2</v>
      </c>
      <c r="AY213">
        <v>1</v>
      </c>
      <c r="AZ213">
        <v>5</v>
      </c>
      <c r="BA213">
        <v>1</v>
      </c>
      <c r="BB213">
        <v>0</v>
      </c>
      <c r="BC213" t="s">
        <v>175</v>
      </c>
      <c r="BD213">
        <v>25.909999847412109</v>
      </c>
      <c r="BE213">
        <v>26.110000610351559</v>
      </c>
      <c r="BF213">
        <v>26.670000076293949</v>
      </c>
      <c r="BG213" s="15">
        <f t="shared" si="41"/>
        <v>7.6599294624358771E-3</v>
      </c>
      <c r="BH213" s="15">
        <f t="shared" si="42"/>
        <v>2.0997355243360327E-2</v>
      </c>
      <c r="BI213">
        <v>44</v>
      </c>
      <c r="BJ213">
        <v>39</v>
      </c>
      <c r="BK213">
        <v>26</v>
      </c>
      <c r="BL213">
        <v>24</v>
      </c>
      <c r="BM213">
        <v>0</v>
      </c>
      <c r="BN213">
        <v>1</v>
      </c>
      <c r="BO213">
        <v>50</v>
      </c>
      <c r="BP213">
        <v>0</v>
      </c>
      <c r="BQ213">
        <v>0</v>
      </c>
      <c r="BR213">
        <v>8</v>
      </c>
      <c r="BS213">
        <v>1</v>
      </c>
      <c r="BT213">
        <v>3</v>
      </c>
      <c r="BU213">
        <v>2</v>
      </c>
      <c r="BV213">
        <v>31</v>
      </c>
      <c r="BW213">
        <v>1</v>
      </c>
      <c r="BX213">
        <v>3</v>
      </c>
      <c r="BY213">
        <v>0</v>
      </c>
      <c r="BZ213">
        <v>0</v>
      </c>
      <c r="CA213" t="s">
        <v>758</v>
      </c>
      <c r="CB213">
        <v>26.670000076293949</v>
      </c>
      <c r="CC213">
        <v>26.770000457763668</v>
      </c>
      <c r="CD213">
        <v>27.079999923706051</v>
      </c>
      <c r="CE213" s="15">
        <f t="shared" si="43"/>
        <v>3.7355390272590938E-3</v>
      </c>
      <c r="CF213" s="15">
        <f t="shared" si="44"/>
        <v>1.1447543087731216E-2</v>
      </c>
      <c r="CG213">
        <v>0</v>
      </c>
      <c r="CH213">
        <v>0</v>
      </c>
      <c r="CI213">
        <v>0</v>
      </c>
      <c r="CJ213">
        <v>0</v>
      </c>
      <c r="CK213">
        <v>0</v>
      </c>
      <c r="CL213">
        <v>0</v>
      </c>
      <c r="CM213">
        <v>0</v>
      </c>
      <c r="CN213">
        <v>0</v>
      </c>
      <c r="CO213">
        <v>0</v>
      </c>
      <c r="CP213">
        <v>0</v>
      </c>
      <c r="CQ213">
        <v>0</v>
      </c>
      <c r="CR213">
        <v>0</v>
      </c>
      <c r="CS213">
        <v>0</v>
      </c>
      <c r="CT213">
        <v>161</v>
      </c>
      <c r="CU213">
        <v>0</v>
      </c>
      <c r="CV213">
        <v>0</v>
      </c>
      <c r="CW213">
        <v>0</v>
      </c>
      <c r="CX213">
        <v>0</v>
      </c>
      <c r="CY213" t="s">
        <v>492</v>
      </c>
      <c r="CZ213">
        <v>26.940000534057621</v>
      </c>
      <c r="DA213">
        <v>26.85000038146973</v>
      </c>
      <c r="DB213">
        <v>26.979999542236332</v>
      </c>
      <c r="DC213">
        <v>402</v>
      </c>
      <c r="DD213">
        <v>325</v>
      </c>
      <c r="DE213">
        <v>133</v>
      </c>
      <c r="DF213">
        <v>206</v>
      </c>
      <c r="DG213">
        <v>2</v>
      </c>
      <c r="DH213">
        <v>50</v>
      </c>
      <c r="DI213">
        <v>0</v>
      </c>
      <c r="DJ213">
        <v>24</v>
      </c>
      <c r="DK213">
        <v>0</v>
      </c>
      <c r="DL213">
        <v>250</v>
      </c>
      <c r="DM213">
        <v>0</v>
      </c>
      <c r="DN213">
        <v>192</v>
      </c>
      <c r="DO213">
        <v>3</v>
      </c>
      <c r="DP213" t="s">
        <v>135</v>
      </c>
      <c r="DQ213">
        <v>376263</v>
      </c>
      <c r="DR213">
        <v>877250</v>
      </c>
      <c r="DS213">
        <v>3.31</v>
      </c>
      <c r="DT213">
        <v>3.4870000000000001</v>
      </c>
      <c r="DU213">
        <v>16.48</v>
      </c>
      <c r="DV213">
        <v>7.82</v>
      </c>
      <c r="DW213">
        <v>0</v>
      </c>
      <c r="DX213" s="15">
        <f t="shared" si="45"/>
        <v>-3.3519609426151398E-3</v>
      </c>
      <c r="DY213" s="15">
        <f t="shared" si="46"/>
        <v>4.8183529641315781E-3</v>
      </c>
      <c r="DZ213" s="16">
        <f t="shared" si="47"/>
        <v>26.979373160394719</v>
      </c>
      <c r="EA213" s="17">
        <f t="shared" si="48"/>
        <v>1.4663920215164383E-3</v>
      </c>
    </row>
    <row r="214" spans="1:131" hidden="1" x14ac:dyDescent="0.25">
      <c r="A214">
        <v>205</v>
      </c>
      <c r="B214" t="s">
        <v>759</v>
      </c>
      <c r="C214">
        <v>10</v>
      </c>
      <c r="D214">
        <v>0</v>
      </c>
      <c r="E214">
        <v>6</v>
      </c>
      <c r="F214">
        <v>0</v>
      </c>
      <c r="G214" t="s">
        <v>130</v>
      </c>
      <c r="H214" t="s">
        <v>130</v>
      </c>
      <c r="I214">
        <v>6</v>
      </c>
      <c r="J214">
        <v>0</v>
      </c>
      <c r="K214" t="s">
        <v>130</v>
      </c>
      <c r="L214" t="s">
        <v>130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3</v>
      </c>
      <c r="Y214">
        <v>14</v>
      </c>
      <c r="Z214">
        <v>120</v>
      </c>
      <c r="AA214">
        <v>0</v>
      </c>
      <c r="AB214">
        <v>0</v>
      </c>
      <c r="AC214">
        <v>0</v>
      </c>
      <c r="AD214">
        <v>0</v>
      </c>
      <c r="AE214" t="s">
        <v>760</v>
      </c>
      <c r="AF214">
        <v>178.00999450683591</v>
      </c>
      <c r="AG214">
        <v>179.25</v>
      </c>
      <c r="AH214">
        <v>181.94500732421881</v>
      </c>
      <c r="AI214" s="15">
        <f t="shared" si="39"/>
        <v>6.9177433370382069E-3</v>
      </c>
      <c r="AJ214" s="15">
        <f t="shared" si="40"/>
        <v>1.4812208171320784E-2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1</v>
      </c>
      <c r="AX214">
        <v>137</v>
      </c>
      <c r="AY214">
        <v>0</v>
      </c>
      <c r="AZ214">
        <v>0</v>
      </c>
      <c r="BA214">
        <v>0</v>
      </c>
      <c r="BB214">
        <v>0</v>
      </c>
      <c r="BC214" t="s">
        <v>204</v>
      </c>
      <c r="BD214">
        <v>177.83000183105469</v>
      </c>
      <c r="BE214">
        <v>179.6600036621094</v>
      </c>
      <c r="BF214">
        <v>190.64500427246091</v>
      </c>
      <c r="BG214" s="15">
        <f t="shared" si="41"/>
        <v>1.0185916696831665E-2</v>
      </c>
      <c r="BH214" s="15">
        <f t="shared" si="42"/>
        <v>5.7620186022038444E-2</v>
      </c>
      <c r="BI214">
        <v>33</v>
      </c>
      <c r="BJ214">
        <v>15</v>
      </c>
      <c r="BK214">
        <v>4</v>
      </c>
      <c r="BL214">
        <v>0</v>
      </c>
      <c r="BM214">
        <v>0</v>
      </c>
      <c r="BN214">
        <v>2</v>
      </c>
      <c r="BO214">
        <v>4</v>
      </c>
      <c r="BP214">
        <v>0</v>
      </c>
      <c r="BQ214">
        <v>0</v>
      </c>
      <c r="BR214">
        <v>23</v>
      </c>
      <c r="BS214">
        <v>6</v>
      </c>
      <c r="BT214">
        <v>9</v>
      </c>
      <c r="BU214">
        <v>6</v>
      </c>
      <c r="BV214">
        <v>66</v>
      </c>
      <c r="BW214">
        <v>2</v>
      </c>
      <c r="BX214">
        <v>1</v>
      </c>
      <c r="BY214">
        <v>0</v>
      </c>
      <c r="BZ214">
        <v>0</v>
      </c>
      <c r="CA214" t="s">
        <v>761</v>
      </c>
      <c r="CB214">
        <v>185</v>
      </c>
      <c r="CC214">
        <v>184.91000366210929</v>
      </c>
      <c r="CD214">
        <v>184.91000366210929</v>
      </c>
      <c r="CE214" s="15">
        <f t="shared" si="43"/>
        <v>-4.8670345632118028E-4</v>
      </c>
      <c r="CF214" s="15">
        <f t="shared" si="44"/>
        <v>0</v>
      </c>
      <c r="CG214">
        <v>35</v>
      </c>
      <c r="CH214">
        <v>44</v>
      </c>
      <c r="CI214">
        <v>17</v>
      </c>
      <c r="CJ214">
        <v>11</v>
      </c>
      <c r="CK214">
        <v>32</v>
      </c>
      <c r="CL214">
        <v>0</v>
      </c>
      <c r="CM214">
        <v>0</v>
      </c>
      <c r="CN214">
        <v>0</v>
      </c>
      <c r="CO214">
        <v>0</v>
      </c>
      <c r="CP214">
        <v>13</v>
      </c>
      <c r="CQ214">
        <v>2</v>
      </c>
      <c r="CR214">
        <v>2</v>
      </c>
      <c r="CS214">
        <v>0</v>
      </c>
      <c r="CT214">
        <v>19</v>
      </c>
      <c r="CU214">
        <v>1</v>
      </c>
      <c r="CV214">
        <v>23</v>
      </c>
      <c r="CW214">
        <v>1</v>
      </c>
      <c r="CX214">
        <v>23</v>
      </c>
      <c r="CY214" t="s">
        <v>762</v>
      </c>
      <c r="CZ214">
        <v>179.8999938964844</v>
      </c>
      <c r="DA214">
        <v>179.82000732421881</v>
      </c>
      <c r="DB214">
        <v>183.17999267578119</v>
      </c>
      <c r="DC214">
        <v>191</v>
      </c>
      <c r="DD214">
        <v>421</v>
      </c>
      <c r="DE214">
        <v>191</v>
      </c>
      <c r="DF214">
        <v>146</v>
      </c>
      <c r="DG214">
        <v>0</v>
      </c>
      <c r="DH214">
        <v>43</v>
      </c>
      <c r="DI214">
        <v>0</v>
      </c>
      <c r="DJ214">
        <v>43</v>
      </c>
      <c r="DK214">
        <v>23</v>
      </c>
      <c r="DL214">
        <v>342</v>
      </c>
      <c r="DM214">
        <v>23</v>
      </c>
      <c r="DN214">
        <v>85</v>
      </c>
      <c r="DO214">
        <v>2.2999999999999998</v>
      </c>
      <c r="DP214" t="s">
        <v>130</v>
      </c>
      <c r="DQ214">
        <v>312195</v>
      </c>
      <c r="DR214">
        <v>153850</v>
      </c>
      <c r="DS214">
        <v>0.997</v>
      </c>
      <c r="DT214">
        <v>1.0760000000000001</v>
      </c>
      <c r="DU214">
        <v>2.7</v>
      </c>
      <c r="DV214">
        <v>4.09</v>
      </c>
      <c r="DW214">
        <v>0</v>
      </c>
      <c r="DX214" s="15">
        <f t="shared" si="45"/>
        <v>-4.4481464246293179E-4</v>
      </c>
      <c r="DY214" s="15">
        <f t="shared" si="46"/>
        <v>1.8342534588421944E-2</v>
      </c>
      <c r="DZ214" s="16">
        <f t="shared" si="47"/>
        <v>183.11836202825359</v>
      </c>
      <c r="EA214" s="17">
        <f t="shared" si="48"/>
        <v>1.7897719945959012E-2</v>
      </c>
    </row>
    <row r="215" spans="1:131" hidden="1" x14ac:dyDescent="0.25">
      <c r="A215">
        <v>206</v>
      </c>
      <c r="B215" t="s">
        <v>763</v>
      </c>
      <c r="C215">
        <v>9</v>
      </c>
      <c r="D215">
        <v>0</v>
      </c>
      <c r="E215">
        <v>6</v>
      </c>
      <c r="F215">
        <v>0</v>
      </c>
      <c r="G215" t="s">
        <v>130</v>
      </c>
      <c r="H215" t="s">
        <v>130</v>
      </c>
      <c r="I215">
        <v>6</v>
      </c>
      <c r="J215">
        <v>0</v>
      </c>
      <c r="K215" t="s">
        <v>130</v>
      </c>
      <c r="L215" t="s">
        <v>130</v>
      </c>
      <c r="M215">
        <v>145</v>
      </c>
      <c r="N215">
        <v>50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1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 t="s">
        <v>194</v>
      </c>
      <c r="AF215">
        <v>123.629997253418</v>
      </c>
      <c r="AG215">
        <v>123.59999847412109</v>
      </c>
      <c r="AH215">
        <v>124.86000061035161</v>
      </c>
      <c r="AI215" s="15">
        <f t="shared" si="39"/>
        <v>-2.4270857335961793E-4</v>
      </c>
      <c r="AJ215" s="15">
        <f t="shared" si="40"/>
        <v>1.0091319318206504E-2</v>
      </c>
      <c r="AK215">
        <v>36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14</v>
      </c>
      <c r="AU215">
        <v>2</v>
      </c>
      <c r="AV215">
        <v>2</v>
      </c>
      <c r="AW215">
        <v>5</v>
      </c>
      <c r="AX215">
        <v>140</v>
      </c>
      <c r="AY215">
        <v>0</v>
      </c>
      <c r="AZ215">
        <v>0</v>
      </c>
      <c r="BA215">
        <v>0</v>
      </c>
      <c r="BB215">
        <v>0</v>
      </c>
      <c r="BC215" t="s">
        <v>217</v>
      </c>
      <c r="BD215">
        <v>123.90000152587891</v>
      </c>
      <c r="BE215">
        <v>124.0100021362305</v>
      </c>
      <c r="BF215">
        <v>126.13999938964839</v>
      </c>
      <c r="BG215" s="15">
        <f t="shared" si="41"/>
        <v>8.8703014641311473E-4</v>
      </c>
      <c r="BH215" s="15">
        <f t="shared" si="42"/>
        <v>1.6885977990520717E-2</v>
      </c>
      <c r="BI215">
        <v>59</v>
      </c>
      <c r="BJ215">
        <v>7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0</v>
      </c>
      <c r="BR215">
        <v>74</v>
      </c>
      <c r="BS215">
        <v>63</v>
      </c>
      <c r="BT215">
        <v>12</v>
      </c>
      <c r="BU215">
        <v>0</v>
      </c>
      <c r="BV215">
        <v>0</v>
      </c>
      <c r="BW215">
        <v>0</v>
      </c>
      <c r="BX215">
        <v>0</v>
      </c>
      <c r="BY215">
        <v>0</v>
      </c>
      <c r="BZ215">
        <v>0</v>
      </c>
      <c r="CA215" t="s">
        <v>336</v>
      </c>
      <c r="CB215">
        <v>125.84999847412109</v>
      </c>
      <c r="CC215">
        <v>126.8300018310547</v>
      </c>
      <c r="CD215">
        <v>126.8300018310547</v>
      </c>
      <c r="CE215" s="15">
        <f t="shared" si="43"/>
        <v>7.7269048552016661E-3</v>
      </c>
      <c r="CF215" s="15">
        <f t="shared" si="44"/>
        <v>0</v>
      </c>
      <c r="CG215">
        <v>0</v>
      </c>
      <c r="CH215">
        <v>0</v>
      </c>
      <c r="CI215">
        <v>0</v>
      </c>
      <c r="CJ215">
        <v>0</v>
      </c>
      <c r="CK215">
        <v>0</v>
      </c>
      <c r="CL215">
        <v>0</v>
      </c>
      <c r="CM215">
        <v>0</v>
      </c>
      <c r="CN215">
        <v>0</v>
      </c>
      <c r="CO215">
        <v>0</v>
      </c>
      <c r="CP215">
        <v>0</v>
      </c>
      <c r="CQ215">
        <v>0</v>
      </c>
      <c r="CR215">
        <v>0</v>
      </c>
      <c r="CS215">
        <v>0</v>
      </c>
      <c r="CT215">
        <v>195</v>
      </c>
      <c r="CU215">
        <v>0</v>
      </c>
      <c r="CV215">
        <v>0</v>
      </c>
      <c r="CW215">
        <v>0</v>
      </c>
      <c r="CX215">
        <v>0</v>
      </c>
      <c r="CY215" t="s">
        <v>401</v>
      </c>
      <c r="CZ215">
        <v>125.9100036621094</v>
      </c>
      <c r="DA215">
        <v>125.36000061035161</v>
      </c>
      <c r="DB215">
        <v>126.2900009155273</v>
      </c>
      <c r="DC215">
        <v>297</v>
      </c>
      <c r="DD215">
        <v>508</v>
      </c>
      <c r="DE215">
        <v>66</v>
      </c>
      <c r="DF215">
        <v>344</v>
      </c>
      <c r="DG215">
        <v>0</v>
      </c>
      <c r="DH215">
        <v>0</v>
      </c>
      <c r="DI215">
        <v>0</v>
      </c>
      <c r="DJ215">
        <v>0</v>
      </c>
      <c r="DK215">
        <v>0</v>
      </c>
      <c r="DL215">
        <v>335</v>
      </c>
      <c r="DM215">
        <v>0</v>
      </c>
      <c r="DN215">
        <v>195</v>
      </c>
      <c r="DO215">
        <v>1.9</v>
      </c>
      <c r="DP215" t="s">
        <v>130</v>
      </c>
      <c r="DQ215">
        <v>4509818</v>
      </c>
      <c r="DR215">
        <v>5126925</v>
      </c>
      <c r="DS215">
        <v>1.5840000000000001</v>
      </c>
      <c r="DT215">
        <v>2.1019999999999999</v>
      </c>
      <c r="DU215">
        <v>3.19</v>
      </c>
      <c r="DV215">
        <v>1.69</v>
      </c>
      <c r="DW215">
        <v>1.0704</v>
      </c>
      <c r="DX215" s="15">
        <f t="shared" si="45"/>
        <v>-4.3873887131458122E-3</v>
      </c>
      <c r="DY215" s="15">
        <f t="shared" si="46"/>
        <v>7.3640058471275971E-3</v>
      </c>
      <c r="DZ215" s="16">
        <f t="shared" si="47"/>
        <v>126.28315238784215</v>
      </c>
      <c r="EA215" s="17">
        <f t="shared" si="48"/>
        <v>2.9766171339817848E-3</v>
      </c>
    </row>
    <row r="216" spans="1:131" hidden="1" x14ac:dyDescent="0.25">
      <c r="A216">
        <v>207</v>
      </c>
      <c r="B216" t="s">
        <v>764</v>
      </c>
      <c r="C216">
        <v>9</v>
      </c>
      <c r="D216">
        <v>0</v>
      </c>
      <c r="E216">
        <v>6</v>
      </c>
      <c r="F216">
        <v>0</v>
      </c>
      <c r="G216" t="s">
        <v>130</v>
      </c>
      <c r="H216" t="s">
        <v>130</v>
      </c>
      <c r="I216">
        <v>6</v>
      </c>
      <c r="J216">
        <v>0</v>
      </c>
      <c r="K216" t="s">
        <v>130</v>
      </c>
      <c r="L216" t="s">
        <v>130</v>
      </c>
      <c r="M216">
        <v>28</v>
      </c>
      <c r="N216">
        <v>46</v>
      </c>
      <c r="O216">
        <v>6</v>
      </c>
      <c r="P216">
        <v>0</v>
      </c>
      <c r="Q216">
        <v>0</v>
      </c>
      <c r="R216">
        <v>2</v>
      </c>
      <c r="S216">
        <v>6</v>
      </c>
      <c r="T216">
        <v>0</v>
      </c>
      <c r="U216">
        <v>0</v>
      </c>
      <c r="V216">
        <v>5</v>
      </c>
      <c r="W216">
        <v>4</v>
      </c>
      <c r="X216">
        <v>7</v>
      </c>
      <c r="Y216">
        <v>4</v>
      </c>
      <c r="Z216">
        <v>8</v>
      </c>
      <c r="AA216">
        <v>1</v>
      </c>
      <c r="AB216">
        <v>9</v>
      </c>
      <c r="AC216">
        <v>0</v>
      </c>
      <c r="AD216">
        <v>0</v>
      </c>
      <c r="AE216" t="s">
        <v>287</v>
      </c>
      <c r="AF216">
        <v>60.950000762939453</v>
      </c>
      <c r="AG216">
        <v>60.930000305175781</v>
      </c>
      <c r="AH216">
        <v>62</v>
      </c>
      <c r="AI216" s="15">
        <f t="shared" si="39"/>
        <v>-3.2825303895456237E-4</v>
      </c>
      <c r="AJ216" s="15">
        <f t="shared" si="40"/>
        <v>1.7258059593939001E-2</v>
      </c>
      <c r="AK216">
        <v>74</v>
      </c>
      <c r="AL216">
        <v>7</v>
      </c>
      <c r="AM216">
        <v>1</v>
      </c>
      <c r="AN216">
        <v>0</v>
      </c>
      <c r="AO216">
        <v>0</v>
      </c>
      <c r="AP216">
        <v>1</v>
      </c>
      <c r="AQ216">
        <v>1</v>
      </c>
      <c r="AR216">
        <v>0</v>
      </c>
      <c r="AS216">
        <v>0</v>
      </c>
      <c r="AT216">
        <v>12</v>
      </c>
      <c r="AU216">
        <v>7</v>
      </c>
      <c r="AV216">
        <v>6</v>
      </c>
      <c r="AW216">
        <v>1</v>
      </c>
      <c r="AX216">
        <v>46</v>
      </c>
      <c r="AY216">
        <v>0</v>
      </c>
      <c r="AZ216">
        <v>0</v>
      </c>
      <c r="BA216">
        <v>0</v>
      </c>
      <c r="BB216">
        <v>0</v>
      </c>
      <c r="BC216" t="s">
        <v>765</v>
      </c>
      <c r="BD216">
        <v>61.400001525878913</v>
      </c>
      <c r="BE216">
        <v>61.970001220703118</v>
      </c>
      <c r="BF216">
        <v>62.319999694824219</v>
      </c>
      <c r="BG216" s="15">
        <f t="shared" si="41"/>
        <v>9.1979939260317112E-3</v>
      </c>
      <c r="BH216" s="15">
        <f t="shared" si="42"/>
        <v>5.6161501257222524E-3</v>
      </c>
      <c r="BI216">
        <v>4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0</v>
      </c>
      <c r="BQ216">
        <v>0</v>
      </c>
      <c r="BR216">
        <v>21</v>
      </c>
      <c r="BS216">
        <v>10</v>
      </c>
      <c r="BT216">
        <v>9</v>
      </c>
      <c r="BU216">
        <v>14</v>
      </c>
      <c r="BV216">
        <v>56</v>
      </c>
      <c r="BW216">
        <v>0</v>
      </c>
      <c r="BX216">
        <v>0</v>
      </c>
      <c r="BY216">
        <v>0</v>
      </c>
      <c r="BZ216">
        <v>0</v>
      </c>
      <c r="CA216" t="s">
        <v>766</v>
      </c>
      <c r="CB216">
        <v>61.360000610351563</v>
      </c>
      <c r="CC216">
        <v>61.939998626708977</v>
      </c>
      <c r="CD216">
        <v>61.939998626708977</v>
      </c>
      <c r="CE216" s="15">
        <f t="shared" si="43"/>
        <v>9.363868731300129E-3</v>
      </c>
      <c r="CF216" s="15">
        <f t="shared" si="44"/>
        <v>0</v>
      </c>
      <c r="CG216">
        <v>70</v>
      </c>
      <c r="CH216">
        <v>6</v>
      </c>
      <c r="CI216">
        <v>0</v>
      </c>
      <c r="CJ216">
        <v>0</v>
      </c>
      <c r="CK216">
        <v>0</v>
      </c>
      <c r="CL216">
        <v>0</v>
      </c>
      <c r="CM216">
        <v>0</v>
      </c>
      <c r="CN216">
        <v>0</v>
      </c>
      <c r="CO216">
        <v>0</v>
      </c>
      <c r="CP216">
        <v>22</v>
      </c>
      <c r="CQ216">
        <v>10</v>
      </c>
      <c r="CR216">
        <v>5</v>
      </c>
      <c r="CS216">
        <v>3</v>
      </c>
      <c r="CT216">
        <v>31</v>
      </c>
      <c r="CU216">
        <v>0</v>
      </c>
      <c r="CV216">
        <v>0</v>
      </c>
      <c r="CW216">
        <v>0</v>
      </c>
      <c r="CX216">
        <v>0</v>
      </c>
      <c r="CY216" t="s">
        <v>335</v>
      </c>
      <c r="CZ216">
        <v>61.779998779296882</v>
      </c>
      <c r="DA216">
        <v>61.299999237060547</v>
      </c>
      <c r="DB216">
        <v>61.380001068115227</v>
      </c>
      <c r="DC216">
        <v>242</v>
      </c>
      <c r="DD216">
        <v>281</v>
      </c>
      <c r="DE216">
        <v>80</v>
      </c>
      <c r="DF216">
        <v>181</v>
      </c>
      <c r="DG216">
        <v>0</v>
      </c>
      <c r="DH216">
        <v>0</v>
      </c>
      <c r="DI216">
        <v>0</v>
      </c>
      <c r="DJ216">
        <v>0</v>
      </c>
      <c r="DK216">
        <v>0</v>
      </c>
      <c r="DL216">
        <v>141</v>
      </c>
      <c r="DM216">
        <v>0</v>
      </c>
      <c r="DN216">
        <v>87</v>
      </c>
      <c r="DO216">
        <v>1.9</v>
      </c>
      <c r="DP216" t="s">
        <v>130</v>
      </c>
      <c r="DQ216">
        <v>173186</v>
      </c>
      <c r="DR216">
        <v>466900</v>
      </c>
      <c r="DS216">
        <v>1.161</v>
      </c>
      <c r="DT216">
        <v>2.323</v>
      </c>
      <c r="DU216">
        <v>2.61</v>
      </c>
      <c r="DV216">
        <v>6.91</v>
      </c>
      <c r="DW216">
        <v>0</v>
      </c>
      <c r="DX216" s="15">
        <f t="shared" si="45"/>
        <v>-7.8303352073476606E-3</v>
      </c>
      <c r="DY216" s="15">
        <f t="shared" si="46"/>
        <v>1.3033859508392309E-3</v>
      </c>
      <c r="DZ216" s="16">
        <f t="shared" si="47"/>
        <v>61.379896794852584</v>
      </c>
      <c r="EA216" s="17">
        <f t="shared" si="48"/>
        <v>-6.5269492565084297E-3</v>
      </c>
    </row>
    <row r="217" spans="1:131" hidden="1" x14ac:dyDescent="0.25">
      <c r="A217">
        <v>208</v>
      </c>
      <c r="B217" t="s">
        <v>767</v>
      </c>
      <c r="C217">
        <v>9</v>
      </c>
      <c r="D217">
        <v>0</v>
      </c>
      <c r="E217">
        <v>6</v>
      </c>
      <c r="F217">
        <v>0</v>
      </c>
      <c r="G217" t="s">
        <v>130</v>
      </c>
      <c r="H217" t="s">
        <v>130</v>
      </c>
      <c r="I217">
        <v>6</v>
      </c>
      <c r="J217">
        <v>0</v>
      </c>
      <c r="K217" t="s">
        <v>130</v>
      </c>
      <c r="L217" t="s">
        <v>130</v>
      </c>
      <c r="M217">
        <v>29</v>
      </c>
      <c r="N217">
        <v>7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15</v>
      </c>
      <c r="W217">
        <v>3</v>
      </c>
      <c r="X217">
        <v>1</v>
      </c>
      <c r="Y217">
        <v>0</v>
      </c>
      <c r="Z217">
        <v>3</v>
      </c>
      <c r="AA217">
        <v>0</v>
      </c>
      <c r="AB217">
        <v>0</v>
      </c>
      <c r="AC217">
        <v>0</v>
      </c>
      <c r="AD217">
        <v>0</v>
      </c>
      <c r="AE217" t="s">
        <v>184</v>
      </c>
      <c r="AF217">
        <v>1230.859985351562</v>
      </c>
      <c r="AG217">
        <v>1226.52001953125</v>
      </c>
      <c r="AH217">
        <v>1235.27001953125</v>
      </c>
      <c r="AI217" s="15">
        <f t="shared" si="39"/>
        <v>-3.538438632229246E-3</v>
      </c>
      <c r="AJ217" s="15">
        <f t="shared" si="40"/>
        <v>7.0834715176851804E-3</v>
      </c>
      <c r="AK217">
        <v>46</v>
      </c>
      <c r="AL217">
        <v>21</v>
      </c>
      <c r="AM217">
        <v>3</v>
      </c>
      <c r="AN217">
        <v>0</v>
      </c>
      <c r="AO217">
        <v>0</v>
      </c>
      <c r="AP217">
        <v>1</v>
      </c>
      <c r="AQ217">
        <v>3</v>
      </c>
      <c r="AR217">
        <v>0</v>
      </c>
      <c r="AS217">
        <v>0</v>
      </c>
      <c r="AT217">
        <v>11</v>
      </c>
      <c r="AU217">
        <v>2</v>
      </c>
      <c r="AV217">
        <v>0</v>
      </c>
      <c r="AW217">
        <v>2</v>
      </c>
      <c r="AX217">
        <v>1</v>
      </c>
      <c r="AY217">
        <v>1</v>
      </c>
      <c r="AZ217">
        <v>4</v>
      </c>
      <c r="BA217">
        <v>0</v>
      </c>
      <c r="BB217">
        <v>0</v>
      </c>
      <c r="BC217" t="s">
        <v>768</v>
      </c>
      <c r="BD217">
        <v>1224.599975585938</v>
      </c>
      <c r="BE217">
        <v>1232.660034179688</v>
      </c>
      <c r="BF217">
        <v>1265.760009765625</v>
      </c>
      <c r="BG217" s="15">
        <f t="shared" si="41"/>
        <v>6.5387522676629839E-3</v>
      </c>
      <c r="BH217" s="15">
        <f t="shared" si="42"/>
        <v>2.6150277564912172E-2</v>
      </c>
      <c r="BI217">
        <v>6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15</v>
      </c>
      <c r="BS217">
        <v>4</v>
      </c>
      <c r="BT217">
        <v>9</v>
      </c>
      <c r="BU217">
        <v>12</v>
      </c>
      <c r="BV217">
        <v>49</v>
      </c>
      <c r="BW217">
        <v>0</v>
      </c>
      <c r="BX217">
        <v>0</v>
      </c>
      <c r="BY217">
        <v>0</v>
      </c>
      <c r="BZ217">
        <v>0</v>
      </c>
      <c r="CA217" t="s">
        <v>769</v>
      </c>
      <c r="CB217">
        <v>1261.9599609375</v>
      </c>
      <c r="CC217">
        <v>1270.930053710938</v>
      </c>
      <c r="CD217">
        <v>1282.699951171875</v>
      </c>
      <c r="CE217" s="15">
        <f t="shared" si="43"/>
        <v>7.0578964965432034E-3</v>
      </c>
      <c r="CF217" s="15">
        <f t="shared" si="44"/>
        <v>9.1758773750509892E-3</v>
      </c>
      <c r="CG217">
        <v>0</v>
      </c>
      <c r="CH217">
        <v>0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0</v>
      </c>
      <c r="CP217">
        <v>0</v>
      </c>
      <c r="CQ217">
        <v>0</v>
      </c>
      <c r="CR217">
        <v>0</v>
      </c>
      <c r="CS217">
        <v>2</v>
      </c>
      <c r="CT217">
        <v>98</v>
      </c>
      <c r="CU217">
        <v>0</v>
      </c>
      <c r="CV217">
        <v>0</v>
      </c>
      <c r="CW217">
        <v>0</v>
      </c>
      <c r="CX217">
        <v>0</v>
      </c>
      <c r="CY217" t="s">
        <v>770</v>
      </c>
      <c r="CZ217">
        <v>1282.329956054688</v>
      </c>
      <c r="DA217">
        <v>1276.2900390625</v>
      </c>
      <c r="DB217">
        <v>1288.089965820312</v>
      </c>
      <c r="DC217">
        <v>112</v>
      </c>
      <c r="DD217">
        <v>227</v>
      </c>
      <c r="DE217">
        <v>6</v>
      </c>
      <c r="DF217">
        <v>189</v>
      </c>
      <c r="DG217">
        <v>0</v>
      </c>
      <c r="DH217">
        <v>0</v>
      </c>
      <c r="DI217">
        <v>0</v>
      </c>
      <c r="DJ217">
        <v>0</v>
      </c>
      <c r="DK217">
        <v>0</v>
      </c>
      <c r="DL217">
        <v>151</v>
      </c>
      <c r="DM217">
        <v>0</v>
      </c>
      <c r="DN217">
        <v>147</v>
      </c>
      <c r="DO217">
        <v>3.2</v>
      </c>
      <c r="DP217" t="s">
        <v>135</v>
      </c>
      <c r="DQ217">
        <v>93952</v>
      </c>
      <c r="DR217">
        <v>98450</v>
      </c>
      <c r="DS217">
        <v>0.81899999999999995</v>
      </c>
      <c r="DT217">
        <v>1.258</v>
      </c>
      <c r="DU217">
        <v>2.68</v>
      </c>
      <c r="DV217">
        <v>3.15</v>
      </c>
      <c r="DW217">
        <v>0</v>
      </c>
      <c r="DX217" s="15">
        <f t="shared" si="45"/>
        <v>-4.7324015759180327E-3</v>
      </c>
      <c r="DY217" s="15">
        <f t="shared" si="46"/>
        <v>9.1607939436880725E-3</v>
      </c>
      <c r="DZ217" s="16">
        <f t="shared" si="47"/>
        <v>1287.9818691227331</v>
      </c>
      <c r="EA217" s="17">
        <f t="shared" si="48"/>
        <v>4.4283923677700399E-3</v>
      </c>
    </row>
    <row r="218" spans="1:131" hidden="1" x14ac:dyDescent="0.25">
      <c r="A218">
        <v>209</v>
      </c>
      <c r="B218" t="s">
        <v>771</v>
      </c>
      <c r="C218">
        <v>10</v>
      </c>
      <c r="D218">
        <v>0</v>
      </c>
      <c r="E218">
        <v>6</v>
      </c>
      <c r="F218">
        <v>0</v>
      </c>
      <c r="G218" t="s">
        <v>130</v>
      </c>
      <c r="H218" t="s">
        <v>130</v>
      </c>
      <c r="I218">
        <v>6</v>
      </c>
      <c r="J218">
        <v>0</v>
      </c>
      <c r="K218" t="s">
        <v>130</v>
      </c>
      <c r="L218" t="s">
        <v>130</v>
      </c>
      <c r="M218">
        <v>117</v>
      </c>
      <c r="N218">
        <v>68</v>
      </c>
      <c r="O218">
        <v>1</v>
      </c>
      <c r="P218">
        <v>1</v>
      </c>
      <c r="Q218">
        <v>0</v>
      </c>
      <c r="R218">
        <v>1</v>
      </c>
      <c r="S218">
        <v>2</v>
      </c>
      <c r="T218">
        <v>0</v>
      </c>
      <c r="U218">
        <v>0</v>
      </c>
      <c r="V218">
        <v>3</v>
      </c>
      <c r="W218">
        <v>2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 t="s">
        <v>679</v>
      </c>
      <c r="AF218">
        <v>13.960000038146971</v>
      </c>
      <c r="AG218">
        <v>13.97000026702881</v>
      </c>
      <c r="AH218">
        <v>14.210000038146971</v>
      </c>
      <c r="AI218" s="15">
        <f t="shared" si="39"/>
        <v>7.1583598358559986E-4</v>
      </c>
      <c r="AJ218" s="15">
        <f t="shared" si="40"/>
        <v>1.6889498274023751E-2</v>
      </c>
      <c r="AK218">
        <v>71</v>
      </c>
      <c r="AL218">
        <v>86</v>
      </c>
      <c r="AM218">
        <v>29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10</v>
      </c>
      <c r="AU218">
        <v>3</v>
      </c>
      <c r="AV218">
        <v>0</v>
      </c>
      <c r="AW218">
        <v>0</v>
      </c>
      <c r="AX218">
        <v>0</v>
      </c>
      <c r="AY218">
        <v>1</v>
      </c>
      <c r="AZ218">
        <v>3</v>
      </c>
      <c r="BA218">
        <v>0</v>
      </c>
      <c r="BB218">
        <v>0</v>
      </c>
      <c r="BC218" t="s">
        <v>540</v>
      </c>
      <c r="BD218">
        <v>14.060000419616699</v>
      </c>
      <c r="BE218">
        <v>14.159999847412109</v>
      </c>
      <c r="BF218">
        <v>14.289999961853029</v>
      </c>
      <c r="BG218" s="15">
        <f t="shared" si="41"/>
        <v>7.0621065588278853E-3</v>
      </c>
      <c r="BH218" s="15">
        <f t="shared" si="42"/>
        <v>9.0972788515012448E-3</v>
      </c>
      <c r="BI218">
        <v>17</v>
      </c>
      <c r="BJ218">
        <v>0</v>
      </c>
      <c r="BK218">
        <v>0</v>
      </c>
      <c r="BL218">
        <v>0</v>
      </c>
      <c r="BM218">
        <v>0</v>
      </c>
      <c r="BN218">
        <v>0</v>
      </c>
      <c r="BO218">
        <v>0</v>
      </c>
      <c r="BP218">
        <v>0</v>
      </c>
      <c r="BQ218">
        <v>0</v>
      </c>
      <c r="BR218">
        <v>17</v>
      </c>
      <c r="BS218">
        <v>12</v>
      </c>
      <c r="BT218">
        <v>14</v>
      </c>
      <c r="BU218">
        <v>32</v>
      </c>
      <c r="BV218">
        <v>104</v>
      </c>
      <c r="BW218">
        <v>0</v>
      </c>
      <c r="BX218">
        <v>0</v>
      </c>
      <c r="BY218">
        <v>0</v>
      </c>
      <c r="BZ218">
        <v>0</v>
      </c>
      <c r="CA218" t="s">
        <v>243</v>
      </c>
      <c r="CB218">
        <v>14.27999973297119</v>
      </c>
      <c r="CC218">
        <v>14.42000007629394</v>
      </c>
      <c r="CD218">
        <v>14.52000045776367</v>
      </c>
      <c r="CE218" s="15">
        <f t="shared" si="43"/>
        <v>9.7087616215000283E-3</v>
      </c>
      <c r="CF218" s="15">
        <f t="shared" si="44"/>
        <v>6.8870783964928295E-3</v>
      </c>
      <c r="CG218">
        <v>0</v>
      </c>
      <c r="CH218">
        <v>0</v>
      </c>
      <c r="CI218">
        <v>0</v>
      </c>
      <c r="CJ218">
        <v>0</v>
      </c>
      <c r="CK218">
        <v>0</v>
      </c>
      <c r="CL218">
        <v>0</v>
      </c>
      <c r="CM218">
        <v>0</v>
      </c>
      <c r="CN218">
        <v>0</v>
      </c>
      <c r="CO218">
        <v>0</v>
      </c>
      <c r="CP218">
        <v>0</v>
      </c>
      <c r="CQ218">
        <v>0</v>
      </c>
      <c r="CR218">
        <v>0</v>
      </c>
      <c r="CS218">
        <v>0</v>
      </c>
      <c r="CT218">
        <v>195</v>
      </c>
      <c r="CU218">
        <v>0</v>
      </c>
      <c r="CV218">
        <v>0</v>
      </c>
      <c r="CW218">
        <v>0</v>
      </c>
      <c r="CX218">
        <v>0</v>
      </c>
      <c r="CY218" t="s">
        <v>325</v>
      </c>
      <c r="CZ218">
        <v>14.310000419616699</v>
      </c>
      <c r="DA218">
        <v>14.27999973297119</v>
      </c>
      <c r="DB218">
        <v>14.489999771118161</v>
      </c>
      <c r="DC218">
        <v>390</v>
      </c>
      <c r="DD218">
        <v>392</v>
      </c>
      <c r="DE218">
        <v>17</v>
      </c>
      <c r="DF218">
        <v>374</v>
      </c>
      <c r="DG218">
        <v>0</v>
      </c>
      <c r="DH218">
        <v>1</v>
      </c>
      <c r="DI218">
        <v>0</v>
      </c>
      <c r="DJ218">
        <v>0</v>
      </c>
      <c r="DK218">
        <v>0</v>
      </c>
      <c r="DL218">
        <v>299</v>
      </c>
      <c r="DM218">
        <v>0</v>
      </c>
      <c r="DN218">
        <v>299</v>
      </c>
      <c r="DO218">
        <v>1.8</v>
      </c>
      <c r="DP218" t="s">
        <v>130</v>
      </c>
      <c r="DQ218">
        <v>3030798</v>
      </c>
      <c r="DR218">
        <v>3013775</v>
      </c>
      <c r="DS218">
        <v>0.80900000000000005</v>
      </c>
      <c r="DT218">
        <v>1.1719999999999999</v>
      </c>
      <c r="DU218">
        <v>0.76</v>
      </c>
      <c r="DV218">
        <v>8.19</v>
      </c>
      <c r="DW218">
        <v>0.186</v>
      </c>
      <c r="DX218" s="15">
        <f t="shared" si="45"/>
        <v>-2.1008884598394673E-3</v>
      </c>
      <c r="DY218" s="15">
        <f t="shared" si="46"/>
        <v>1.4492756484755009E-2</v>
      </c>
      <c r="DZ218" s="16">
        <f t="shared" si="47"/>
        <v>14.486956291703507</v>
      </c>
      <c r="EA218" s="17">
        <f t="shared" si="48"/>
        <v>1.2391868024915542E-2</v>
      </c>
    </row>
    <row r="219" spans="1:131" hidden="1" x14ac:dyDescent="0.25">
      <c r="A219">
        <v>210</v>
      </c>
      <c r="B219" t="s">
        <v>772</v>
      </c>
      <c r="C219">
        <v>9</v>
      </c>
      <c r="D219">
        <v>0</v>
      </c>
      <c r="E219">
        <v>6</v>
      </c>
      <c r="F219">
        <v>0</v>
      </c>
      <c r="G219" t="s">
        <v>130</v>
      </c>
      <c r="H219" t="s">
        <v>130</v>
      </c>
      <c r="I219">
        <v>6</v>
      </c>
      <c r="J219">
        <v>0</v>
      </c>
      <c r="K219" t="s">
        <v>130</v>
      </c>
      <c r="L219" t="s">
        <v>130</v>
      </c>
      <c r="M219">
        <v>25</v>
      </c>
      <c r="N219">
        <v>30</v>
      </c>
      <c r="O219">
        <v>75</v>
      </c>
      <c r="P219">
        <v>28</v>
      </c>
      <c r="Q219">
        <v>0</v>
      </c>
      <c r="R219">
        <v>1</v>
      </c>
      <c r="S219">
        <v>103</v>
      </c>
      <c r="T219">
        <v>0</v>
      </c>
      <c r="U219">
        <v>0</v>
      </c>
      <c r="V219">
        <v>2</v>
      </c>
      <c r="W219">
        <v>2</v>
      </c>
      <c r="X219">
        <v>1</v>
      </c>
      <c r="Y219">
        <v>0</v>
      </c>
      <c r="Z219">
        <v>1</v>
      </c>
      <c r="AA219">
        <v>1</v>
      </c>
      <c r="AB219">
        <v>1</v>
      </c>
      <c r="AC219">
        <v>0</v>
      </c>
      <c r="AD219">
        <v>0</v>
      </c>
      <c r="AE219" t="s">
        <v>175</v>
      </c>
      <c r="AF219">
        <v>242.44000244140619</v>
      </c>
      <c r="AG219">
        <v>243.17999267578119</v>
      </c>
      <c r="AH219">
        <v>246.47999572753901</v>
      </c>
      <c r="AI219" s="15">
        <f t="shared" si="39"/>
        <v>3.0429733393469993E-3</v>
      </c>
      <c r="AJ219" s="15">
        <f t="shared" si="40"/>
        <v>1.3388522837389449E-2</v>
      </c>
      <c r="AK219">
        <v>71</v>
      </c>
      <c r="AL219">
        <v>31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31</v>
      </c>
      <c r="AU219">
        <v>9</v>
      </c>
      <c r="AV219">
        <v>6</v>
      </c>
      <c r="AW219">
        <v>1</v>
      </c>
      <c r="AX219">
        <v>10</v>
      </c>
      <c r="AY219">
        <v>0</v>
      </c>
      <c r="AZ219">
        <v>0</v>
      </c>
      <c r="BA219">
        <v>0</v>
      </c>
      <c r="BB219">
        <v>0</v>
      </c>
      <c r="BC219" t="s">
        <v>374</v>
      </c>
      <c r="BD219">
        <v>244.16000366210929</v>
      </c>
      <c r="BE219">
        <v>245.4700012207031</v>
      </c>
      <c r="BF219">
        <v>250.57000732421881</v>
      </c>
      <c r="BG219" s="15">
        <f t="shared" si="41"/>
        <v>5.3366910501457809E-3</v>
      </c>
      <c r="BH219" s="15">
        <f t="shared" si="42"/>
        <v>2.035361756970655E-2</v>
      </c>
      <c r="BI219">
        <v>29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v>0</v>
      </c>
      <c r="BP219">
        <v>0</v>
      </c>
      <c r="BQ219">
        <v>0</v>
      </c>
      <c r="BR219">
        <v>24</v>
      </c>
      <c r="BS219">
        <v>11</v>
      </c>
      <c r="BT219">
        <v>22</v>
      </c>
      <c r="BU219">
        <v>25</v>
      </c>
      <c r="BV219">
        <v>37</v>
      </c>
      <c r="BW219">
        <v>0</v>
      </c>
      <c r="BX219">
        <v>0</v>
      </c>
      <c r="BY219">
        <v>0</v>
      </c>
      <c r="BZ219">
        <v>0</v>
      </c>
      <c r="CA219" t="s">
        <v>609</v>
      </c>
      <c r="CB219">
        <v>249.0299987792969</v>
      </c>
      <c r="CC219">
        <v>250.36000061035159</v>
      </c>
      <c r="CD219">
        <v>251.86000061035159</v>
      </c>
      <c r="CE219" s="15">
        <f t="shared" si="43"/>
        <v>5.3123575164254477E-3</v>
      </c>
      <c r="CF219" s="15">
        <f t="shared" si="44"/>
        <v>5.9556896544308291E-3</v>
      </c>
      <c r="CG219">
        <v>5</v>
      </c>
      <c r="CH219">
        <v>0</v>
      </c>
      <c r="CI219">
        <v>0</v>
      </c>
      <c r="CJ219">
        <v>0</v>
      </c>
      <c r="CK219">
        <v>0</v>
      </c>
      <c r="CL219">
        <v>0</v>
      </c>
      <c r="CM219">
        <v>0</v>
      </c>
      <c r="CN219">
        <v>0</v>
      </c>
      <c r="CO219">
        <v>0</v>
      </c>
      <c r="CP219">
        <v>14</v>
      </c>
      <c r="CQ219">
        <v>13</v>
      </c>
      <c r="CR219">
        <v>16</v>
      </c>
      <c r="CS219">
        <v>13</v>
      </c>
      <c r="CT219">
        <v>82</v>
      </c>
      <c r="CU219">
        <v>0</v>
      </c>
      <c r="CV219">
        <v>0</v>
      </c>
      <c r="CW219">
        <v>0</v>
      </c>
      <c r="CX219">
        <v>0</v>
      </c>
      <c r="CY219" t="s">
        <v>226</v>
      </c>
      <c r="CZ219">
        <v>250.30000305175781</v>
      </c>
      <c r="DA219">
        <v>249.1499938964844</v>
      </c>
      <c r="DB219">
        <v>255.49000549316409</v>
      </c>
      <c r="DC219">
        <v>294</v>
      </c>
      <c r="DD219">
        <v>320</v>
      </c>
      <c r="DE219">
        <v>34</v>
      </c>
      <c r="DF219">
        <v>257</v>
      </c>
      <c r="DG219">
        <v>0</v>
      </c>
      <c r="DH219">
        <v>28</v>
      </c>
      <c r="DI219">
        <v>0</v>
      </c>
      <c r="DJ219">
        <v>0</v>
      </c>
      <c r="DK219">
        <v>0</v>
      </c>
      <c r="DL219">
        <v>130</v>
      </c>
      <c r="DM219">
        <v>0</v>
      </c>
      <c r="DN219">
        <v>119</v>
      </c>
      <c r="DO219">
        <v>2.4</v>
      </c>
      <c r="DP219" t="s">
        <v>130</v>
      </c>
      <c r="DQ219">
        <v>237785</v>
      </c>
      <c r="DR219">
        <v>285425</v>
      </c>
      <c r="DS219">
        <v>1.5509999999999999</v>
      </c>
      <c r="DT219">
        <v>1.5860000000000001</v>
      </c>
      <c r="DU219">
        <v>1.59</v>
      </c>
      <c r="DV219">
        <v>3.22</v>
      </c>
      <c r="DW219">
        <v>0</v>
      </c>
      <c r="DX219" s="15">
        <f t="shared" si="45"/>
        <v>-4.6157302165186209E-3</v>
      </c>
      <c r="DY219" s="15">
        <f t="shared" si="46"/>
        <v>2.4815106111261698E-2</v>
      </c>
      <c r="DZ219" s="16">
        <f t="shared" si="47"/>
        <v>255.33267743264588</v>
      </c>
      <c r="EA219" s="17">
        <f t="shared" si="48"/>
        <v>2.0199375894743077E-2</v>
      </c>
    </row>
    <row r="220" spans="1:131" hidden="1" x14ac:dyDescent="0.25">
      <c r="A220">
        <v>211</v>
      </c>
      <c r="B220" t="s">
        <v>773</v>
      </c>
      <c r="C220">
        <v>9</v>
      </c>
      <c r="D220">
        <v>0</v>
      </c>
      <c r="E220">
        <v>6</v>
      </c>
      <c r="F220">
        <v>0</v>
      </c>
      <c r="G220" t="s">
        <v>130</v>
      </c>
      <c r="H220" t="s">
        <v>130</v>
      </c>
      <c r="I220">
        <v>6</v>
      </c>
      <c r="J220">
        <v>0</v>
      </c>
      <c r="K220" t="s">
        <v>130</v>
      </c>
      <c r="L220" t="s">
        <v>130</v>
      </c>
      <c r="M220">
        <v>0</v>
      </c>
      <c r="N220">
        <v>19</v>
      </c>
      <c r="O220">
        <v>151</v>
      </c>
      <c r="P220">
        <v>25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 t="s">
        <v>248</v>
      </c>
      <c r="AF220">
        <v>51.740001678466797</v>
      </c>
      <c r="AG220">
        <v>51.869998931884773</v>
      </c>
      <c r="AH220">
        <v>52.060001373291023</v>
      </c>
      <c r="AI220" s="15">
        <f t="shared" si="39"/>
        <v>2.5062127645054666E-3</v>
      </c>
      <c r="AJ220" s="15">
        <f t="shared" si="40"/>
        <v>3.6496818362308225E-3</v>
      </c>
      <c r="AK220">
        <v>47</v>
      </c>
      <c r="AL220">
        <v>5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12</v>
      </c>
      <c r="AU220">
        <v>22</v>
      </c>
      <c r="AV220">
        <v>32</v>
      </c>
      <c r="AW220">
        <v>24</v>
      </c>
      <c r="AX220">
        <v>64</v>
      </c>
      <c r="AY220">
        <v>0</v>
      </c>
      <c r="AZ220">
        <v>0</v>
      </c>
      <c r="BA220">
        <v>0</v>
      </c>
      <c r="BB220">
        <v>0</v>
      </c>
      <c r="BC220" t="s">
        <v>339</v>
      </c>
      <c r="BD220">
        <v>51.150001525878913</v>
      </c>
      <c r="BE220">
        <v>51.220001220703118</v>
      </c>
      <c r="BF220">
        <v>52.990001678466797</v>
      </c>
      <c r="BG220" s="15">
        <f t="shared" si="41"/>
        <v>1.3666476602095523E-3</v>
      </c>
      <c r="BH220" s="15">
        <f t="shared" si="42"/>
        <v>3.3402536359664614E-2</v>
      </c>
      <c r="BI220">
        <v>97</v>
      </c>
      <c r="BJ220">
        <v>47</v>
      </c>
      <c r="BK220">
        <v>2</v>
      </c>
      <c r="BL220">
        <v>1</v>
      </c>
      <c r="BM220">
        <v>0</v>
      </c>
      <c r="BN220">
        <v>1</v>
      </c>
      <c r="BO220">
        <v>3</v>
      </c>
      <c r="BP220">
        <v>0</v>
      </c>
      <c r="BQ220">
        <v>0</v>
      </c>
      <c r="BR220">
        <v>37</v>
      </c>
      <c r="BS220">
        <v>5</v>
      </c>
      <c r="BT220">
        <v>4</v>
      </c>
      <c r="BU220">
        <v>6</v>
      </c>
      <c r="BV220">
        <v>16</v>
      </c>
      <c r="BW220">
        <v>0</v>
      </c>
      <c r="BX220">
        <v>0</v>
      </c>
      <c r="BY220">
        <v>0</v>
      </c>
      <c r="BZ220">
        <v>0</v>
      </c>
      <c r="CA220" t="s">
        <v>774</v>
      </c>
      <c r="CB220">
        <v>52.939998626708977</v>
      </c>
      <c r="CC220">
        <v>53.200000762939453</v>
      </c>
      <c r="CD220">
        <v>53.590000152587891</v>
      </c>
      <c r="CE220" s="15">
        <f t="shared" si="43"/>
        <v>4.8872581297330076E-3</v>
      </c>
      <c r="CF220" s="15">
        <f t="shared" si="44"/>
        <v>7.2774657312555391E-3</v>
      </c>
      <c r="CG220">
        <v>0</v>
      </c>
      <c r="CH220">
        <v>0</v>
      </c>
      <c r="CI220">
        <v>0</v>
      </c>
      <c r="CJ220">
        <v>0</v>
      </c>
      <c r="CK220">
        <v>0</v>
      </c>
      <c r="CL220">
        <v>0</v>
      </c>
      <c r="CM220">
        <v>0</v>
      </c>
      <c r="CN220">
        <v>0</v>
      </c>
      <c r="CO220">
        <v>0</v>
      </c>
      <c r="CP220">
        <v>0</v>
      </c>
      <c r="CQ220">
        <v>0</v>
      </c>
      <c r="CR220">
        <v>0</v>
      </c>
      <c r="CS220">
        <v>0</v>
      </c>
      <c r="CT220">
        <v>195</v>
      </c>
      <c r="CU220">
        <v>0</v>
      </c>
      <c r="CV220">
        <v>0</v>
      </c>
      <c r="CW220">
        <v>0</v>
      </c>
      <c r="CX220">
        <v>0</v>
      </c>
      <c r="CY220" t="s">
        <v>263</v>
      </c>
      <c r="CZ220">
        <v>53.470001220703118</v>
      </c>
      <c r="DA220">
        <v>53.5</v>
      </c>
      <c r="DB220">
        <v>54.150001525878913</v>
      </c>
      <c r="DC220">
        <v>394</v>
      </c>
      <c r="DD220">
        <v>417</v>
      </c>
      <c r="DE220">
        <v>147</v>
      </c>
      <c r="DF220">
        <v>263</v>
      </c>
      <c r="DG220">
        <v>0</v>
      </c>
      <c r="DH220">
        <v>26</v>
      </c>
      <c r="DI220">
        <v>0</v>
      </c>
      <c r="DJ220">
        <v>1</v>
      </c>
      <c r="DK220">
        <v>0</v>
      </c>
      <c r="DL220">
        <v>275</v>
      </c>
      <c r="DM220">
        <v>0</v>
      </c>
      <c r="DN220">
        <v>211</v>
      </c>
      <c r="DO220">
        <v>2.8</v>
      </c>
      <c r="DP220" t="s">
        <v>135</v>
      </c>
      <c r="DQ220">
        <v>1601028</v>
      </c>
      <c r="DR220">
        <v>2376700</v>
      </c>
      <c r="DS220">
        <v>0.373</v>
      </c>
      <c r="DT220">
        <v>0.61899999999999999</v>
      </c>
      <c r="DU220">
        <v>4.67</v>
      </c>
      <c r="DV220">
        <v>6.98</v>
      </c>
      <c r="DX220" s="15">
        <f t="shared" si="45"/>
        <v>5.6072484667069045E-4</v>
      </c>
      <c r="DY220" s="15">
        <f t="shared" si="46"/>
        <v>1.2003721284629565E-2</v>
      </c>
      <c r="DZ220" s="16">
        <f t="shared" si="47"/>
        <v>54.142199088727679</v>
      </c>
      <c r="EA220" s="17">
        <f t="shared" si="48"/>
        <v>1.2564446131300255E-2</v>
      </c>
    </row>
    <row r="221" spans="1:131" hidden="1" x14ac:dyDescent="0.25">
      <c r="A221">
        <v>212</v>
      </c>
      <c r="B221" t="s">
        <v>775</v>
      </c>
      <c r="C221">
        <v>9</v>
      </c>
      <c r="D221">
        <v>0</v>
      </c>
      <c r="E221">
        <v>6</v>
      </c>
      <c r="F221">
        <v>0</v>
      </c>
      <c r="G221" t="s">
        <v>130</v>
      </c>
      <c r="H221" t="s">
        <v>130</v>
      </c>
      <c r="I221">
        <v>6</v>
      </c>
      <c r="J221">
        <v>0</v>
      </c>
      <c r="K221" t="s">
        <v>130</v>
      </c>
      <c r="L221" t="s">
        <v>130</v>
      </c>
      <c r="M221">
        <v>20</v>
      </c>
      <c r="N221">
        <v>9</v>
      </c>
      <c r="O221">
        <v>2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7</v>
      </c>
      <c r="W221">
        <v>2</v>
      </c>
      <c r="X221">
        <v>4</v>
      </c>
      <c r="Y221">
        <v>0</v>
      </c>
      <c r="Z221">
        <v>6</v>
      </c>
      <c r="AA221">
        <v>1</v>
      </c>
      <c r="AB221">
        <v>12</v>
      </c>
      <c r="AC221">
        <v>0</v>
      </c>
      <c r="AD221">
        <v>0</v>
      </c>
      <c r="AE221" t="s">
        <v>180</v>
      </c>
      <c r="AF221">
        <v>66.199996948242188</v>
      </c>
      <c r="AG221">
        <v>66.040000915527344</v>
      </c>
      <c r="AH221">
        <v>67.919998168945313</v>
      </c>
      <c r="AI221" s="15">
        <f t="shared" si="39"/>
        <v>-2.422713968758039E-3</v>
      </c>
      <c r="AJ221" s="15">
        <f t="shared" si="40"/>
        <v>2.7679583393710239E-2</v>
      </c>
      <c r="AK221">
        <v>14</v>
      </c>
      <c r="AL221">
        <v>8</v>
      </c>
      <c r="AM221">
        <v>2</v>
      </c>
      <c r="AN221">
        <v>0</v>
      </c>
      <c r="AO221">
        <v>0</v>
      </c>
      <c r="AP221">
        <v>1</v>
      </c>
      <c r="AQ221">
        <v>2</v>
      </c>
      <c r="AR221">
        <v>0</v>
      </c>
      <c r="AS221">
        <v>0</v>
      </c>
      <c r="AT221">
        <v>2</v>
      </c>
      <c r="AU221">
        <v>2</v>
      </c>
      <c r="AV221">
        <v>2</v>
      </c>
      <c r="AW221">
        <v>1</v>
      </c>
      <c r="AX221">
        <v>17</v>
      </c>
      <c r="AY221">
        <v>1</v>
      </c>
      <c r="AZ221">
        <v>20</v>
      </c>
      <c r="BA221">
        <v>0</v>
      </c>
      <c r="BB221">
        <v>0</v>
      </c>
      <c r="BC221" t="s">
        <v>776</v>
      </c>
      <c r="BD221">
        <v>66.550003051757813</v>
      </c>
      <c r="BE221">
        <v>67.040000915527344</v>
      </c>
      <c r="BF221">
        <v>67.959999084472656</v>
      </c>
      <c r="BG221" s="15">
        <f t="shared" si="41"/>
        <v>7.3090372475821397E-3</v>
      </c>
      <c r="BH221" s="15">
        <f t="shared" si="42"/>
        <v>1.3537348165672869E-2</v>
      </c>
      <c r="BI221">
        <v>4</v>
      </c>
      <c r="BJ221">
        <v>2</v>
      </c>
      <c r="BK221">
        <v>1</v>
      </c>
      <c r="BL221">
        <v>0</v>
      </c>
      <c r="BM221">
        <v>0</v>
      </c>
      <c r="BN221">
        <v>1</v>
      </c>
      <c r="BO221">
        <v>1</v>
      </c>
      <c r="BP221">
        <v>0</v>
      </c>
      <c r="BQ221">
        <v>0</v>
      </c>
      <c r="BR221">
        <v>5</v>
      </c>
      <c r="BS221">
        <v>3</v>
      </c>
      <c r="BT221">
        <v>1</v>
      </c>
      <c r="BU221">
        <v>5</v>
      </c>
      <c r="BV221">
        <v>33</v>
      </c>
      <c r="BW221">
        <v>1</v>
      </c>
      <c r="BX221">
        <v>1</v>
      </c>
      <c r="BY221">
        <v>0</v>
      </c>
      <c r="BZ221">
        <v>0</v>
      </c>
      <c r="CA221" t="s">
        <v>439</v>
      </c>
      <c r="CB221">
        <v>67.260002136230469</v>
      </c>
      <c r="CC221">
        <v>67.790000915527344</v>
      </c>
      <c r="CD221">
        <v>68.410003662109375</v>
      </c>
      <c r="CE221" s="15">
        <f t="shared" si="43"/>
        <v>7.8182441678574799E-3</v>
      </c>
      <c r="CF221" s="15">
        <f t="shared" si="44"/>
        <v>9.0630421486943558E-3</v>
      </c>
      <c r="CG221">
        <v>2</v>
      </c>
      <c r="CH221">
        <v>0</v>
      </c>
      <c r="CI221">
        <v>0</v>
      </c>
      <c r="CJ221">
        <v>0</v>
      </c>
      <c r="CK221">
        <v>0</v>
      </c>
      <c r="CL221">
        <v>0</v>
      </c>
      <c r="CM221">
        <v>0</v>
      </c>
      <c r="CN221">
        <v>0</v>
      </c>
      <c r="CO221">
        <v>0</v>
      </c>
      <c r="CP221">
        <v>13</v>
      </c>
      <c r="CQ221">
        <v>5</v>
      </c>
      <c r="CR221">
        <v>5</v>
      </c>
      <c r="CS221">
        <v>6</v>
      </c>
      <c r="CT221">
        <v>42</v>
      </c>
      <c r="CU221">
        <v>0</v>
      </c>
      <c r="CV221">
        <v>0</v>
      </c>
      <c r="CW221">
        <v>0</v>
      </c>
      <c r="CX221">
        <v>0</v>
      </c>
      <c r="CY221" t="s">
        <v>197</v>
      </c>
      <c r="CZ221">
        <v>67.459999084472656</v>
      </c>
      <c r="DA221">
        <v>67.339996337890625</v>
      </c>
      <c r="DB221">
        <v>67.489997863769531</v>
      </c>
      <c r="DC221">
        <v>64</v>
      </c>
      <c r="DD221">
        <v>161</v>
      </c>
      <c r="DE221">
        <v>9</v>
      </c>
      <c r="DF221">
        <v>118</v>
      </c>
      <c r="DG221">
        <v>0</v>
      </c>
      <c r="DH221">
        <v>0</v>
      </c>
      <c r="DI221">
        <v>0</v>
      </c>
      <c r="DJ221">
        <v>0</v>
      </c>
      <c r="DK221">
        <v>0</v>
      </c>
      <c r="DL221">
        <v>98</v>
      </c>
      <c r="DM221">
        <v>0</v>
      </c>
      <c r="DN221">
        <v>75</v>
      </c>
      <c r="DO221">
        <v>1.6</v>
      </c>
      <c r="DP221" t="s">
        <v>130</v>
      </c>
      <c r="DQ221">
        <v>48179</v>
      </c>
      <c r="DR221">
        <v>81375</v>
      </c>
      <c r="DS221">
        <v>0.52</v>
      </c>
      <c r="DT221">
        <v>0.66800000000000004</v>
      </c>
      <c r="DU221">
        <v>1.78</v>
      </c>
      <c r="DV221">
        <v>2.1</v>
      </c>
      <c r="DW221">
        <v>0</v>
      </c>
      <c r="DX221" s="15">
        <f t="shared" si="45"/>
        <v>-1.7820426656973698E-3</v>
      </c>
      <c r="DY221" s="15">
        <f t="shared" si="46"/>
        <v>2.2225741684225309E-3</v>
      </c>
      <c r="DZ221" s="16">
        <f t="shared" si="47"/>
        <v>67.489664474252891</v>
      </c>
      <c r="EA221" s="17">
        <f t="shared" si="48"/>
        <v>4.4053150272516106E-4</v>
      </c>
    </row>
    <row r="222" spans="1:131" hidden="1" x14ac:dyDescent="0.25">
      <c r="A222">
        <v>213</v>
      </c>
      <c r="B222" t="s">
        <v>777</v>
      </c>
      <c r="C222">
        <v>9</v>
      </c>
      <c r="D222">
        <v>0</v>
      </c>
      <c r="E222">
        <v>6</v>
      </c>
      <c r="F222">
        <v>0</v>
      </c>
      <c r="G222" t="s">
        <v>130</v>
      </c>
      <c r="H222" t="s">
        <v>130</v>
      </c>
      <c r="I222">
        <v>6</v>
      </c>
      <c r="J222">
        <v>0</v>
      </c>
      <c r="K222" t="s">
        <v>130</v>
      </c>
      <c r="L222" t="s">
        <v>130</v>
      </c>
      <c r="M222">
        <v>0</v>
      </c>
      <c r="N222">
        <v>1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1</v>
      </c>
      <c r="X222">
        <v>6</v>
      </c>
      <c r="Y222">
        <v>4</v>
      </c>
      <c r="Z222">
        <v>157</v>
      </c>
      <c r="AA222">
        <v>0</v>
      </c>
      <c r="AB222">
        <v>0</v>
      </c>
      <c r="AC222">
        <v>0</v>
      </c>
      <c r="AD222">
        <v>0</v>
      </c>
      <c r="AE222" t="s">
        <v>216</v>
      </c>
      <c r="AF222">
        <v>376.51998901367188</v>
      </c>
      <c r="AG222">
        <v>375</v>
      </c>
      <c r="AH222">
        <v>383</v>
      </c>
      <c r="AI222" s="15">
        <f t="shared" si="39"/>
        <v>-4.0533040364583162E-3</v>
      </c>
      <c r="AJ222" s="15">
        <f t="shared" si="40"/>
        <v>2.0887728459530019E-2</v>
      </c>
      <c r="AK222">
        <v>43</v>
      </c>
      <c r="AL222">
        <v>2</v>
      </c>
      <c r="AM222">
        <v>1</v>
      </c>
      <c r="AN222">
        <v>0</v>
      </c>
      <c r="AO222">
        <v>0</v>
      </c>
      <c r="AP222">
        <v>1</v>
      </c>
      <c r="AQ222">
        <v>1</v>
      </c>
      <c r="AR222">
        <v>0</v>
      </c>
      <c r="AS222">
        <v>0</v>
      </c>
      <c r="AT222">
        <v>14</v>
      </c>
      <c r="AU222">
        <v>12</v>
      </c>
      <c r="AV222">
        <v>13</v>
      </c>
      <c r="AW222">
        <v>15</v>
      </c>
      <c r="AX222">
        <v>28</v>
      </c>
      <c r="AY222">
        <v>0</v>
      </c>
      <c r="AZ222">
        <v>0</v>
      </c>
      <c r="BA222">
        <v>0</v>
      </c>
      <c r="BB222">
        <v>0</v>
      </c>
      <c r="BC222" t="s">
        <v>778</v>
      </c>
      <c r="BD222">
        <v>369.92001342773438</v>
      </c>
      <c r="BE222">
        <v>374.6400146484375</v>
      </c>
      <c r="BF222">
        <v>383.6400146484375</v>
      </c>
      <c r="BG222" s="15">
        <f t="shared" si="41"/>
        <v>1.2598764243409444E-2</v>
      </c>
      <c r="BH222" s="15">
        <f t="shared" si="42"/>
        <v>2.3459492379196867E-2</v>
      </c>
      <c r="BI222">
        <v>21</v>
      </c>
      <c r="BJ222">
        <v>40</v>
      </c>
      <c r="BK222">
        <v>5</v>
      </c>
      <c r="BL222">
        <v>5</v>
      </c>
      <c r="BM222">
        <v>1</v>
      </c>
      <c r="BN222">
        <v>1</v>
      </c>
      <c r="BO222">
        <v>11</v>
      </c>
      <c r="BP222">
        <v>1</v>
      </c>
      <c r="BQ222">
        <v>1</v>
      </c>
      <c r="BR222">
        <v>10</v>
      </c>
      <c r="BS222">
        <v>1</v>
      </c>
      <c r="BT222">
        <v>4</v>
      </c>
      <c r="BU222">
        <v>2</v>
      </c>
      <c r="BV222">
        <v>56</v>
      </c>
      <c r="BW222">
        <v>1</v>
      </c>
      <c r="BX222">
        <v>1</v>
      </c>
      <c r="BY222">
        <v>1</v>
      </c>
      <c r="BZ222">
        <v>0</v>
      </c>
      <c r="CA222" t="s">
        <v>189</v>
      </c>
      <c r="CB222">
        <v>381.57000732421881</v>
      </c>
      <c r="CC222">
        <v>382.1199951171875</v>
      </c>
      <c r="CD222">
        <v>386.51998901367188</v>
      </c>
      <c r="CE222" s="15">
        <f t="shared" si="43"/>
        <v>1.4393065005666728E-3</v>
      </c>
      <c r="CF222" s="15">
        <f t="shared" si="44"/>
        <v>1.1383612805413668E-2</v>
      </c>
      <c r="CG222">
        <v>35</v>
      </c>
      <c r="CH222">
        <v>0</v>
      </c>
      <c r="CI222">
        <v>0</v>
      </c>
      <c r="CJ222">
        <v>0</v>
      </c>
      <c r="CK222">
        <v>0</v>
      </c>
      <c r="CL222">
        <v>0</v>
      </c>
      <c r="CM222">
        <v>0</v>
      </c>
      <c r="CN222">
        <v>0</v>
      </c>
      <c r="CO222">
        <v>0</v>
      </c>
      <c r="CP222">
        <v>20</v>
      </c>
      <c r="CQ222">
        <v>16</v>
      </c>
      <c r="CR222">
        <v>6</v>
      </c>
      <c r="CS222">
        <v>11</v>
      </c>
      <c r="CT222">
        <v>56</v>
      </c>
      <c r="CU222">
        <v>0</v>
      </c>
      <c r="CV222">
        <v>0</v>
      </c>
      <c r="CW222">
        <v>0</v>
      </c>
      <c r="CX222">
        <v>0</v>
      </c>
      <c r="CY222" t="s">
        <v>779</v>
      </c>
      <c r="CZ222">
        <v>378.6199951171875</v>
      </c>
      <c r="DA222">
        <v>377.02999877929688</v>
      </c>
      <c r="DB222">
        <v>379.20999145507813</v>
      </c>
      <c r="DC222">
        <v>154</v>
      </c>
      <c r="DD222">
        <v>432</v>
      </c>
      <c r="DE222">
        <v>107</v>
      </c>
      <c r="DF222">
        <v>182</v>
      </c>
      <c r="DG222">
        <v>1</v>
      </c>
      <c r="DH222">
        <v>6</v>
      </c>
      <c r="DI222">
        <v>1</v>
      </c>
      <c r="DJ222">
        <v>6</v>
      </c>
      <c r="DK222">
        <v>0</v>
      </c>
      <c r="DL222">
        <v>297</v>
      </c>
      <c r="DM222">
        <v>0</v>
      </c>
      <c r="DN222">
        <v>112</v>
      </c>
      <c r="DO222">
        <v>1.8</v>
      </c>
      <c r="DP222" t="s">
        <v>130</v>
      </c>
      <c r="DQ222">
        <v>322013</v>
      </c>
      <c r="DR222">
        <v>458225</v>
      </c>
      <c r="DS222">
        <v>4.5170000000000003</v>
      </c>
      <c r="DT222">
        <v>5.7290000000000001</v>
      </c>
      <c r="DU222">
        <v>2.2999999999999998</v>
      </c>
      <c r="DV222">
        <v>1.32</v>
      </c>
      <c r="DW222">
        <v>0.57140000000000002</v>
      </c>
      <c r="DX222" s="15">
        <f t="shared" si="45"/>
        <v>-4.2171613480055381E-3</v>
      </c>
      <c r="DY222" s="15">
        <f t="shared" si="46"/>
        <v>5.748774359600417E-3</v>
      </c>
      <c r="DZ222" s="16">
        <f t="shared" si="47"/>
        <v>379.19745916907948</v>
      </c>
      <c r="EA222" s="17">
        <f t="shared" si="48"/>
        <v>1.5316130115948789E-3</v>
      </c>
    </row>
    <row r="223" spans="1:131" hidden="1" x14ac:dyDescent="0.25">
      <c r="A223">
        <v>214</v>
      </c>
      <c r="B223" t="s">
        <v>780</v>
      </c>
      <c r="C223">
        <v>9</v>
      </c>
      <c r="D223">
        <v>0</v>
      </c>
      <c r="E223">
        <v>6</v>
      </c>
      <c r="F223">
        <v>0</v>
      </c>
      <c r="G223" t="s">
        <v>130</v>
      </c>
      <c r="H223" t="s">
        <v>130</v>
      </c>
      <c r="I223">
        <v>6</v>
      </c>
      <c r="J223">
        <v>0</v>
      </c>
      <c r="K223" t="s">
        <v>130</v>
      </c>
      <c r="L223" t="s">
        <v>130</v>
      </c>
      <c r="M223">
        <v>24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5</v>
      </c>
      <c r="W223">
        <v>6</v>
      </c>
      <c r="X223">
        <v>8</v>
      </c>
      <c r="Y223">
        <v>6</v>
      </c>
      <c r="Z223">
        <v>86</v>
      </c>
      <c r="AA223">
        <v>0</v>
      </c>
      <c r="AB223">
        <v>0</v>
      </c>
      <c r="AC223">
        <v>0</v>
      </c>
      <c r="AD223">
        <v>0</v>
      </c>
      <c r="AE223" t="s">
        <v>781</v>
      </c>
      <c r="AF223">
        <v>68.790000915527344</v>
      </c>
      <c r="AG223">
        <v>68.94000244140625</v>
      </c>
      <c r="AH223">
        <v>70.75</v>
      </c>
      <c r="AI223" s="15">
        <f t="shared" si="39"/>
        <v>2.1758271042475741E-3</v>
      </c>
      <c r="AJ223" s="15">
        <f t="shared" si="40"/>
        <v>2.5583004361749095E-2</v>
      </c>
      <c r="AK223">
        <v>5</v>
      </c>
      <c r="AL223">
        <v>5</v>
      </c>
      <c r="AM223">
        <v>1</v>
      </c>
      <c r="AN223">
        <v>0</v>
      </c>
      <c r="AO223">
        <v>2</v>
      </c>
      <c r="AP223">
        <v>1</v>
      </c>
      <c r="AQ223">
        <v>3</v>
      </c>
      <c r="AR223">
        <v>1</v>
      </c>
      <c r="AS223">
        <v>2</v>
      </c>
      <c r="AT223">
        <v>6</v>
      </c>
      <c r="AU223">
        <v>3</v>
      </c>
      <c r="AV223">
        <v>9</v>
      </c>
      <c r="AW223">
        <v>5</v>
      </c>
      <c r="AX223">
        <v>122</v>
      </c>
      <c r="AY223">
        <v>0</v>
      </c>
      <c r="AZ223">
        <v>0</v>
      </c>
      <c r="BA223">
        <v>0</v>
      </c>
      <c r="BB223">
        <v>0</v>
      </c>
      <c r="BC223" t="s">
        <v>445</v>
      </c>
      <c r="BD223">
        <v>70.010002136230469</v>
      </c>
      <c r="BE223">
        <v>69.949996948242188</v>
      </c>
      <c r="BF223">
        <v>70.910003662109375</v>
      </c>
      <c r="BG223" s="15">
        <f t="shared" si="41"/>
        <v>-8.5782974419124081E-4</v>
      </c>
      <c r="BH223" s="15">
        <f t="shared" si="42"/>
        <v>1.3538381953013046E-2</v>
      </c>
      <c r="BI223">
        <v>46</v>
      </c>
      <c r="BJ223">
        <v>47</v>
      </c>
      <c r="BK223">
        <v>8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7</v>
      </c>
      <c r="BS223">
        <v>2</v>
      </c>
      <c r="BT223">
        <v>4</v>
      </c>
      <c r="BU223">
        <v>0</v>
      </c>
      <c r="BV223">
        <v>5</v>
      </c>
      <c r="BW223">
        <v>1</v>
      </c>
      <c r="BX223">
        <v>11</v>
      </c>
      <c r="BY223">
        <v>0</v>
      </c>
      <c r="BZ223">
        <v>0</v>
      </c>
      <c r="CA223" t="s">
        <v>286</v>
      </c>
      <c r="CB223">
        <v>69.660003662109375</v>
      </c>
      <c r="CC223">
        <v>70.389999389648438</v>
      </c>
      <c r="CD223">
        <v>70.720001220703125</v>
      </c>
      <c r="CE223" s="15">
        <f t="shared" si="43"/>
        <v>1.0370730698520458E-2</v>
      </c>
      <c r="CF223" s="15">
        <f t="shared" si="44"/>
        <v>4.6663154038250054E-3</v>
      </c>
      <c r="CG223">
        <v>0</v>
      </c>
      <c r="CH223">
        <v>1</v>
      </c>
      <c r="CI223">
        <v>0</v>
      </c>
      <c r="CJ223">
        <v>0</v>
      </c>
      <c r="CK223">
        <v>0</v>
      </c>
      <c r="CL223">
        <v>0</v>
      </c>
      <c r="CM223">
        <v>0</v>
      </c>
      <c r="CN223">
        <v>0</v>
      </c>
      <c r="CO223">
        <v>0</v>
      </c>
      <c r="CP223">
        <v>0</v>
      </c>
      <c r="CQ223">
        <v>0</v>
      </c>
      <c r="CR223">
        <v>0</v>
      </c>
      <c r="CS223">
        <v>2</v>
      </c>
      <c r="CT223">
        <v>128</v>
      </c>
      <c r="CU223">
        <v>0</v>
      </c>
      <c r="CV223">
        <v>0</v>
      </c>
      <c r="CW223">
        <v>0</v>
      </c>
      <c r="CX223">
        <v>0</v>
      </c>
      <c r="CY223" t="s">
        <v>782</v>
      </c>
      <c r="CZ223">
        <v>70.089996337890625</v>
      </c>
      <c r="DA223">
        <v>69.970001220703125</v>
      </c>
      <c r="DB223">
        <v>70.339996337890625</v>
      </c>
      <c r="DC223">
        <v>139</v>
      </c>
      <c r="DD223">
        <v>404</v>
      </c>
      <c r="DE223">
        <v>102</v>
      </c>
      <c r="DF223">
        <v>148</v>
      </c>
      <c r="DG223">
        <v>2</v>
      </c>
      <c r="DH223">
        <v>2</v>
      </c>
      <c r="DI223">
        <v>0</v>
      </c>
      <c r="DJ223">
        <v>0</v>
      </c>
      <c r="DK223">
        <v>0</v>
      </c>
      <c r="DL223">
        <v>341</v>
      </c>
      <c r="DM223">
        <v>0</v>
      </c>
      <c r="DN223">
        <v>133</v>
      </c>
      <c r="DO223">
        <v>3</v>
      </c>
      <c r="DP223" t="s">
        <v>135</v>
      </c>
      <c r="DQ223">
        <v>290308</v>
      </c>
      <c r="DR223">
        <v>227450</v>
      </c>
      <c r="DS223">
        <v>0.151</v>
      </c>
      <c r="DT223">
        <v>0.86099999999999999</v>
      </c>
      <c r="DU223">
        <v>3.71</v>
      </c>
      <c r="DV223">
        <v>9.02</v>
      </c>
      <c r="DW223">
        <v>1.6</v>
      </c>
      <c r="DX223" s="15">
        <f t="shared" si="45"/>
        <v>-1.7149509088760784E-3</v>
      </c>
      <c r="DY223" s="15">
        <f t="shared" si="46"/>
        <v>5.2600957698399897E-3</v>
      </c>
      <c r="DZ223" s="16">
        <f t="shared" si="47"/>
        <v>70.338050128139841</v>
      </c>
      <c r="EA223" s="17">
        <f t="shared" si="48"/>
        <v>3.5451448609639113E-3</v>
      </c>
    </row>
    <row r="224" spans="1:131" hidden="1" x14ac:dyDescent="0.25">
      <c r="A224">
        <v>215</v>
      </c>
      <c r="B224" t="s">
        <v>783</v>
      </c>
      <c r="C224">
        <v>9</v>
      </c>
      <c r="D224">
        <v>0</v>
      </c>
      <c r="E224">
        <v>6</v>
      </c>
      <c r="F224">
        <v>0</v>
      </c>
      <c r="G224" t="s">
        <v>130</v>
      </c>
      <c r="H224" t="s">
        <v>130</v>
      </c>
      <c r="I224">
        <v>6</v>
      </c>
      <c r="J224">
        <v>0</v>
      </c>
      <c r="K224" t="s">
        <v>130</v>
      </c>
      <c r="L224" t="s">
        <v>130</v>
      </c>
      <c r="M224">
        <v>77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81</v>
      </c>
      <c r="W224">
        <v>25</v>
      </c>
      <c r="X224">
        <v>27</v>
      </c>
      <c r="Y224">
        <v>9</v>
      </c>
      <c r="Z224">
        <v>5</v>
      </c>
      <c r="AA224">
        <v>0</v>
      </c>
      <c r="AB224">
        <v>0</v>
      </c>
      <c r="AC224">
        <v>0</v>
      </c>
      <c r="AD224">
        <v>0</v>
      </c>
      <c r="AE224" t="s">
        <v>784</v>
      </c>
      <c r="AF224">
        <v>95.889999389648438</v>
      </c>
      <c r="AG224">
        <v>95.830001831054673</v>
      </c>
      <c r="AH224">
        <v>96.019996643066406</v>
      </c>
      <c r="AI224" s="15">
        <f t="shared" si="39"/>
        <v>-6.2608324582469344E-4</v>
      </c>
      <c r="AJ224" s="15">
        <f t="shared" si="40"/>
        <v>1.9787004650499984E-3</v>
      </c>
      <c r="AK224">
        <v>39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78</v>
      </c>
      <c r="AU224">
        <v>67</v>
      </c>
      <c r="AV224">
        <v>25</v>
      </c>
      <c r="AW224">
        <v>1</v>
      </c>
      <c r="AX224">
        <v>0</v>
      </c>
      <c r="AY224">
        <v>0</v>
      </c>
      <c r="AZ224">
        <v>0</v>
      </c>
      <c r="BA224">
        <v>0</v>
      </c>
      <c r="BB224">
        <v>0</v>
      </c>
      <c r="BC224" t="s">
        <v>339</v>
      </c>
      <c r="BD224">
        <v>94.800003051757798</v>
      </c>
      <c r="BE224">
        <v>95.319999694824219</v>
      </c>
      <c r="BF224">
        <v>96.209999084472656</v>
      </c>
      <c r="BG224" s="15">
        <f t="shared" si="41"/>
        <v>5.4552732346961896E-3</v>
      </c>
      <c r="BH224" s="15">
        <f t="shared" si="42"/>
        <v>9.2505913950483576E-3</v>
      </c>
      <c r="BI224">
        <v>77</v>
      </c>
      <c r="BJ224">
        <v>3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120</v>
      </c>
      <c r="BS224">
        <v>11</v>
      </c>
      <c r="BT224">
        <v>9</v>
      </c>
      <c r="BU224">
        <v>1</v>
      </c>
      <c r="BV224">
        <v>11</v>
      </c>
      <c r="BW224">
        <v>0</v>
      </c>
      <c r="BX224">
        <v>0</v>
      </c>
      <c r="BY224">
        <v>0</v>
      </c>
      <c r="BZ224">
        <v>0</v>
      </c>
      <c r="CA224" t="s">
        <v>742</v>
      </c>
      <c r="CB224">
        <v>95.949996948242202</v>
      </c>
      <c r="CC224">
        <v>96.629997253417955</v>
      </c>
      <c r="CD224">
        <v>98.430000305175781</v>
      </c>
      <c r="CE224" s="15">
        <f t="shared" si="43"/>
        <v>7.0371553813917131E-3</v>
      </c>
      <c r="CF224" s="15">
        <f t="shared" si="44"/>
        <v>1.8287138536798087E-2</v>
      </c>
      <c r="CG224">
        <v>0</v>
      </c>
      <c r="CH224">
        <v>0</v>
      </c>
      <c r="CI224">
        <v>0</v>
      </c>
      <c r="CJ224">
        <v>0</v>
      </c>
      <c r="CK224">
        <v>0</v>
      </c>
      <c r="CL224">
        <v>0</v>
      </c>
      <c r="CM224">
        <v>0</v>
      </c>
      <c r="CN224">
        <v>0</v>
      </c>
      <c r="CO224">
        <v>0</v>
      </c>
      <c r="CP224">
        <v>0</v>
      </c>
      <c r="CQ224">
        <v>0</v>
      </c>
      <c r="CR224">
        <v>0</v>
      </c>
      <c r="CS224">
        <v>0</v>
      </c>
      <c r="CT224">
        <v>195</v>
      </c>
      <c r="CU224">
        <v>0</v>
      </c>
      <c r="CV224">
        <v>0</v>
      </c>
      <c r="CW224">
        <v>0</v>
      </c>
      <c r="CX224">
        <v>0</v>
      </c>
      <c r="CY224" t="s">
        <v>700</v>
      </c>
      <c r="CZ224">
        <v>98.169998168945327</v>
      </c>
      <c r="DA224">
        <v>98.339996337890625</v>
      </c>
      <c r="DB224">
        <v>98.489997863769531</v>
      </c>
      <c r="DC224">
        <v>196</v>
      </c>
      <c r="DD224">
        <v>665</v>
      </c>
      <c r="DE224">
        <v>80</v>
      </c>
      <c r="DF224">
        <v>347</v>
      </c>
      <c r="DG224">
        <v>0</v>
      </c>
      <c r="DH224">
        <v>0</v>
      </c>
      <c r="DI224">
        <v>0</v>
      </c>
      <c r="DJ224">
        <v>0</v>
      </c>
      <c r="DK224">
        <v>0</v>
      </c>
      <c r="DL224">
        <v>211</v>
      </c>
      <c r="DM224">
        <v>0</v>
      </c>
      <c r="DN224">
        <v>206</v>
      </c>
      <c r="DO224">
        <v>2.1</v>
      </c>
      <c r="DP224" t="s">
        <v>130</v>
      </c>
      <c r="DQ224">
        <v>4258316</v>
      </c>
      <c r="DR224">
        <v>1922475</v>
      </c>
      <c r="DS224">
        <v>3.637</v>
      </c>
      <c r="DT224">
        <v>4.1879999999999997</v>
      </c>
      <c r="DU224">
        <v>2.38</v>
      </c>
      <c r="DV224">
        <v>2.58</v>
      </c>
      <c r="DW224">
        <v>0</v>
      </c>
      <c r="DX224" s="15">
        <f t="shared" si="45"/>
        <v>1.7286778043106299E-3</v>
      </c>
      <c r="DY224" s="15">
        <f t="shared" si="46"/>
        <v>1.5230127843680608E-3</v>
      </c>
      <c r="DZ224" s="16">
        <f t="shared" si="47"/>
        <v>98.489769409527938</v>
      </c>
      <c r="EA224" s="17">
        <f t="shared" si="48"/>
        <v>3.2516905886786907E-3</v>
      </c>
    </row>
    <row r="225" spans="1:131" hidden="1" x14ac:dyDescent="0.25">
      <c r="A225">
        <v>216</v>
      </c>
      <c r="B225" t="s">
        <v>785</v>
      </c>
      <c r="C225">
        <v>9</v>
      </c>
      <c r="D225">
        <v>0</v>
      </c>
      <c r="E225">
        <v>6</v>
      </c>
      <c r="F225">
        <v>0</v>
      </c>
      <c r="G225" t="s">
        <v>130</v>
      </c>
      <c r="H225" t="s">
        <v>130</v>
      </c>
      <c r="I225">
        <v>6</v>
      </c>
      <c r="J225">
        <v>0</v>
      </c>
      <c r="K225" t="s">
        <v>130</v>
      </c>
      <c r="L225" t="s">
        <v>130</v>
      </c>
      <c r="M225">
        <v>61</v>
      </c>
      <c r="N225">
        <v>127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1</v>
      </c>
      <c r="W225">
        <v>1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 t="s">
        <v>217</v>
      </c>
      <c r="AF225">
        <v>315.17001342773438</v>
      </c>
      <c r="AG225">
        <v>316.54000854492188</v>
      </c>
      <c r="AH225">
        <v>318.69000244140619</v>
      </c>
      <c r="AI225" s="15">
        <f t="shared" si="39"/>
        <v>4.3280314658646901E-3</v>
      </c>
      <c r="AJ225" s="15">
        <f t="shared" si="40"/>
        <v>6.7463487401980826E-3</v>
      </c>
      <c r="AK225">
        <v>9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13</v>
      </c>
      <c r="AU225">
        <v>14</v>
      </c>
      <c r="AV225">
        <v>67</v>
      </c>
      <c r="AW225">
        <v>38</v>
      </c>
      <c r="AX225">
        <v>59</v>
      </c>
      <c r="AY225">
        <v>0</v>
      </c>
      <c r="AZ225">
        <v>0</v>
      </c>
      <c r="BA225">
        <v>0</v>
      </c>
      <c r="BB225">
        <v>0</v>
      </c>
      <c r="BC225" t="s">
        <v>463</v>
      </c>
      <c r="BD225">
        <v>315.17001342773438</v>
      </c>
      <c r="BE225">
        <v>317.02999877929688</v>
      </c>
      <c r="BF225">
        <v>319.6199951171875</v>
      </c>
      <c r="BG225" s="15">
        <f t="shared" si="41"/>
        <v>5.8669064717037367E-3</v>
      </c>
      <c r="BH225" s="15">
        <f t="shared" si="42"/>
        <v>8.1033614212434601E-3</v>
      </c>
      <c r="BI225">
        <v>30</v>
      </c>
      <c r="BJ225">
        <v>2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6</v>
      </c>
      <c r="BS225">
        <v>19</v>
      </c>
      <c r="BT225">
        <v>22</v>
      </c>
      <c r="BU225">
        <v>29</v>
      </c>
      <c r="BV225">
        <v>88</v>
      </c>
      <c r="BW225">
        <v>0</v>
      </c>
      <c r="BX225">
        <v>0</v>
      </c>
      <c r="BY225">
        <v>0</v>
      </c>
      <c r="BZ225">
        <v>0</v>
      </c>
      <c r="CA225" t="s">
        <v>407</v>
      </c>
      <c r="CB225">
        <v>318.510009765625</v>
      </c>
      <c r="CC225">
        <v>320.41000366210938</v>
      </c>
      <c r="CD225">
        <v>322.44000244140619</v>
      </c>
      <c r="CE225" s="15">
        <f t="shared" si="43"/>
        <v>5.9298831958068954E-3</v>
      </c>
      <c r="CF225" s="15">
        <f t="shared" si="44"/>
        <v>6.2957411112962713E-3</v>
      </c>
      <c r="CG225">
        <v>0</v>
      </c>
      <c r="CH225">
        <v>0</v>
      </c>
      <c r="CI225">
        <v>0</v>
      </c>
      <c r="CJ225">
        <v>0</v>
      </c>
      <c r="CK225">
        <v>0</v>
      </c>
      <c r="CL225">
        <v>0</v>
      </c>
      <c r="CM225">
        <v>0</v>
      </c>
      <c r="CN225">
        <v>0</v>
      </c>
      <c r="CO225">
        <v>0</v>
      </c>
      <c r="CP225">
        <v>0</v>
      </c>
      <c r="CQ225">
        <v>0</v>
      </c>
      <c r="CR225">
        <v>0</v>
      </c>
      <c r="CS225">
        <v>14</v>
      </c>
      <c r="CT225">
        <v>176</v>
      </c>
      <c r="CU225">
        <v>0</v>
      </c>
      <c r="CV225">
        <v>0</v>
      </c>
      <c r="CW225">
        <v>0</v>
      </c>
      <c r="CX225">
        <v>0</v>
      </c>
      <c r="CY225" t="s">
        <v>631</v>
      </c>
      <c r="CZ225">
        <v>322</v>
      </c>
      <c r="DA225">
        <v>320.70001220703119</v>
      </c>
      <c r="DB225">
        <v>324.239990234375</v>
      </c>
      <c r="DC225">
        <v>229</v>
      </c>
      <c r="DD225">
        <v>547</v>
      </c>
      <c r="DE225">
        <v>32</v>
      </c>
      <c r="DF225">
        <v>354</v>
      </c>
      <c r="DG225">
        <v>0</v>
      </c>
      <c r="DH225">
        <v>0</v>
      </c>
      <c r="DI225">
        <v>0</v>
      </c>
      <c r="DJ225">
        <v>0</v>
      </c>
      <c r="DK225">
        <v>0</v>
      </c>
      <c r="DL225">
        <v>323</v>
      </c>
      <c r="DM225">
        <v>0</v>
      </c>
      <c r="DN225">
        <v>264</v>
      </c>
      <c r="DO225">
        <v>2.1</v>
      </c>
      <c r="DP225" t="s">
        <v>130</v>
      </c>
      <c r="DQ225">
        <v>1931080</v>
      </c>
      <c r="DR225">
        <v>672525</v>
      </c>
      <c r="DS225">
        <v>1.857</v>
      </c>
      <c r="DT225">
        <v>2.0289999999999999</v>
      </c>
      <c r="DU225">
        <v>3.24</v>
      </c>
      <c r="DV225">
        <v>2.56</v>
      </c>
      <c r="DW225">
        <v>0.23860000000000001</v>
      </c>
      <c r="DX225" s="15">
        <f t="shared" si="45"/>
        <v>-4.0535944605128993E-3</v>
      </c>
      <c r="DY225" s="15">
        <f t="shared" si="46"/>
        <v>1.0917771200230297E-2</v>
      </c>
      <c r="DZ225" s="16">
        <f t="shared" si="47"/>
        <v>324.20134156421864</v>
      </c>
      <c r="EA225" s="17">
        <f t="shared" si="48"/>
        <v>6.8641767397173981E-3</v>
      </c>
    </row>
    <row r="226" spans="1:131" hidden="1" x14ac:dyDescent="0.25">
      <c r="A226">
        <v>217</v>
      </c>
      <c r="B226" t="s">
        <v>786</v>
      </c>
      <c r="C226">
        <v>9</v>
      </c>
      <c r="D226">
        <v>0</v>
      </c>
      <c r="E226">
        <v>6</v>
      </c>
      <c r="F226">
        <v>0</v>
      </c>
      <c r="G226" t="s">
        <v>130</v>
      </c>
      <c r="H226" t="s">
        <v>130</v>
      </c>
      <c r="I226">
        <v>6</v>
      </c>
      <c r="J226">
        <v>0</v>
      </c>
      <c r="K226" t="s">
        <v>130</v>
      </c>
      <c r="L226" t="s">
        <v>130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1</v>
      </c>
      <c r="Y226">
        <v>1</v>
      </c>
      <c r="Z226">
        <v>193</v>
      </c>
      <c r="AA226">
        <v>0</v>
      </c>
      <c r="AB226">
        <v>0</v>
      </c>
      <c r="AC226">
        <v>0</v>
      </c>
      <c r="AD226">
        <v>0</v>
      </c>
      <c r="AE226" t="s">
        <v>194</v>
      </c>
      <c r="AF226">
        <v>32.25</v>
      </c>
      <c r="AG226">
        <v>32.439998626708977</v>
      </c>
      <c r="AH226">
        <v>33.880001068115227</v>
      </c>
      <c r="AI226" s="15">
        <f t="shared" si="39"/>
        <v>5.8569246224488003E-3</v>
      </c>
      <c r="AJ226" s="15">
        <f t="shared" si="40"/>
        <v>4.2503022314289374E-2</v>
      </c>
      <c r="AK226">
        <v>7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2</v>
      </c>
      <c r="AU226">
        <v>6</v>
      </c>
      <c r="AV226">
        <v>10</v>
      </c>
      <c r="AW226">
        <v>17</v>
      </c>
      <c r="AX226">
        <v>157</v>
      </c>
      <c r="AY226">
        <v>0</v>
      </c>
      <c r="AZ226">
        <v>0</v>
      </c>
      <c r="BA226">
        <v>0</v>
      </c>
      <c r="BB226">
        <v>0</v>
      </c>
      <c r="BC226" t="s">
        <v>787</v>
      </c>
      <c r="BD226">
        <v>33.330001831054688</v>
      </c>
      <c r="BE226">
        <v>33.520000457763672</v>
      </c>
      <c r="BF226">
        <v>33.590000152587891</v>
      </c>
      <c r="BG226" s="15">
        <f t="shared" si="41"/>
        <v>5.668216709853291E-3</v>
      </c>
      <c r="BH226" s="15">
        <f t="shared" si="42"/>
        <v>2.0839444628232284E-3</v>
      </c>
      <c r="BI226">
        <v>55</v>
      </c>
      <c r="BJ226">
        <v>53</v>
      </c>
      <c r="BK226">
        <v>2</v>
      </c>
      <c r="BL226">
        <v>0</v>
      </c>
      <c r="BM226">
        <v>0</v>
      </c>
      <c r="BN226">
        <v>1</v>
      </c>
      <c r="BO226">
        <v>2</v>
      </c>
      <c r="BP226">
        <v>0</v>
      </c>
      <c r="BQ226">
        <v>0</v>
      </c>
      <c r="BR226">
        <v>13</v>
      </c>
      <c r="BS226">
        <v>5</v>
      </c>
      <c r="BT226">
        <v>7</v>
      </c>
      <c r="BU226">
        <v>6</v>
      </c>
      <c r="BV226">
        <v>63</v>
      </c>
      <c r="BW226">
        <v>1</v>
      </c>
      <c r="BX226">
        <v>0</v>
      </c>
      <c r="BY226">
        <v>0</v>
      </c>
      <c r="BZ226">
        <v>0</v>
      </c>
      <c r="CA226" t="s">
        <v>497</v>
      </c>
      <c r="CB226">
        <v>33.130001068115227</v>
      </c>
      <c r="CC226">
        <v>33.659999847412109</v>
      </c>
      <c r="CD226">
        <v>34.069999694824219</v>
      </c>
      <c r="CE226" s="15">
        <f t="shared" si="43"/>
        <v>1.574565602196909E-2</v>
      </c>
      <c r="CF226" s="15">
        <f t="shared" si="44"/>
        <v>1.2034043178297815E-2</v>
      </c>
      <c r="CG226">
        <v>0</v>
      </c>
      <c r="CH226">
        <v>0</v>
      </c>
      <c r="CI226">
        <v>0</v>
      </c>
      <c r="CJ226">
        <v>0</v>
      </c>
      <c r="CK226">
        <v>0</v>
      </c>
      <c r="CL226">
        <v>0</v>
      </c>
      <c r="CM226">
        <v>0</v>
      </c>
      <c r="CN226">
        <v>0</v>
      </c>
      <c r="CO226">
        <v>0</v>
      </c>
      <c r="CP226">
        <v>0</v>
      </c>
      <c r="CQ226">
        <v>0</v>
      </c>
      <c r="CR226">
        <v>0</v>
      </c>
      <c r="CS226">
        <v>0</v>
      </c>
      <c r="CT226">
        <v>195</v>
      </c>
      <c r="CU226">
        <v>0</v>
      </c>
      <c r="CV226">
        <v>0</v>
      </c>
      <c r="CW226">
        <v>0</v>
      </c>
      <c r="CX226">
        <v>0</v>
      </c>
      <c r="CY226" t="s">
        <v>263</v>
      </c>
      <c r="CZ226">
        <v>33.459999084472663</v>
      </c>
      <c r="DA226">
        <v>33.529998779296882</v>
      </c>
      <c r="DB226">
        <v>33.619998931884773</v>
      </c>
      <c r="DC226">
        <v>117</v>
      </c>
      <c r="DD226">
        <v>676</v>
      </c>
      <c r="DE226">
        <v>110</v>
      </c>
      <c r="DF226">
        <v>289</v>
      </c>
      <c r="DG226">
        <v>0</v>
      </c>
      <c r="DH226">
        <v>0</v>
      </c>
      <c r="DI226">
        <v>0</v>
      </c>
      <c r="DJ226">
        <v>0</v>
      </c>
      <c r="DK226">
        <v>0</v>
      </c>
      <c r="DL226">
        <v>608</v>
      </c>
      <c r="DM226">
        <v>0</v>
      </c>
      <c r="DN226">
        <v>258</v>
      </c>
      <c r="DO226">
        <v>2.2000000000000002</v>
      </c>
      <c r="DP226" t="s">
        <v>130</v>
      </c>
      <c r="DQ226">
        <v>3611081</v>
      </c>
      <c r="DR226">
        <v>6137100</v>
      </c>
      <c r="DS226">
        <v>0.52</v>
      </c>
      <c r="DT226">
        <v>1.119</v>
      </c>
      <c r="DU226">
        <v>1.84</v>
      </c>
      <c r="DV226">
        <v>0.8</v>
      </c>
      <c r="DW226">
        <v>0.114300005</v>
      </c>
      <c r="DX226" s="15">
        <f t="shared" si="45"/>
        <v>2.0876736466641788E-3</v>
      </c>
      <c r="DY226" s="15">
        <f t="shared" si="46"/>
        <v>2.6769826129451335E-3</v>
      </c>
      <c r="DZ226" s="16">
        <f t="shared" si="47"/>
        <v>33.619758003041134</v>
      </c>
      <c r="EA226" s="17">
        <f t="shared" si="48"/>
        <v>4.7646562596093123E-3</v>
      </c>
    </row>
    <row r="227" spans="1:131" hidden="1" x14ac:dyDescent="0.25">
      <c r="A227">
        <v>218</v>
      </c>
      <c r="B227" t="s">
        <v>788</v>
      </c>
      <c r="C227">
        <v>11</v>
      </c>
      <c r="D227">
        <v>0</v>
      </c>
      <c r="E227">
        <v>5</v>
      </c>
      <c r="F227">
        <v>1</v>
      </c>
      <c r="G227" t="s">
        <v>130</v>
      </c>
      <c r="H227" t="s">
        <v>130</v>
      </c>
      <c r="I227">
        <v>6</v>
      </c>
      <c r="J227">
        <v>0</v>
      </c>
      <c r="K227" t="s">
        <v>130</v>
      </c>
      <c r="L227" t="s">
        <v>130</v>
      </c>
      <c r="M227">
        <v>1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2</v>
      </c>
      <c r="Y227">
        <v>2</v>
      </c>
      <c r="Z227">
        <v>156</v>
      </c>
      <c r="AA227">
        <v>0</v>
      </c>
      <c r="AB227">
        <v>0</v>
      </c>
      <c r="AC227">
        <v>0</v>
      </c>
      <c r="AD227">
        <v>0</v>
      </c>
      <c r="AE227" t="s">
        <v>789</v>
      </c>
      <c r="AF227">
        <v>31.20999908447266</v>
      </c>
      <c r="AG227">
        <v>31.389999389648441</v>
      </c>
      <c r="AH227">
        <v>32.470001220703118</v>
      </c>
      <c r="AI227" s="15">
        <f t="shared" si="39"/>
        <v>5.7343201234703045E-3</v>
      </c>
      <c r="AJ227" s="15">
        <f t="shared" si="40"/>
        <v>3.3261527269856095E-2</v>
      </c>
      <c r="AK227">
        <v>10</v>
      </c>
      <c r="AL227">
        <v>4</v>
      </c>
      <c r="AM227">
        <v>0</v>
      </c>
      <c r="AN227">
        <v>6</v>
      </c>
      <c r="AO227">
        <v>1</v>
      </c>
      <c r="AP227">
        <v>1</v>
      </c>
      <c r="AQ227">
        <v>7</v>
      </c>
      <c r="AR227">
        <v>1</v>
      </c>
      <c r="AS227">
        <v>1</v>
      </c>
      <c r="AT227">
        <v>1</v>
      </c>
      <c r="AU227">
        <v>4</v>
      </c>
      <c r="AV227">
        <v>1</v>
      </c>
      <c r="AW227">
        <v>3</v>
      </c>
      <c r="AX227">
        <v>122</v>
      </c>
      <c r="AY227">
        <v>1</v>
      </c>
      <c r="AZ227">
        <v>118</v>
      </c>
      <c r="BA227">
        <v>1</v>
      </c>
      <c r="BB227">
        <v>0</v>
      </c>
      <c r="BC227" t="s">
        <v>349</v>
      </c>
      <c r="BD227">
        <v>31.60000038146973</v>
      </c>
      <c r="BE227">
        <v>31.45999908447266</v>
      </c>
      <c r="BF227">
        <v>31.780000686645511</v>
      </c>
      <c r="BG227" s="15">
        <f t="shared" si="41"/>
        <v>-4.4501367155529437E-3</v>
      </c>
      <c r="BH227" s="15">
        <f t="shared" si="42"/>
        <v>1.0069276125199145E-2</v>
      </c>
      <c r="BI227">
        <v>25</v>
      </c>
      <c r="BJ227">
        <v>26</v>
      </c>
      <c r="BK227">
        <v>41</v>
      </c>
      <c r="BL227">
        <v>27</v>
      </c>
      <c r="BM227">
        <v>24</v>
      </c>
      <c r="BN227">
        <v>1</v>
      </c>
      <c r="BO227">
        <v>92</v>
      </c>
      <c r="BP227">
        <v>1</v>
      </c>
      <c r="BQ227">
        <v>24</v>
      </c>
      <c r="BR227">
        <v>6</v>
      </c>
      <c r="BS227">
        <v>7</v>
      </c>
      <c r="BT227">
        <v>3</v>
      </c>
      <c r="BU227">
        <v>0</v>
      </c>
      <c r="BV227">
        <v>1</v>
      </c>
      <c r="BW227">
        <v>1</v>
      </c>
      <c r="BX227">
        <v>2</v>
      </c>
      <c r="BY227">
        <v>1</v>
      </c>
      <c r="BZ227">
        <v>2</v>
      </c>
      <c r="CA227" t="s">
        <v>241</v>
      </c>
      <c r="CB227">
        <v>31.329999923706051</v>
      </c>
      <c r="CC227">
        <v>31.659999847412109</v>
      </c>
      <c r="CD227">
        <v>31.879999160766602</v>
      </c>
      <c r="CE227" s="15">
        <f t="shared" si="43"/>
        <v>1.0423244639814255E-2</v>
      </c>
      <c r="CF227" s="15">
        <f t="shared" si="44"/>
        <v>6.9008569368231854E-3</v>
      </c>
      <c r="CG227">
        <v>4</v>
      </c>
      <c r="CH227">
        <v>0</v>
      </c>
      <c r="CI227">
        <v>0</v>
      </c>
      <c r="CJ227">
        <v>0</v>
      </c>
      <c r="CK227">
        <v>0</v>
      </c>
      <c r="CL227">
        <v>0</v>
      </c>
      <c r="CM227">
        <v>0</v>
      </c>
      <c r="CN227">
        <v>0</v>
      </c>
      <c r="CO227">
        <v>0</v>
      </c>
      <c r="CP227">
        <v>0</v>
      </c>
      <c r="CQ227">
        <v>1</v>
      </c>
      <c r="CR227">
        <v>0</v>
      </c>
      <c r="CS227">
        <v>0</v>
      </c>
      <c r="CT227">
        <v>114</v>
      </c>
      <c r="CU227">
        <v>0</v>
      </c>
      <c r="CV227">
        <v>0</v>
      </c>
      <c r="CW227">
        <v>0</v>
      </c>
      <c r="CX227">
        <v>0</v>
      </c>
      <c r="CY227" t="s">
        <v>224</v>
      </c>
      <c r="CZ227">
        <v>30.979999542236332</v>
      </c>
      <c r="DA227">
        <v>30.889999389648441</v>
      </c>
      <c r="DB227">
        <v>31.010000228881839</v>
      </c>
      <c r="DC227">
        <v>169</v>
      </c>
      <c r="DD227">
        <v>423</v>
      </c>
      <c r="DE227">
        <v>147</v>
      </c>
      <c r="DF227">
        <v>132</v>
      </c>
      <c r="DG227">
        <v>25</v>
      </c>
      <c r="DH227">
        <v>58</v>
      </c>
      <c r="DI227">
        <v>24</v>
      </c>
      <c r="DJ227">
        <v>51</v>
      </c>
      <c r="DK227">
        <v>2</v>
      </c>
      <c r="DL227">
        <v>393</v>
      </c>
      <c r="DM227">
        <v>2</v>
      </c>
      <c r="DN227">
        <v>115</v>
      </c>
      <c r="DO227">
        <v>3</v>
      </c>
      <c r="DP227" t="s">
        <v>135</v>
      </c>
      <c r="DQ227">
        <v>189652</v>
      </c>
      <c r="DR227">
        <v>226750</v>
      </c>
      <c r="DS227">
        <v>2.5529999999999999</v>
      </c>
      <c r="DT227">
        <v>3.9289999999999998</v>
      </c>
      <c r="DU227">
        <v>0.77</v>
      </c>
      <c r="DV227">
        <v>3.63</v>
      </c>
      <c r="DX227" s="15">
        <f t="shared" si="45"/>
        <v>-2.9135692575652516E-3</v>
      </c>
      <c r="DY227" s="15">
        <f t="shared" si="46"/>
        <v>3.8697464800929726E-3</v>
      </c>
      <c r="DZ227" s="16">
        <f t="shared" si="47"/>
        <v>31.009535856056608</v>
      </c>
      <c r="EA227" s="17">
        <f t="shared" si="48"/>
        <v>9.5617722252772097E-4</v>
      </c>
    </row>
    <row r="228" spans="1:131" hidden="1" x14ac:dyDescent="0.25">
      <c r="A228">
        <v>219</v>
      </c>
      <c r="B228" t="s">
        <v>790</v>
      </c>
      <c r="C228">
        <v>9</v>
      </c>
      <c r="D228">
        <v>0</v>
      </c>
      <c r="E228">
        <v>6</v>
      </c>
      <c r="F228">
        <v>0</v>
      </c>
      <c r="G228" t="s">
        <v>130</v>
      </c>
      <c r="H228" t="s">
        <v>130</v>
      </c>
      <c r="I228">
        <v>6</v>
      </c>
      <c r="J228">
        <v>0</v>
      </c>
      <c r="K228" t="s">
        <v>130</v>
      </c>
      <c r="L228" t="s">
        <v>130</v>
      </c>
      <c r="M228">
        <v>60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59</v>
      </c>
      <c r="W228">
        <v>9</v>
      </c>
      <c r="X228">
        <v>7</v>
      </c>
      <c r="Y228">
        <v>5</v>
      </c>
      <c r="Z228">
        <v>47</v>
      </c>
      <c r="AA228">
        <v>0</v>
      </c>
      <c r="AB228">
        <v>0</v>
      </c>
      <c r="AC228">
        <v>0</v>
      </c>
      <c r="AD228">
        <v>0</v>
      </c>
      <c r="AE228" t="s">
        <v>194</v>
      </c>
      <c r="AF228">
        <v>460</v>
      </c>
      <c r="AG228">
        <v>461.04998779296881</v>
      </c>
      <c r="AH228">
        <v>467.67999267578131</v>
      </c>
      <c r="AI228" s="15">
        <f t="shared" si="39"/>
        <v>2.2773838428996607E-3</v>
      </c>
      <c r="AJ228" s="15">
        <f t="shared" si="40"/>
        <v>1.4176370566719387E-2</v>
      </c>
      <c r="AK228">
        <v>27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54</v>
      </c>
      <c r="AU228">
        <v>23</v>
      </c>
      <c r="AV228">
        <v>22</v>
      </c>
      <c r="AW228">
        <v>17</v>
      </c>
      <c r="AX228">
        <v>27</v>
      </c>
      <c r="AY228">
        <v>0</v>
      </c>
      <c r="AZ228">
        <v>0</v>
      </c>
      <c r="BA228">
        <v>0</v>
      </c>
      <c r="BB228">
        <v>0</v>
      </c>
      <c r="BC228" t="s">
        <v>376</v>
      </c>
      <c r="BD228">
        <v>457.41000366210938</v>
      </c>
      <c r="BE228">
        <v>460</v>
      </c>
      <c r="BF228">
        <v>470.67001342773438</v>
      </c>
      <c r="BG228" s="15">
        <f t="shared" si="41"/>
        <v>5.6304268215013886E-3</v>
      </c>
      <c r="BH228" s="15">
        <f t="shared" si="42"/>
        <v>2.2669839002549153E-2</v>
      </c>
      <c r="BI228">
        <v>69</v>
      </c>
      <c r="BJ228">
        <v>43</v>
      </c>
      <c r="BK228">
        <v>14</v>
      </c>
      <c r="BL228">
        <v>8</v>
      </c>
      <c r="BM228">
        <v>0</v>
      </c>
      <c r="BN228">
        <v>1</v>
      </c>
      <c r="BO228">
        <v>22</v>
      </c>
      <c r="BP228">
        <v>0</v>
      </c>
      <c r="BQ228">
        <v>0</v>
      </c>
      <c r="BR228">
        <v>18</v>
      </c>
      <c r="BS228">
        <v>7</v>
      </c>
      <c r="BT228">
        <v>2</v>
      </c>
      <c r="BU228">
        <v>9</v>
      </c>
      <c r="BV228">
        <v>2</v>
      </c>
      <c r="BW228">
        <v>0</v>
      </c>
      <c r="BX228">
        <v>0</v>
      </c>
      <c r="BY228">
        <v>0</v>
      </c>
      <c r="BZ228">
        <v>0</v>
      </c>
      <c r="CA228" t="s">
        <v>791</v>
      </c>
      <c r="CB228">
        <v>469.64999389648438</v>
      </c>
      <c r="CC228">
        <v>472.94000244140631</v>
      </c>
      <c r="CD228">
        <v>474.45999145507813</v>
      </c>
      <c r="CE228" s="15">
        <f t="shared" si="43"/>
        <v>6.9565029981356608E-3</v>
      </c>
      <c r="CF228" s="15">
        <f t="shared" si="44"/>
        <v>3.2036189374161639E-3</v>
      </c>
      <c r="CG228">
        <v>0</v>
      </c>
      <c r="CH228">
        <v>0</v>
      </c>
      <c r="CI228">
        <v>0</v>
      </c>
      <c r="CJ228">
        <v>0</v>
      </c>
      <c r="CK228">
        <v>0</v>
      </c>
      <c r="CL228">
        <v>0</v>
      </c>
      <c r="CM228">
        <v>0</v>
      </c>
      <c r="CN228">
        <v>0</v>
      </c>
      <c r="CO228">
        <v>0</v>
      </c>
      <c r="CP228">
        <v>0</v>
      </c>
      <c r="CQ228">
        <v>0</v>
      </c>
      <c r="CR228">
        <v>0</v>
      </c>
      <c r="CS228">
        <v>0</v>
      </c>
      <c r="CT228">
        <v>160</v>
      </c>
      <c r="CU228">
        <v>0</v>
      </c>
      <c r="CV228">
        <v>0</v>
      </c>
      <c r="CW228">
        <v>0</v>
      </c>
      <c r="CX228">
        <v>0</v>
      </c>
      <c r="CY228" t="s">
        <v>209</v>
      </c>
      <c r="CZ228">
        <v>473.51998901367188</v>
      </c>
      <c r="DA228">
        <v>469.30999755859381</v>
      </c>
      <c r="DB228">
        <v>473.82000732421881</v>
      </c>
      <c r="DC228">
        <v>221</v>
      </c>
      <c r="DD228">
        <v>468</v>
      </c>
      <c r="DE228">
        <v>134</v>
      </c>
      <c r="DF228">
        <v>198</v>
      </c>
      <c r="DG228">
        <v>0</v>
      </c>
      <c r="DH228">
        <v>8</v>
      </c>
      <c r="DI228">
        <v>0</v>
      </c>
      <c r="DJ228">
        <v>8</v>
      </c>
      <c r="DK228">
        <v>0</v>
      </c>
      <c r="DL228">
        <v>236</v>
      </c>
      <c r="DM228">
        <v>0</v>
      </c>
      <c r="DN228">
        <v>162</v>
      </c>
      <c r="DO228">
        <v>2.2999999999999998</v>
      </c>
      <c r="DP228" t="s">
        <v>130</v>
      </c>
      <c r="DQ228">
        <v>312847</v>
      </c>
      <c r="DR228">
        <v>354950</v>
      </c>
      <c r="DS228">
        <v>1.819</v>
      </c>
      <c r="DT228">
        <v>1.885</v>
      </c>
      <c r="DU228">
        <v>3.53</v>
      </c>
      <c r="DV228">
        <v>2.33</v>
      </c>
      <c r="DW228">
        <v>0.41009997999999998</v>
      </c>
      <c r="DX228" s="15">
        <f t="shared" si="45"/>
        <v>-8.9705982761478786E-3</v>
      </c>
      <c r="DY228" s="15">
        <f t="shared" si="46"/>
        <v>9.5184029714029394E-3</v>
      </c>
      <c r="DZ228" s="16">
        <f t="shared" si="47"/>
        <v>473.77707923386464</v>
      </c>
      <c r="EA228" s="17">
        <f t="shared" si="48"/>
        <v>5.4780469525506081E-4</v>
      </c>
    </row>
    <row r="229" spans="1:131" hidden="1" x14ac:dyDescent="0.25">
      <c r="A229">
        <v>220</v>
      </c>
      <c r="B229" t="s">
        <v>792</v>
      </c>
      <c r="C229">
        <v>9</v>
      </c>
      <c r="D229">
        <v>0</v>
      </c>
      <c r="E229">
        <v>6</v>
      </c>
      <c r="F229">
        <v>0</v>
      </c>
      <c r="G229" t="s">
        <v>130</v>
      </c>
      <c r="H229" t="s">
        <v>130</v>
      </c>
      <c r="I229">
        <v>6</v>
      </c>
      <c r="J229">
        <v>0</v>
      </c>
      <c r="K229" t="s">
        <v>130</v>
      </c>
      <c r="L229" t="s">
        <v>130</v>
      </c>
      <c r="M229">
        <v>87</v>
      </c>
      <c r="N229">
        <v>3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52</v>
      </c>
      <c r="W229">
        <v>32</v>
      </c>
      <c r="X229">
        <v>23</v>
      </c>
      <c r="Y229">
        <v>7</v>
      </c>
      <c r="Z229">
        <v>0</v>
      </c>
      <c r="AA229">
        <v>0</v>
      </c>
      <c r="AB229">
        <v>0</v>
      </c>
      <c r="AC229">
        <v>0</v>
      </c>
      <c r="AD229">
        <v>0</v>
      </c>
      <c r="AE229" t="s">
        <v>296</v>
      </c>
      <c r="AF229">
        <v>157.92999267578119</v>
      </c>
      <c r="AG229">
        <v>156.91999816894531</v>
      </c>
      <c r="AH229">
        <v>158.7200012207031</v>
      </c>
      <c r="AI229" s="15">
        <f t="shared" si="39"/>
        <v>-6.4363657826995713E-3</v>
      </c>
      <c r="AJ229" s="15">
        <f t="shared" si="40"/>
        <v>1.1340744946535364E-2</v>
      </c>
      <c r="AK229">
        <v>119</v>
      </c>
      <c r="AL229">
        <v>40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24</v>
      </c>
      <c r="AU229">
        <v>2</v>
      </c>
      <c r="AV229">
        <v>1</v>
      </c>
      <c r="AW229">
        <v>6</v>
      </c>
      <c r="AX229">
        <v>7</v>
      </c>
      <c r="AY229">
        <v>0</v>
      </c>
      <c r="AZ229">
        <v>0</v>
      </c>
      <c r="BA229">
        <v>0</v>
      </c>
      <c r="BB229">
        <v>0</v>
      </c>
      <c r="BC229" t="s">
        <v>393</v>
      </c>
      <c r="BD229">
        <v>157.44000244140619</v>
      </c>
      <c r="BE229">
        <v>157.72999572753909</v>
      </c>
      <c r="BF229">
        <v>161.1300048828125</v>
      </c>
      <c r="BG229" s="15">
        <f t="shared" si="41"/>
        <v>1.8385424078362078E-3</v>
      </c>
      <c r="BH229" s="15">
        <f t="shared" si="42"/>
        <v>2.1101030548259403E-2</v>
      </c>
      <c r="BI229">
        <v>66</v>
      </c>
      <c r="BJ229">
        <v>2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69</v>
      </c>
      <c r="BS229">
        <v>31</v>
      </c>
      <c r="BT229">
        <v>12</v>
      </c>
      <c r="BU229">
        <v>20</v>
      </c>
      <c r="BV229">
        <v>2</v>
      </c>
      <c r="BW229">
        <v>0</v>
      </c>
      <c r="BX229">
        <v>0</v>
      </c>
      <c r="BY229">
        <v>0</v>
      </c>
      <c r="BZ229">
        <v>0</v>
      </c>
      <c r="CA229" t="s">
        <v>526</v>
      </c>
      <c r="CB229">
        <v>160.05000305175781</v>
      </c>
      <c r="CC229">
        <v>160.91999816894531</v>
      </c>
      <c r="CD229">
        <v>161.50999450683591</v>
      </c>
      <c r="CE229" s="15">
        <f t="shared" si="43"/>
        <v>5.4063828429460337E-3</v>
      </c>
      <c r="CF229" s="15">
        <f t="shared" si="44"/>
        <v>3.6530020305686195E-3</v>
      </c>
      <c r="CG229">
        <v>6</v>
      </c>
      <c r="CH229">
        <v>0</v>
      </c>
      <c r="CI229">
        <v>0</v>
      </c>
      <c r="CJ229">
        <v>0</v>
      </c>
      <c r="CK229">
        <v>0</v>
      </c>
      <c r="CL229">
        <v>0</v>
      </c>
      <c r="CM229">
        <v>0</v>
      </c>
      <c r="CN229">
        <v>0</v>
      </c>
      <c r="CO229">
        <v>0</v>
      </c>
      <c r="CP229">
        <v>1</v>
      </c>
      <c r="CQ229">
        <v>5</v>
      </c>
      <c r="CR229">
        <v>4</v>
      </c>
      <c r="CS229">
        <v>11</v>
      </c>
      <c r="CT229">
        <v>169</v>
      </c>
      <c r="CU229">
        <v>0</v>
      </c>
      <c r="CV229">
        <v>0</v>
      </c>
      <c r="CW229">
        <v>0</v>
      </c>
      <c r="CX229">
        <v>0</v>
      </c>
      <c r="CY229" t="s">
        <v>353</v>
      </c>
      <c r="CZ229">
        <v>160.16999816894531</v>
      </c>
      <c r="DA229">
        <v>159.8699951171875</v>
      </c>
      <c r="DB229">
        <v>159.8999938964844</v>
      </c>
      <c r="DC229">
        <v>323</v>
      </c>
      <c r="DD229">
        <v>478</v>
      </c>
      <c r="DE229">
        <v>74</v>
      </c>
      <c r="DF229">
        <v>324</v>
      </c>
      <c r="DG229">
        <v>0</v>
      </c>
      <c r="DH229">
        <v>0</v>
      </c>
      <c r="DI229">
        <v>0</v>
      </c>
      <c r="DJ229">
        <v>0</v>
      </c>
      <c r="DK229">
        <v>0</v>
      </c>
      <c r="DL229">
        <v>178</v>
      </c>
      <c r="DM229">
        <v>0</v>
      </c>
      <c r="DN229">
        <v>171</v>
      </c>
      <c r="DO229">
        <v>2.2999999999999998</v>
      </c>
      <c r="DP229" t="s">
        <v>130</v>
      </c>
      <c r="DQ229">
        <v>1012605</v>
      </c>
      <c r="DR229">
        <v>692075</v>
      </c>
      <c r="DS229">
        <v>0.67600000000000005</v>
      </c>
      <c r="DT229">
        <v>1.556</v>
      </c>
      <c r="DU229">
        <v>3.36</v>
      </c>
      <c r="DV229">
        <v>2.5299999999999998</v>
      </c>
      <c r="DW229">
        <v>0.34699999999999998</v>
      </c>
      <c r="DX229" s="15">
        <f t="shared" si="45"/>
        <v>-1.8765438226098219E-3</v>
      </c>
      <c r="DY229" s="15">
        <f t="shared" si="46"/>
        <v>1.8760963378350315E-4</v>
      </c>
      <c r="DZ229" s="16">
        <f t="shared" si="47"/>
        <v>159.89998826842441</v>
      </c>
      <c r="EA229" s="17">
        <f t="shared" si="48"/>
        <v>-1.6889341888263187E-3</v>
      </c>
    </row>
    <row r="230" spans="1:131" hidden="1" x14ac:dyDescent="0.25">
      <c r="A230">
        <v>221</v>
      </c>
      <c r="B230" t="s">
        <v>793</v>
      </c>
      <c r="C230">
        <v>9</v>
      </c>
      <c r="D230">
        <v>0</v>
      </c>
      <c r="E230">
        <v>6</v>
      </c>
      <c r="F230">
        <v>0</v>
      </c>
      <c r="G230" t="s">
        <v>130</v>
      </c>
      <c r="H230" t="s">
        <v>130</v>
      </c>
      <c r="I230">
        <v>6</v>
      </c>
      <c r="J230">
        <v>0</v>
      </c>
      <c r="K230" t="s">
        <v>130</v>
      </c>
      <c r="L230" t="s">
        <v>130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96</v>
      </c>
      <c r="AA230">
        <v>0</v>
      </c>
      <c r="AB230">
        <v>0</v>
      </c>
      <c r="AC230">
        <v>0</v>
      </c>
      <c r="AD230">
        <v>0</v>
      </c>
      <c r="AE230" t="s">
        <v>794</v>
      </c>
      <c r="AF230">
        <v>27.35000038146973</v>
      </c>
      <c r="AG230">
        <v>27.510000228881839</v>
      </c>
      <c r="AH230">
        <v>28.719999313354489</v>
      </c>
      <c r="AI230" s="15">
        <f t="shared" si="39"/>
        <v>5.8160612897462105E-3</v>
      </c>
      <c r="AJ230" s="15">
        <f t="shared" si="40"/>
        <v>4.2130888349639073E-2</v>
      </c>
      <c r="AK230">
        <v>34</v>
      </c>
      <c r="AL230">
        <v>29</v>
      </c>
      <c r="AM230">
        <v>15</v>
      </c>
      <c r="AN230">
        <v>10</v>
      </c>
      <c r="AO230">
        <v>16</v>
      </c>
      <c r="AP230">
        <v>1</v>
      </c>
      <c r="AQ230">
        <v>41</v>
      </c>
      <c r="AR230">
        <v>1</v>
      </c>
      <c r="AS230">
        <v>16</v>
      </c>
      <c r="AT230">
        <v>3</v>
      </c>
      <c r="AU230">
        <v>4</v>
      </c>
      <c r="AV230">
        <v>6</v>
      </c>
      <c r="AW230">
        <v>6</v>
      </c>
      <c r="AX230">
        <v>51</v>
      </c>
      <c r="AY230">
        <v>1</v>
      </c>
      <c r="AZ230">
        <v>10</v>
      </c>
      <c r="BA230">
        <v>1</v>
      </c>
      <c r="BB230">
        <v>10</v>
      </c>
      <c r="BC230" t="s">
        <v>795</v>
      </c>
      <c r="BD230">
        <v>28.629999160766602</v>
      </c>
      <c r="BE230">
        <v>28.75</v>
      </c>
      <c r="BF230">
        <v>28.829999923706051</v>
      </c>
      <c r="BG230" s="15">
        <f t="shared" si="41"/>
        <v>4.1739422342051968E-3</v>
      </c>
      <c r="BH230" s="15">
        <f t="shared" si="42"/>
        <v>2.774884631209118E-3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0</v>
      </c>
      <c r="BS230">
        <v>1</v>
      </c>
      <c r="BT230">
        <v>0</v>
      </c>
      <c r="BU230">
        <v>4</v>
      </c>
      <c r="BV230">
        <v>131</v>
      </c>
      <c r="BW230">
        <v>0</v>
      </c>
      <c r="BX230">
        <v>0</v>
      </c>
      <c r="BY230">
        <v>0</v>
      </c>
      <c r="BZ230">
        <v>0</v>
      </c>
      <c r="CA230" t="s">
        <v>796</v>
      </c>
      <c r="CB230">
        <v>27.95999908447266</v>
      </c>
      <c r="CC230">
        <v>28.190000534057621</v>
      </c>
      <c r="CD230">
        <v>28.340000152587891</v>
      </c>
      <c r="CE230" s="15">
        <f t="shared" si="43"/>
        <v>8.1589728707910369E-3</v>
      </c>
      <c r="CF230" s="15">
        <f t="shared" si="44"/>
        <v>5.292858776381193E-3</v>
      </c>
      <c r="CG230">
        <v>8</v>
      </c>
      <c r="CH230">
        <v>5</v>
      </c>
      <c r="CI230">
        <v>25</v>
      </c>
      <c r="CJ230">
        <v>6</v>
      </c>
      <c r="CK230">
        <v>1</v>
      </c>
      <c r="CL230">
        <v>1</v>
      </c>
      <c r="CM230">
        <v>32</v>
      </c>
      <c r="CN230">
        <v>1</v>
      </c>
      <c r="CO230">
        <v>1</v>
      </c>
      <c r="CP230">
        <v>7</v>
      </c>
      <c r="CQ230">
        <v>1</v>
      </c>
      <c r="CR230">
        <v>10</v>
      </c>
      <c r="CS230">
        <v>5</v>
      </c>
      <c r="CT230">
        <v>60</v>
      </c>
      <c r="CU230">
        <v>0</v>
      </c>
      <c r="CV230">
        <v>0</v>
      </c>
      <c r="CW230">
        <v>0</v>
      </c>
      <c r="CX230">
        <v>0</v>
      </c>
      <c r="CY230" t="s">
        <v>144</v>
      </c>
      <c r="CZ230">
        <v>28.219999313354489</v>
      </c>
      <c r="DA230">
        <v>28.270000457763668</v>
      </c>
      <c r="DB230">
        <v>28.430000305175781</v>
      </c>
      <c r="DC230">
        <v>149</v>
      </c>
      <c r="DD230">
        <v>385</v>
      </c>
      <c r="DE230">
        <v>45</v>
      </c>
      <c r="DF230">
        <v>219</v>
      </c>
      <c r="DG230">
        <v>17</v>
      </c>
      <c r="DH230">
        <v>33</v>
      </c>
      <c r="DI230">
        <v>1</v>
      </c>
      <c r="DJ230">
        <v>7</v>
      </c>
      <c r="DK230">
        <v>10</v>
      </c>
      <c r="DL230">
        <v>338</v>
      </c>
      <c r="DM230">
        <v>0</v>
      </c>
      <c r="DN230">
        <v>191</v>
      </c>
      <c r="DO230">
        <v>3</v>
      </c>
      <c r="DP230" t="s">
        <v>135</v>
      </c>
      <c r="DQ230">
        <v>217257</v>
      </c>
      <c r="DR230">
        <v>204350</v>
      </c>
      <c r="DS230">
        <v>1.202</v>
      </c>
      <c r="DT230">
        <v>1.8640000000000001</v>
      </c>
      <c r="DU230">
        <v>1.02</v>
      </c>
      <c r="DV230">
        <v>5.2</v>
      </c>
      <c r="DW230">
        <v>0</v>
      </c>
      <c r="DX230" s="15">
        <f t="shared" si="45"/>
        <v>1.7686998089683215E-3</v>
      </c>
      <c r="DY230" s="15">
        <f t="shared" si="46"/>
        <v>5.627852469033745E-3</v>
      </c>
      <c r="DZ230" s="16">
        <f t="shared" si="47"/>
        <v>28.429099849639478</v>
      </c>
      <c r="EA230" s="17">
        <f t="shared" si="48"/>
        <v>7.3965522780020665E-3</v>
      </c>
    </row>
    <row r="231" spans="1:131" hidden="1" x14ac:dyDescent="0.25">
      <c r="A231">
        <v>222</v>
      </c>
      <c r="B231" t="s">
        <v>797</v>
      </c>
      <c r="C231">
        <v>10</v>
      </c>
      <c r="D231">
        <v>0</v>
      </c>
      <c r="E231">
        <v>6</v>
      </c>
      <c r="F231">
        <v>0</v>
      </c>
      <c r="G231" t="s">
        <v>130</v>
      </c>
      <c r="H231" t="s">
        <v>130</v>
      </c>
      <c r="I231">
        <v>6</v>
      </c>
      <c r="J231">
        <v>0</v>
      </c>
      <c r="K231" t="s">
        <v>130</v>
      </c>
      <c r="L231" t="s">
        <v>130</v>
      </c>
      <c r="M231">
        <v>77</v>
      </c>
      <c r="N231">
        <v>43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16</v>
      </c>
      <c r="W231">
        <v>20</v>
      </c>
      <c r="X231">
        <v>6</v>
      </c>
      <c r="Y231">
        <v>13</v>
      </c>
      <c r="Z231">
        <v>22</v>
      </c>
      <c r="AA231">
        <v>0</v>
      </c>
      <c r="AB231">
        <v>0</v>
      </c>
      <c r="AC231">
        <v>0</v>
      </c>
      <c r="AD231">
        <v>0</v>
      </c>
      <c r="AE231" t="s">
        <v>798</v>
      </c>
      <c r="AF231">
        <v>14.52999973297119</v>
      </c>
      <c r="AG231">
        <v>14.55000019073486</v>
      </c>
      <c r="AH231">
        <v>14.86999988555908</v>
      </c>
      <c r="AI231" s="15">
        <f t="shared" si="39"/>
        <v>1.3746018901364954E-3</v>
      </c>
      <c r="AJ231" s="15">
        <f t="shared" si="40"/>
        <v>2.1519818243911804E-2</v>
      </c>
      <c r="AK231">
        <v>60</v>
      </c>
      <c r="AL231">
        <v>69</v>
      </c>
      <c r="AM231">
        <v>15</v>
      </c>
      <c r="AN231">
        <v>2</v>
      </c>
      <c r="AO231">
        <v>1</v>
      </c>
      <c r="AP231">
        <v>1</v>
      </c>
      <c r="AQ231">
        <v>18</v>
      </c>
      <c r="AR231">
        <v>1</v>
      </c>
      <c r="AS231">
        <v>1</v>
      </c>
      <c r="AT231">
        <v>34</v>
      </c>
      <c r="AU231">
        <v>17</v>
      </c>
      <c r="AV231">
        <v>3</v>
      </c>
      <c r="AW231">
        <v>4</v>
      </c>
      <c r="AX231">
        <v>0</v>
      </c>
      <c r="AY231">
        <v>0</v>
      </c>
      <c r="AZ231">
        <v>0</v>
      </c>
      <c r="BA231">
        <v>0</v>
      </c>
      <c r="BB231">
        <v>0</v>
      </c>
      <c r="BC231" t="s">
        <v>170</v>
      </c>
      <c r="BD231">
        <v>14.72000026702881</v>
      </c>
      <c r="BE231">
        <v>14.710000038146971</v>
      </c>
      <c r="BF231">
        <v>14.930000305175779</v>
      </c>
      <c r="BG231" s="15">
        <f t="shared" si="41"/>
        <v>-6.7982521114240413E-4</v>
      </c>
      <c r="BH231" s="15">
        <f t="shared" si="42"/>
        <v>1.473544960026163E-2</v>
      </c>
      <c r="BI231">
        <v>72</v>
      </c>
      <c r="BJ231">
        <v>80</v>
      </c>
      <c r="BK231">
        <v>9</v>
      </c>
      <c r="BL231">
        <v>0</v>
      </c>
      <c r="BM231">
        <v>0</v>
      </c>
      <c r="BN231">
        <v>1</v>
      </c>
      <c r="BO231">
        <v>9</v>
      </c>
      <c r="BP231">
        <v>0</v>
      </c>
      <c r="BQ231">
        <v>0</v>
      </c>
      <c r="BR231">
        <v>18</v>
      </c>
      <c r="BS231">
        <v>10</v>
      </c>
      <c r="BT231">
        <v>3</v>
      </c>
      <c r="BU231">
        <v>4</v>
      </c>
      <c r="BV231">
        <v>11</v>
      </c>
      <c r="BW231">
        <v>1</v>
      </c>
      <c r="BX231">
        <v>3</v>
      </c>
      <c r="BY231">
        <v>0</v>
      </c>
      <c r="BZ231">
        <v>0</v>
      </c>
      <c r="CA231" t="s">
        <v>238</v>
      </c>
      <c r="CB231">
        <v>14.85000038146973</v>
      </c>
      <c r="CC231">
        <v>14.960000038146971</v>
      </c>
      <c r="CD231">
        <v>15.07999992370606</v>
      </c>
      <c r="CE231" s="15">
        <f t="shared" si="43"/>
        <v>7.3529182083388323E-3</v>
      </c>
      <c r="CF231" s="15">
        <f t="shared" si="44"/>
        <v>7.9575521330372823E-3</v>
      </c>
      <c r="CG231">
        <v>0</v>
      </c>
      <c r="CH231">
        <v>0</v>
      </c>
      <c r="CI231">
        <v>0</v>
      </c>
      <c r="CJ231">
        <v>0</v>
      </c>
      <c r="CK231">
        <v>0</v>
      </c>
      <c r="CL231">
        <v>0</v>
      </c>
      <c r="CM231">
        <v>0</v>
      </c>
      <c r="CN231">
        <v>0</v>
      </c>
      <c r="CO231">
        <v>0</v>
      </c>
      <c r="CP231">
        <v>0</v>
      </c>
      <c r="CQ231">
        <v>2</v>
      </c>
      <c r="CR231">
        <v>5</v>
      </c>
      <c r="CS231">
        <v>10</v>
      </c>
      <c r="CT231">
        <v>176</v>
      </c>
      <c r="CU231">
        <v>0</v>
      </c>
      <c r="CV231">
        <v>0</v>
      </c>
      <c r="CW231">
        <v>0</v>
      </c>
      <c r="CX231">
        <v>0</v>
      </c>
      <c r="CY231" t="s">
        <v>298</v>
      </c>
      <c r="CZ231">
        <v>14.88000011444092</v>
      </c>
      <c r="DA231">
        <v>14.89999961853027</v>
      </c>
      <c r="DB231">
        <v>15.085000038146971</v>
      </c>
      <c r="DC231">
        <v>428</v>
      </c>
      <c r="DD231">
        <v>374</v>
      </c>
      <c r="DE231">
        <v>161</v>
      </c>
      <c r="DF231">
        <v>239</v>
      </c>
      <c r="DG231">
        <v>1</v>
      </c>
      <c r="DH231">
        <v>3</v>
      </c>
      <c r="DI231">
        <v>0</v>
      </c>
      <c r="DJ231">
        <v>0</v>
      </c>
      <c r="DK231">
        <v>0</v>
      </c>
      <c r="DL231">
        <v>209</v>
      </c>
      <c r="DM231">
        <v>0</v>
      </c>
      <c r="DN231">
        <v>187</v>
      </c>
      <c r="DO231">
        <v>1.8</v>
      </c>
      <c r="DP231" t="s">
        <v>130</v>
      </c>
      <c r="DQ231">
        <v>1288926</v>
      </c>
      <c r="DR231">
        <v>1938375</v>
      </c>
      <c r="DS231">
        <v>11.742000000000001</v>
      </c>
      <c r="DT231">
        <v>12.106999999999999</v>
      </c>
      <c r="DU231">
        <v>0.55000000000000004</v>
      </c>
      <c r="DV231">
        <v>3.93</v>
      </c>
      <c r="DW231">
        <v>0.3019</v>
      </c>
      <c r="DX231" s="15">
        <f t="shared" si="45"/>
        <v>1.3422486309648818E-3</v>
      </c>
      <c r="DY231" s="15">
        <f t="shared" si="46"/>
        <v>1.2263866035722382E-2</v>
      </c>
      <c r="DZ231" s="16">
        <f t="shared" si="47"/>
        <v>15.082731217784239</v>
      </c>
      <c r="EA231" s="17">
        <f t="shared" si="48"/>
        <v>1.3606114666687263E-2</v>
      </c>
    </row>
    <row r="232" spans="1:131" hidden="1" x14ac:dyDescent="0.25">
      <c r="A232">
        <v>223</v>
      </c>
      <c r="B232" t="s">
        <v>799</v>
      </c>
      <c r="C232">
        <v>11</v>
      </c>
      <c r="D232">
        <v>0</v>
      </c>
      <c r="E232">
        <v>5</v>
      </c>
      <c r="F232">
        <v>1</v>
      </c>
      <c r="G232" t="s">
        <v>130</v>
      </c>
      <c r="H232" t="s">
        <v>130</v>
      </c>
      <c r="I232">
        <v>6</v>
      </c>
      <c r="J232">
        <v>0</v>
      </c>
      <c r="K232" t="s">
        <v>130</v>
      </c>
      <c r="L232" t="s">
        <v>130</v>
      </c>
      <c r="M232">
        <v>73</v>
      </c>
      <c r="N232">
        <v>43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7</v>
      </c>
      <c r="W232">
        <v>3</v>
      </c>
      <c r="X232">
        <v>1</v>
      </c>
      <c r="Y232">
        <v>2</v>
      </c>
      <c r="Z232">
        <v>68</v>
      </c>
      <c r="AA232">
        <v>0</v>
      </c>
      <c r="AB232">
        <v>0</v>
      </c>
      <c r="AC232">
        <v>0</v>
      </c>
      <c r="AD232">
        <v>0</v>
      </c>
      <c r="AE232" t="s">
        <v>331</v>
      </c>
      <c r="AF232">
        <v>40.200000762939453</v>
      </c>
      <c r="AG232">
        <v>40.279998779296882</v>
      </c>
      <c r="AH232">
        <v>41.810001373291023</v>
      </c>
      <c r="AI232" s="15">
        <f t="shared" si="39"/>
        <v>1.9860481326168244E-3</v>
      </c>
      <c r="AJ232" s="15">
        <f t="shared" si="40"/>
        <v>3.6594177080595203E-2</v>
      </c>
      <c r="AK232">
        <v>1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13</v>
      </c>
      <c r="AU232">
        <v>21</v>
      </c>
      <c r="AV232">
        <v>20</v>
      </c>
      <c r="AW232">
        <v>25</v>
      </c>
      <c r="AX232">
        <v>114</v>
      </c>
      <c r="AY232">
        <v>0</v>
      </c>
      <c r="AZ232">
        <v>0</v>
      </c>
      <c r="BA232">
        <v>0</v>
      </c>
      <c r="BB232">
        <v>0</v>
      </c>
      <c r="BC232" t="s">
        <v>718</v>
      </c>
      <c r="BD232">
        <v>40.590000152587891</v>
      </c>
      <c r="BE232">
        <v>41.130001068115227</v>
      </c>
      <c r="BF232">
        <v>41.200000762939453</v>
      </c>
      <c r="BG232" s="15">
        <f t="shared" si="41"/>
        <v>1.3129124763042066E-2</v>
      </c>
      <c r="BH232" s="15">
        <f t="shared" si="42"/>
        <v>1.6990216875721886E-3</v>
      </c>
      <c r="BI232">
        <v>28</v>
      </c>
      <c r="BJ232">
        <v>38</v>
      </c>
      <c r="BK232">
        <v>46</v>
      </c>
      <c r="BL232">
        <v>4</v>
      </c>
      <c r="BM232">
        <v>0</v>
      </c>
      <c r="BN232">
        <v>1</v>
      </c>
      <c r="BO232">
        <v>50</v>
      </c>
      <c r="BP232">
        <v>0</v>
      </c>
      <c r="BQ232">
        <v>0</v>
      </c>
      <c r="BR232">
        <v>11</v>
      </c>
      <c r="BS232">
        <v>1</v>
      </c>
      <c r="BT232">
        <v>1</v>
      </c>
      <c r="BU232">
        <v>1</v>
      </c>
      <c r="BV232">
        <v>72</v>
      </c>
      <c r="BW232">
        <v>1</v>
      </c>
      <c r="BX232">
        <v>15</v>
      </c>
      <c r="BY232">
        <v>0</v>
      </c>
      <c r="BZ232">
        <v>0</v>
      </c>
      <c r="CA232" t="s">
        <v>320</v>
      </c>
      <c r="CB232">
        <v>40.490001678466797</v>
      </c>
      <c r="CC232">
        <v>40.5</v>
      </c>
      <c r="CD232">
        <v>40.75</v>
      </c>
      <c r="CE232" s="15">
        <f t="shared" si="43"/>
        <v>2.4687213662233365E-4</v>
      </c>
      <c r="CF232" s="15">
        <f t="shared" si="44"/>
        <v>6.1349693251533388E-3</v>
      </c>
      <c r="CG232">
        <v>101</v>
      </c>
      <c r="CH232">
        <v>34</v>
      </c>
      <c r="CI232">
        <v>2</v>
      </c>
      <c r="CJ232">
        <v>1</v>
      </c>
      <c r="CK232">
        <v>0</v>
      </c>
      <c r="CL232">
        <v>2</v>
      </c>
      <c r="CM232">
        <v>3</v>
      </c>
      <c r="CN232">
        <v>0</v>
      </c>
      <c r="CO232">
        <v>0</v>
      </c>
      <c r="CP232">
        <v>63</v>
      </c>
      <c r="CQ232">
        <v>13</v>
      </c>
      <c r="CR232">
        <v>4</v>
      </c>
      <c r="CS232">
        <v>3</v>
      </c>
      <c r="CT232">
        <v>3</v>
      </c>
      <c r="CU232">
        <v>1</v>
      </c>
      <c r="CV232">
        <v>0</v>
      </c>
      <c r="CW232">
        <v>0</v>
      </c>
      <c r="CX232">
        <v>0</v>
      </c>
      <c r="CY232" t="s">
        <v>373</v>
      </c>
      <c r="CZ232">
        <v>40.189998626708977</v>
      </c>
      <c r="DA232">
        <v>40</v>
      </c>
      <c r="DB232">
        <v>40.830001831054688</v>
      </c>
      <c r="DC232">
        <v>371</v>
      </c>
      <c r="DD232">
        <v>446</v>
      </c>
      <c r="DE232">
        <v>254</v>
      </c>
      <c r="DF232">
        <v>172</v>
      </c>
      <c r="DG232">
        <v>0</v>
      </c>
      <c r="DH232">
        <v>5</v>
      </c>
      <c r="DI232">
        <v>0</v>
      </c>
      <c r="DJ232">
        <v>5</v>
      </c>
      <c r="DK232">
        <v>0</v>
      </c>
      <c r="DL232">
        <v>257</v>
      </c>
      <c r="DM232">
        <v>0</v>
      </c>
      <c r="DN232">
        <v>75</v>
      </c>
      <c r="DO232">
        <v>1.7</v>
      </c>
      <c r="DP232" t="s">
        <v>130</v>
      </c>
      <c r="DQ232">
        <v>1373448</v>
      </c>
      <c r="DR232">
        <v>923575</v>
      </c>
      <c r="DS232">
        <v>0.69799999999999995</v>
      </c>
      <c r="DT232">
        <v>1.1870000000000001</v>
      </c>
      <c r="DU232">
        <v>3.68</v>
      </c>
      <c r="DV232">
        <v>8.4499999999999993</v>
      </c>
      <c r="DW232">
        <v>0</v>
      </c>
      <c r="DX232" s="15">
        <f t="shared" si="45"/>
        <v>-4.7499656677243429E-3</v>
      </c>
      <c r="DY232" s="15">
        <f t="shared" si="46"/>
        <v>2.0328233990511424E-2</v>
      </c>
      <c r="DZ232" s="16">
        <f t="shared" si="47"/>
        <v>40.813129359620454</v>
      </c>
      <c r="EA232" s="17">
        <f t="shared" si="48"/>
        <v>1.5578268322787081E-2</v>
      </c>
    </row>
    <row r="233" spans="1:131" hidden="1" x14ac:dyDescent="0.25">
      <c r="A233">
        <v>224</v>
      </c>
      <c r="B233" t="s">
        <v>800</v>
      </c>
      <c r="C233">
        <v>9</v>
      </c>
      <c r="D233">
        <v>0</v>
      </c>
      <c r="E233">
        <v>6</v>
      </c>
      <c r="F233">
        <v>0</v>
      </c>
      <c r="G233" t="s">
        <v>130</v>
      </c>
      <c r="H233" t="s">
        <v>130</v>
      </c>
      <c r="I233">
        <v>6</v>
      </c>
      <c r="J233">
        <v>0</v>
      </c>
      <c r="K233" t="s">
        <v>130</v>
      </c>
      <c r="L233" t="s">
        <v>130</v>
      </c>
      <c r="M233">
        <v>31</v>
      </c>
      <c r="N233">
        <v>43</v>
      </c>
      <c r="O233">
        <v>37</v>
      </c>
      <c r="P233">
        <v>2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1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 t="s">
        <v>801</v>
      </c>
      <c r="AF233">
        <v>93.290000915527344</v>
      </c>
      <c r="AG233">
        <v>93.139999389648438</v>
      </c>
      <c r="AH233">
        <v>94.610000610351563</v>
      </c>
      <c r="AI233" s="15">
        <f t="shared" si="39"/>
        <v>-1.6104952422362206E-3</v>
      </c>
      <c r="AJ233" s="15">
        <f t="shared" si="40"/>
        <v>1.5537482414330395E-2</v>
      </c>
      <c r="AK233">
        <v>13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10</v>
      </c>
      <c r="AU233">
        <v>2</v>
      </c>
      <c r="AV233">
        <v>5</v>
      </c>
      <c r="AW233">
        <v>3</v>
      </c>
      <c r="AX233">
        <v>74</v>
      </c>
      <c r="AY233">
        <v>0</v>
      </c>
      <c r="AZ233">
        <v>0</v>
      </c>
      <c r="BA233">
        <v>0</v>
      </c>
      <c r="BB233">
        <v>0</v>
      </c>
      <c r="BC233" t="s">
        <v>492</v>
      </c>
      <c r="BD233">
        <v>94.230003356933594</v>
      </c>
      <c r="BE233">
        <v>94.360000610351563</v>
      </c>
      <c r="BF233">
        <v>94.879997253417955</v>
      </c>
      <c r="BG233" s="15">
        <f t="shared" si="41"/>
        <v>1.3776732998844743E-3</v>
      </c>
      <c r="BH233" s="15">
        <f t="shared" si="42"/>
        <v>5.4805718604472586E-3</v>
      </c>
      <c r="BI233">
        <v>12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8</v>
      </c>
      <c r="BS233">
        <v>14</v>
      </c>
      <c r="BT233">
        <v>8</v>
      </c>
      <c r="BU233">
        <v>16</v>
      </c>
      <c r="BV233">
        <v>93</v>
      </c>
      <c r="BW233">
        <v>0</v>
      </c>
      <c r="BX233">
        <v>0</v>
      </c>
      <c r="BY233">
        <v>0</v>
      </c>
      <c r="BZ233">
        <v>0</v>
      </c>
      <c r="CA233" t="s">
        <v>802</v>
      </c>
      <c r="CB233">
        <v>92.860000610351563</v>
      </c>
      <c r="CC233">
        <v>93.510002136230483</v>
      </c>
      <c r="CD233">
        <v>95.540000915527344</v>
      </c>
      <c r="CE233" s="15">
        <f t="shared" si="43"/>
        <v>6.9511443805975182E-3</v>
      </c>
      <c r="CF233" s="15">
        <f t="shared" si="44"/>
        <v>2.1247631984970372E-2</v>
      </c>
      <c r="CG233">
        <v>38</v>
      </c>
      <c r="CH233">
        <v>7</v>
      </c>
      <c r="CI233">
        <v>1</v>
      </c>
      <c r="CJ233">
        <v>0</v>
      </c>
      <c r="CK233">
        <v>0</v>
      </c>
      <c r="CL233">
        <v>1</v>
      </c>
      <c r="CM233">
        <v>1</v>
      </c>
      <c r="CN233">
        <v>0</v>
      </c>
      <c r="CO233">
        <v>0</v>
      </c>
      <c r="CP233">
        <v>31</v>
      </c>
      <c r="CQ233">
        <v>8</v>
      </c>
      <c r="CR233">
        <v>3</v>
      </c>
      <c r="CS233">
        <v>0</v>
      </c>
      <c r="CT233">
        <v>28</v>
      </c>
      <c r="CU233">
        <v>0</v>
      </c>
      <c r="CV233">
        <v>0</v>
      </c>
      <c r="CW233">
        <v>0</v>
      </c>
      <c r="CX233">
        <v>0</v>
      </c>
      <c r="CY233" t="s">
        <v>328</v>
      </c>
      <c r="CZ233">
        <v>94.800003051757798</v>
      </c>
      <c r="DA233">
        <v>94.5</v>
      </c>
      <c r="DB233">
        <v>95.650001525878906</v>
      </c>
      <c r="DC233">
        <v>184</v>
      </c>
      <c r="DD233">
        <v>304</v>
      </c>
      <c r="DE233">
        <v>58</v>
      </c>
      <c r="DF233">
        <v>209</v>
      </c>
      <c r="DG233">
        <v>0</v>
      </c>
      <c r="DH233">
        <v>2</v>
      </c>
      <c r="DI233">
        <v>0</v>
      </c>
      <c r="DJ233">
        <v>0</v>
      </c>
      <c r="DK233">
        <v>0</v>
      </c>
      <c r="DL233">
        <v>195</v>
      </c>
      <c r="DM233">
        <v>0</v>
      </c>
      <c r="DN233">
        <v>121</v>
      </c>
      <c r="DO233">
        <v>2.2999999999999998</v>
      </c>
      <c r="DP233" t="s">
        <v>130</v>
      </c>
      <c r="DQ233">
        <v>154024</v>
      </c>
      <c r="DR233">
        <v>260725</v>
      </c>
      <c r="DS233">
        <v>9.59</v>
      </c>
      <c r="DT233">
        <v>12.087</v>
      </c>
      <c r="DU233">
        <v>7.15</v>
      </c>
      <c r="DV233">
        <v>6.34</v>
      </c>
      <c r="DW233">
        <v>0</v>
      </c>
      <c r="DX233" s="15">
        <f t="shared" si="45"/>
        <v>-3.1746354683364064E-3</v>
      </c>
      <c r="DY233" s="15">
        <f t="shared" si="46"/>
        <v>1.2023016283672083E-2</v>
      </c>
      <c r="DZ233" s="16">
        <f t="shared" si="47"/>
        <v>95.636175038807011</v>
      </c>
      <c r="EA233" s="17">
        <f t="shared" si="48"/>
        <v>8.8483808153356769E-3</v>
      </c>
    </row>
    <row r="234" spans="1:131" hidden="1" x14ac:dyDescent="0.25">
      <c r="A234">
        <v>225</v>
      </c>
      <c r="B234" t="s">
        <v>803</v>
      </c>
      <c r="C234">
        <v>9</v>
      </c>
      <c r="D234">
        <v>0</v>
      </c>
      <c r="E234">
        <v>6</v>
      </c>
      <c r="F234">
        <v>0</v>
      </c>
      <c r="G234" t="s">
        <v>130</v>
      </c>
      <c r="H234" t="s">
        <v>130</v>
      </c>
      <c r="I234">
        <v>6</v>
      </c>
      <c r="J234">
        <v>0</v>
      </c>
      <c r="K234" t="s">
        <v>130</v>
      </c>
      <c r="L234" t="s">
        <v>130</v>
      </c>
      <c r="M234">
        <v>11</v>
      </c>
      <c r="N234">
        <v>81</v>
      </c>
      <c r="O234">
        <v>82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1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 t="s">
        <v>723</v>
      </c>
      <c r="AF234">
        <v>40.740001678466797</v>
      </c>
      <c r="AG234">
        <v>40.830001831054688</v>
      </c>
      <c r="AH234">
        <v>41.779998779296882</v>
      </c>
      <c r="AI234" s="15">
        <f t="shared" si="39"/>
        <v>2.204265210672518E-3</v>
      </c>
      <c r="AJ234" s="15">
        <f t="shared" si="40"/>
        <v>2.2738079846784109E-2</v>
      </c>
      <c r="AK234">
        <v>48</v>
      </c>
      <c r="AL234">
        <v>87</v>
      </c>
      <c r="AM234">
        <v>24</v>
      </c>
      <c r="AN234">
        <v>0</v>
      </c>
      <c r="AO234">
        <v>0</v>
      </c>
      <c r="AP234">
        <v>1</v>
      </c>
      <c r="AQ234">
        <v>24</v>
      </c>
      <c r="AR234">
        <v>0</v>
      </c>
      <c r="AS234">
        <v>0</v>
      </c>
      <c r="AT234">
        <v>10</v>
      </c>
      <c r="AU234">
        <v>8</v>
      </c>
      <c r="AV234">
        <v>2</v>
      </c>
      <c r="AW234">
        <v>3</v>
      </c>
      <c r="AX234">
        <v>1</v>
      </c>
      <c r="AY234">
        <v>1</v>
      </c>
      <c r="AZ234">
        <v>13</v>
      </c>
      <c r="BA234">
        <v>0</v>
      </c>
      <c r="BB234">
        <v>0</v>
      </c>
      <c r="BC234" t="s">
        <v>566</v>
      </c>
      <c r="BD234">
        <v>41.430000305175781</v>
      </c>
      <c r="BE234">
        <v>41.470001220703118</v>
      </c>
      <c r="BF234">
        <v>41.740001678466797</v>
      </c>
      <c r="BG234" s="15">
        <f t="shared" si="41"/>
        <v>9.6457473715638731E-4</v>
      </c>
      <c r="BH234" s="15">
        <f t="shared" si="42"/>
        <v>6.4686259440897009E-3</v>
      </c>
      <c r="BI234">
        <v>105</v>
      </c>
      <c r="BJ234">
        <v>19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31</v>
      </c>
      <c r="BS234">
        <v>8</v>
      </c>
      <c r="BT234">
        <v>2</v>
      </c>
      <c r="BU234">
        <v>3</v>
      </c>
      <c r="BV234">
        <v>10</v>
      </c>
      <c r="BW234">
        <v>0</v>
      </c>
      <c r="BX234">
        <v>0</v>
      </c>
      <c r="BY234">
        <v>0</v>
      </c>
      <c r="BZ234">
        <v>0</v>
      </c>
      <c r="CA234" t="s">
        <v>275</v>
      </c>
      <c r="CB234">
        <v>41.680000305175781</v>
      </c>
      <c r="CC234">
        <v>42.150001525878913</v>
      </c>
      <c r="CD234">
        <v>42.319999694824219</v>
      </c>
      <c r="CE234" s="15">
        <f t="shared" si="43"/>
        <v>1.1150680989052031E-2</v>
      </c>
      <c r="CF234" s="15">
        <f t="shared" si="44"/>
        <v>4.0169699945932225E-3</v>
      </c>
      <c r="CG234">
        <v>0</v>
      </c>
      <c r="CH234">
        <v>0</v>
      </c>
      <c r="CI234">
        <v>0</v>
      </c>
      <c r="CJ234">
        <v>0</v>
      </c>
      <c r="CK234">
        <v>0</v>
      </c>
      <c r="CL234">
        <v>0</v>
      </c>
      <c r="CM234">
        <v>0</v>
      </c>
      <c r="CN234">
        <v>0</v>
      </c>
      <c r="CO234">
        <v>0</v>
      </c>
      <c r="CP234">
        <v>0</v>
      </c>
      <c r="CQ234">
        <v>0</v>
      </c>
      <c r="CR234">
        <v>0</v>
      </c>
      <c r="CS234">
        <v>0</v>
      </c>
      <c r="CT234">
        <v>154</v>
      </c>
      <c r="CU234">
        <v>0</v>
      </c>
      <c r="CV234">
        <v>0</v>
      </c>
      <c r="CW234">
        <v>0</v>
      </c>
      <c r="CX234">
        <v>0</v>
      </c>
      <c r="CY234" t="s">
        <v>804</v>
      </c>
      <c r="CZ234">
        <v>42.110000610351563</v>
      </c>
      <c r="DA234">
        <v>42.169998168945313</v>
      </c>
      <c r="DB234">
        <v>42.310001373291023</v>
      </c>
      <c r="DC234">
        <v>457</v>
      </c>
      <c r="DD234">
        <v>233</v>
      </c>
      <c r="DE234">
        <v>124</v>
      </c>
      <c r="DF234">
        <v>208</v>
      </c>
      <c r="DG234">
        <v>0</v>
      </c>
      <c r="DH234">
        <v>0</v>
      </c>
      <c r="DI234">
        <v>0</v>
      </c>
      <c r="DJ234">
        <v>0</v>
      </c>
      <c r="DK234">
        <v>0</v>
      </c>
      <c r="DL234">
        <v>165</v>
      </c>
      <c r="DM234">
        <v>0</v>
      </c>
      <c r="DN234">
        <v>164</v>
      </c>
      <c r="DO234">
        <v>2</v>
      </c>
      <c r="DP234" t="s">
        <v>130</v>
      </c>
      <c r="DQ234">
        <v>271552</v>
      </c>
      <c r="DR234">
        <v>497950</v>
      </c>
      <c r="DS234">
        <v>0.50600000000000001</v>
      </c>
      <c r="DT234">
        <v>1.175</v>
      </c>
      <c r="DU234">
        <v>3.75</v>
      </c>
      <c r="DV234">
        <v>3.58</v>
      </c>
      <c r="DW234">
        <v>0.62619996</v>
      </c>
      <c r="DX234" s="15">
        <f t="shared" si="45"/>
        <v>1.422754593286446E-3</v>
      </c>
      <c r="DY234" s="15">
        <f t="shared" si="46"/>
        <v>3.3089860506146929E-3</v>
      </c>
      <c r="DZ234" s="16">
        <f t="shared" si="47"/>
        <v>42.309538104640801</v>
      </c>
      <c r="EA234" s="17">
        <f t="shared" si="48"/>
        <v>4.7317406439011389E-3</v>
      </c>
    </row>
    <row r="235" spans="1:131" hidden="1" x14ac:dyDescent="0.25">
      <c r="A235">
        <v>226</v>
      </c>
      <c r="B235" t="s">
        <v>805</v>
      </c>
      <c r="C235">
        <v>9</v>
      </c>
      <c r="D235">
        <v>0</v>
      </c>
      <c r="E235">
        <v>6</v>
      </c>
      <c r="F235">
        <v>0</v>
      </c>
      <c r="G235" t="s">
        <v>130</v>
      </c>
      <c r="H235" t="s">
        <v>130</v>
      </c>
      <c r="I235">
        <v>6</v>
      </c>
      <c r="J235">
        <v>0</v>
      </c>
      <c r="K235" t="s">
        <v>130</v>
      </c>
      <c r="L235" t="s">
        <v>130</v>
      </c>
      <c r="M235">
        <v>53</v>
      </c>
      <c r="N235">
        <v>92</v>
      </c>
      <c r="O235">
        <v>9</v>
      </c>
      <c r="P235">
        <v>0</v>
      </c>
      <c r="Q235">
        <v>0</v>
      </c>
      <c r="R235">
        <v>1</v>
      </c>
      <c r="S235">
        <v>9</v>
      </c>
      <c r="T235">
        <v>0</v>
      </c>
      <c r="U235">
        <v>0</v>
      </c>
      <c r="V235">
        <v>15</v>
      </c>
      <c r="W235">
        <v>6</v>
      </c>
      <c r="X235">
        <v>0</v>
      </c>
      <c r="Y235">
        <v>1</v>
      </c>
      <c r="Z235">
        <v>10</v>
      </c>
      <c r="AA235">
        <v>1</v>
      </c>
      <c r="AB235">
        <v>15</v>
      </c>
      <c r="AC235">
        <v>0</v>
      </c>
      <c r="AD235">
        <v>0</v>
      </c>
      <c r="AE235" t="s">
        <v>806</v>
      </c>
      <c r="AF235">
        <v>148.1499938964844</v>
      </c>
      <c r="AG235">
        <v>148.16999816894531</v>
      </c>
      <c r="AH235">
        <v>150.75</v>
      </c>
      <c r="AI235" s="15">
        <f t="shared" si="39"/>
        <v>1.3500892696305389E-4</v>
      </c>
      <c r="AJ235" s="15">
        <f t="shared" si="40"/>
        <v>1.7114440006996245E-2</v>
      </c>
      <c r="AK235">
        <v>60</v>
      </c>
      <c r="AL235">
        <v>50</v>
      </c>
      <c r="AM235">
        <v>3</v>
      </c>
      <c r="AN235">
        <v>1</v>
      </c>
      <c r="AO235">
        <v>5</v>
      </c>
      <c r="AP235">
        <v>2</v>
      </c>
      <c r="AQ235">
        <v>9</v>
      </c>
      <c r="AR235">
        <v>1</v>
      </c>
      <c r="AS235">
        <v>5</v>
      </c>
      <c r="AT235">
        <v>29</v>
      </c>
      <c r="AU235">
        <v>27</v>
      </c>
      <c r="AV235">
        <v>9</v>
      </c>
      <c r="AW235">
        <v>4</v>
      </c>
      <c r="AX235">
        <v>0</v>
      </c>
      <c r="AY235">
        <v>1</v>
      </c>
      <c r="AZ235">
        <v>0</v>
      </c>
      <c r="BA235">
        <v>0</v>
      </c>
      <c r="BB235">
        <v>0</v>
      </c>
      <c r="BC235" t="s">
        <v>338</v>
      </c>
      <c r="BD235">
        <v>148.99000549316409</v>
      </c>
      <c r="BE235">
        <v>149.94999694824219</v>
      </c>
      <c r="BF235">
        <v>153</v>
      </c>
      <c r="BG235" s="15">
        <f t="shared" si="41"/>
        <v>6.402077189834543E-3</v>
      </c>
      <c r="BH235" s="15">
        <f t="shared" si="42"/>
        <v>1.9934660469005272E-2</v>
      </c>
      <c r="BI235">
        <v>34</v>
      </c>
      <c r="BJ235">
        <v>1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13</v>
      </c>
      <c r="BS235">
        <v>6</v>
      </c>
      <c r="BT235">
        <v>4</v>
      </c>
      <c r="BU235">
        <v>15</v>
      </c>
      <c r="BV235">
        <v>114</v>
      </c>
      <c r="BW235">
        <v>0</v>
      </c>
      <c r="BX235">
        <v>0</v>
      </c>
      <c r="BY235">
        <v>0</v>
      </c>
      <c r="BZ235">
        <v>0</v>
      </c>
      <c r="CA235" t="s">
        <v>728</v>
      </c>
      <c r="CB235">
        <v>151.3800048828125</v>
      </c>
      <c r="CC235">
        <v>151.8699951171875</v>
      </c>
      <c r="CD235">
        <v>154.6600036621094</v>
      </c>
      <c r="CE235" s="15">
        <f t="shared" si="43"/>
        <v>3.2263794701310466E-3</v>
      </c>
      <c r="CF235" s="15">
        <f t="shared" si="44"/>
        <v>1.8039625493720512E-2</v>
      </c>
      <c r="CG235">
        <v>34</v>
      </c>
      <c r="CH235">
        <v>22</v>
      </c>
      <c r="CI235">
        <v>0</v>
      </c>
      <c r="CJ235">
        <v>0</v>
      </c>
      <c r="CK235">
        <v>0</v>
      </c>
      <c r="CL235">
        <v>0</v>
      </c>
      <c r="CM235">
        <v>0</v>
      </c>
      <c r="CN235">
        <v>0</v>
      </c>
      <c r="CO235">
        <v>0</v>
      </c>
      <c r="CP235">
        <v>13</v>
      </c>
      <c r="CQ235">
        <v>12</v>
      </c>
      <c r="CR235">
        <v>15</v>
      </c>
      <c r="CS235">
        <v>13</v>
      </c>
      <c r="CT235">
        <v>70</v>
      </c>
      <c r="CU235">
        <v>0</v>
      </c>
      <c r="CV235">
        <v>0</v>
      </c>
      <c r="CW235">
        <v>0</v>
      </c>
      <c r="CX235">
        <v>0</v>
      </c>
      <c r="CY235" t="s">
        <v>807</v>
      </c>
      <c r="CZ235">
        <v>153.55999755859381</v>
      </c>
      <c r="DA235">
        <v>154.55999755859381</v>
      </c>
      <c r="DB235">
        <v>154.6600036621094</v>
      </c>
      <c r="DC235">
        <v>364</v>
      </c>
      <c r="DD235">
        <v>376</v>
      </c>
      <c r="DE235">
        <v>91</v>
      </c>
      <c r="DF235">
        <v>275</v>
      </c>
      <c r="DG235">
        <v>5</v>
      </c>
      <c r="DH235">
        <v>6</v>
      </c>
      <c r="DI235">
        <v>0</v>
      </c>
      <c r="DJ235">
        <v>0</v>
      </c>
      <c r="DK235">
        <v>0</v>
      </c>
      <c r="DL235">
        <v>194</v>
      </c>
      <c r="DM235">
        <v>0</v>
      </c>
      <c r="DN235">
        <v>184</v>
      </c>
      <c r="DO235">
        <v>1.6</v>
      </c>
      <c r="DP235" t="s">
        <v>130</v>
      </c>
      <c r="DQ235">
        <v>511368</v>
      </c>
      <c r="DR235">
        <v>399550</v>
      </c>
      <c r="DS235">
        <v>1.4470000000000001</v>
      </c>
      <c r="DT235">
        <v>1.655</v>
      </c>
      <c r="DU235">
        <v>0.18</v>
      </c>
      <c r="DV235">
        <v>3.32</v>
      </c>
      <c r="DW235">
        <v>0.129</v>
      </c>
      <c r="DX235" s="15">
        <f t="shared" si="45"/>
        <v>6.4699793982651022E-3</v>
      </c>
      <c r="DY235" s="15">
        <f t="shared" si="46"/>
        <v>6.4661904272345083E-4</v>
      </c>
      <c r="DZ235" s="16">
        <f t="shared" si="47"/>
        <v>154.65993899625849</v>
      </c>
      <c r="EA235" s="17">
        <f t="shared" si="48"/>
        <v>7.116598440988553E-3</v>
      </c>
    </row>
    <row r="236" spans="1:131" hidden="1" x14ac:dyDescent="0.25">
      <c r="A236">
        <v>227</v>
      </c>
      <c r="B236" t="s">
        <v>808</v>
      </c>
      <c r="C236">
        <v>9</v>
      </c>
      <c r="D236">
        <v>0</v>
      </c>
      <c r="E236">
        <v>6</v>
      </c>
      <c r="F236">
        <v>0</v>
      </c>
      <c r="G236" t="s">
        <v>130</v>
      </c>
      <c r="H236" t="s">
        <v>130</v>
      </c>
      <c r="I236">
        <v>6</v>
      </c>
      <c r="J236">
        <v>0</v>
      </c>
      <c r="K236" t="s">
        <v>130</v>
      </c>
      <c r="L236" t="s">
        <v>130</v>
      </c>
      <c r="M236">
        <v>30</v>
      </c>
      <c r="N236">
        <v>141</v>
      </c>
      <c r="O236">
        <v>24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6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 t="s">
        <v>322</v>
      </c>
      <c r="AF236">
        <v>79.040000915527344</v>
      </c>
      <c r="AG236">
        <v>78.540000915527344</v>
      </c>
      <c r="AH236">
        <v>79.230003356933594</v>
      </c>
      <c r="AI236" s="15">
        <f t="shared" si="39"/>
        <v>-6.366182762561623E-3</v>
      </c>
      <c r="AJ236" s="15">
        <f t="shared" si="40"/>
        <v>8.7088528609264859E-3</v>
      </c>
      <c r="AK236">
        <v>59</v>
      </c>
      <c r="AL236">
        <v>95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30</v>
      </c>
      <c r="AU236">
        <v>0</v>
      </c>
      <c r="AV236">
        <v>1</v>
      </c>
      <c r="AW236">
        <v>0</v>
      </c>
      <c r="AX236">
        <v>16</v>
      </c>
      <c r="AY236">
        <v>0</v>
      </c>
      <c r="AZ236">
        <v>0</v>
      </c>
      <c r="BA236">
        <v>0</v>
      </c>
      <c r="BB236">
        <v>0</v>
      </c>
      <c r="BC236" t="s">
        <v>195</v>
      </c>
      <c r="BD236">
        <v>79.129997253417969</v>
      </c>
      <c r="BE236">
        <v>79.209999084472656</v>
      </c>
      <c r="BF236">
        <v>80.269996643066406</v>
      </c>
      <c r="BG236" s="15">
        <f t="shared" si="41"/>
        <v>1.0099966163282792E-3</v>
      </c>
      <c r="BH236" s="15">
        <f t="shared" si="42"/>
        <v>1.3205401805449157E-2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41</v>
      </c>
      <c r="BS236">
        <v>24</v>
      </c>
      <c r="BT236">
        <v>39</v>
      </c>
      <c r="BU236">
        <v>36</v>
      </c>
      <c r="BV236">
        <v>54</v>
      </c>
      <c r="BW236">
        <v>0</v>
      </c>
      <c r="BX236">
        <v>0</v>
      </c>
      <c r="BY236">
        <v>0</v>
      </c>
      <c r="BZ236">
        <v>0</v>
      </c>
      <c r="CA236" t="s">
        <v>686</v>
      </c>
      <c r="CB236">
        <v>80.180000305175781</v>
      </c>
      <c r="CC236">
        <v>80.730003356933594</v>
      </c>
      <c r="CD236">
        <v>81.410003662109375</v>
      </c>
      <c r="CE236" s="15">
        <f t="shared" si="43"/>
        <v>6.8128704185241862E-3</v>
      </c>
      <c r="CF236" s="15">
        <f t="shared" si="44"/>
        <v>8.3527855863771983E-3</v>
      </c>
      <c r="CG236">
        <v>0</v>
      </c>
      <c r="CH236">
        <v>0</v>
      </c>
      <c r="CI236">
        <v>0</v>
      </c>
      <c r="CJ236">
        <v>0</v>
      </c>
      <c r="CK236">
        <v>0</v>
      </c>
      <c r="CL236">
        <v>0</v>
      </c>
      <c r="CM236">
        <v>0</v>
      </c>
      <c r="CN236">
        <v>0</v>
      </c>
      <c r="CO236">
        <v>0</v>
      </c>
      <c r="CP236">
        <v>0</v>
      </c>
      <c r="CQ236">
        <v>0</v>
      </c>
      <c r="CR236">
        <v>0</v>
      </c>
      <c r="CS236">
        <v>0</v>
      </c>
      <c r="CT236">
        <v>195</v>
      </c>
      <c r="CU236">
        <v>0</v>
      </c>
      <c r="CV236">
        <v>0</v>
      </c>
      <c r="CW236">
        <v>0</v>
      </c>
      <c r="CX236">
        <v>0</v>
      </c>
      <c r="CY236" t="s">
        <v>145</v>
      </c>
      <c r="CZ236">
        <v>80.94000244140625</v>
      </c>
      <c r="DA236">
        <v>81</v>
      </c>
      <c r="DB236">
        <v>81.370002746582031</v>
      </c>
      <c r="DC236">
        <v>349</v>
      </c>
      <c r="DD236">
        <v>442</v>
      </c>
      <c r="DE236">
        <v>0</v>
      </c>
      <c r="DF236">
        <v>389</v>
      </c>
      <c r="DG236">
        <v>0</v>
      </c>
      <c r="DH236">
        <v>0</v>
      </c>
      <c r="DI236">
        <v>0</v>
      </c>
      <c r="DJ236">
        <v>0</v>
      </c>
      <c r="DK236">
        <v>0</v>
      </c>
      <c r="DL236">
        <v>265</v>
      </c>
      <c r="DM236">
        <v>0</v>
      </c>
      <c r="DN236">
        <v>249</v>
      </c>
      <c r="DO236">
        <v>2</v>
      </c>
      <c r="DP236" t="s">
        <v>130</v>
      </c>
      <c r="DQ236">
        <v>15124110</v>
      </c>
      <c r="DR236">
        <v>7646900</v>
      </c>
      <c r="DS236">
        <v>0.26200000000000001</v>
      </c>
      <c r="DT236">
        <v>0.47399999999999998</v>
      </c>
      <c r="DU236">
        <v>3.8</v>
      </c>
      <c r="DV236">
        <v>1.96</v>
      </c>
      <c r="DW236">
        <v>0.94589995999999998</v>
      </c>
      <c r="DX236" s="15">
        <f t="shared" si="45"/>
        <v>7.4071059992286692E-4</v>
      </c>
      <c r="DY236" s="15">
        <f t="shared" si="46"/>
        <v>4.547163992784431E-3</v>
      </c>
      <c r="DZ236" s="16">
        <f t="shared" si="47"/>
        <v>81.368320283415542</v>
      </c>
      <c r="EA236" s="17">
        <f t="shared" si="48"/>
        <v>5.2878745927072979E-3</v>
      </c>
    </row>
    <row r="237" spans="1:131" hidden="1" x14ac:dyDescent="0.25">
      <c r="A237">
        <v>228</v>
      </c>
      <c r="B237" t="s">
        <v>809</v>
      </c>
      <c r="C237">
        <v>9</v>
      </c>
      <c r="D237">
        <v>0</v>
      </c>
      <c r="E237">
        <v>5</v>
      </c>
      <c r="F237">
        <v>1</v>
      </c>
      <c r="G237" t="s">
        <v>130</v>
      </c>
      <c r="H237" t="s">
        <v>130</v>
      </c>
      <c r="I237">
        <v>6</v>
      </c>
      <c r="J237">
        <v>0</v>
      </c>
      <c r="K237" t="s">
        <v>130</v>
      </c>
      <c r="L237" t="s">
        <v>130</v>
      </c>
      <c r="M237">
        <v>117</v>
      </c>
      <c r="N237">
        <v>34</v>
      </c>
      <c r="O237">
        <v>3</v>
      </c>
      <c r="P237">
        <v>0</v>
      </c>
      <c r="Q237">
        <v>0</v>
      </c>
      <c r="R237">
        <v>1</v>
      </c>
      <c r="S237">
        <v>3</v>
      </c>
      <c r="T237">
        <v>0</v>
      </c>
      <c r="U237">
        <v>0</v>
      </c>
      <c r="V237">
        <v>0</v>
      </c>
      <c r="W237">
        <v>42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 t="s">
        <v>810</v>
      </c>
      <c r="AF237">
        <v>4.130000114440918</v>
      </c>
      <c r="AG237">
        <v>4.130000114440918</v>
      </c>
      <c r="AH237">
        <v>4.1700000762939453</v>
      </c>
      <c r="AI237" s="15">
        <f t="shared" si="39"/>
        <v>0</v>
      </c>
      <c r="AJ237" s="15">
        <f t="shared" si="40"/>
        <v>9.5923168156334393E-3</v>
      </c>
      <c r="AK237">
        <v>12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1</v>
      </c>
      <c r="AU237">
        <v>38</v>
      </c>
      <c r="AV237">
        <v>0</v>
      </c>
      <c r="AW237">
        <v>101</v>
      </c>
      <c r="AX237">
        <v>46</v>
      </c>
      <c r="AY237">
        <v>0</v>
      </c>
      <c r="AZ237">
        <v>0</v>
      </c>
      <c r="BA237">
        <v>0</v>
      </c>
      <c r="BB237">
        <v>0</v>
      </c>
      <c r="BC237" t="s">
        <v>463</v>
      </c>
      <c r="BD237">
        <v>4.130000114440918</v>
      </c>
      <c r="BE237">
        <v>4.119999885559082</v>
      </c>
      <c r="BF237">
        <v>4.1700000762939453</v>
      </c>
      <c r="BG237" s="15">
        <f t="shared" si="41"/>
        <v>-2.4272400872844546E-3</v>
      </c>
      <c r="BH237" s="15">
        <f t="shared" si="42"/>
        <v>1.1990453194260065E-2</v>
      </c>
      <c r="BI237">
        <v>87</v>
      </c>
      <c r="BJ237">
        <v>98</v>
      </c>
      <c r="BK237">
        <v>7</v>
      </c>
      <c r="BL237">
        <v>0</v>
      </c>
      <c r="BM237">
        <v>0</v>
      </c>
      <c r="BN237">
        <v>1</v>
      </c>
      <c r="BO237">
        <v>7</v>
      </c>
      <c r="BP237">
        <v>0</v>
      </c>
      <c r="BQ237">
        <v>0</v>
      </c>
      <c r="BR237">
        <v>0</v>
      </c>
      <c r="BS237">
        <v>4</v>
      </c>
      <c r="BT237">
        <v>0</v>
      </c>
      <c r="BU237">
        <v>0</v>
      </c>
      <c r="BV237">
        <v>0</v>
      </c>
      <c r="BW237">
        <v>0</v>
      </c>
      <c r="BX237">
        <v>0</v>
      </c>
      <c r="BY237">
        <v>0</v>
      </c>
      <c r="BZ237">
        <v>0</v>
      </c>
      <c r="CA237" t="s">
        <v>463</v>
      </c>
      <c r="CB237">
        <v>4.130000114440918</v>
      </c>
      <c r="CC237">
        <v>4.1500000953674316</v>
      </c>
      <c r="CD237">
        <v>4.190000057220459</v>
      </c>
      <c r="CE237" s="15">
        <f t="shared" si="43"/>
        <v>4.8192724016655752E-3</v>
      </c>
      <c r="CF237" s="15">
        <f t="shared" si="44"/>
        <v>9.5465301448139916E-3</v>
      </c>
      <c r="CG237">
        <v>32</v>
      </c>
      <c r="CH237">
        <v>0</v>
      </c>
      <c r="CI237">
        <v>0</v>
      </c>
      <c r="CJ237">
        <v>0</v>
      </c>
      <c r="CK237">
        <v>0</v>
      </c>
      <c r="CL237">
        <v>0</v>
      </c>
      <c r="CM237">
        <v>0</v>
      </c>
      <c r="CN237">
        <v>0</v>
      </c>
      <c r="CO237">
        <v>0</v>
      </c>
      <c r="CP237">
        <v>2</v>
      </c>
      <c r="CQ237">
        <v>32</v>
      </c>
      <c r="CR237">
        <v>0</v>
      </c>
      <c r="CS237">
        <v>16</v>
      </c>
      <c r="CT237">
        <v>121</v>
      </c>
      <c r="CU237">
        <v>0</v>
      </c>
      <c r="CV237">
        <v>0</v>
      </c>
      <c r="CW237">
        <v>0</v>
      </c>
      <c r="CX237">
        <v>0</v>
      </c>
      <c r="CY237" t="s">
        <v>742</v>
      </c>
      <c r="CZ237">
        <v>4.179999828338623</v>
      </c>
      <c r="DA237">
        <v>4.1700000762939453</v>
      </c>
      <c r="DB237">
        <v>4.2199997901916504</v>
      </c>
      <c r="DC237">
        <v>390</v>
      </c>
      <c r="DD237">
        <v>403</v>
      </c>
      <c r="DE237">
        <v>224</v>
      </c>
      <c r="DF237">
        <v>175</v>
      </c>
      <c r="DG237">
        <v>0</v>
      </c>
      <c r="DH237">
        <v>0</v>
      </c>
      <c r="DI237">
        <v>0</v>
      </c>
      <c r="DJ237">
        <v>0</v>
      </c>
      <c r="DK237">
        <v>0</v>
      </c>
      <c r="DL237">
        <v>167</v>
      </c>
      <c r="DM237">
        <v>0</v>
      </c>
      <c r="DN237">
        <v>121</v>
      </c>
      <c r="DO237">
        <v>2.8</v>
      </c>
      <c r="DP237" t="s">
        <v>135</v>
      </c>
      <c r="DQ237">
        <v>22913743</v>
      </c>
      <c r="DR237">
        <v>24735050</v>
      </c>
      <c r="DS237">
        <v>1.3440000000000001</v>
      </c>
      <c r="DT237">
        <v>1.5489999999999999</v>
      </c>
      <c r="DU237">
        <v>1.47</v>
      </c>
      <c r="DV237">
        <v>0.57999999999999996</v>
      </c>
      <c r="DW237">
        <v>0</v>
      </c>
      <c r="DX237" s="15">
        <f t="shared" si="45"/>
        <v>-2.39802202919015E-3</v>
      </c>
      <c r="DY237" s="15">
        <f t="shared" si="46"/>
        <v>1.1848274024543137E-2</v>
      </c>
      <c r="DZ237" s="16">
        <f t="shared" si="47"/>
        <v>4.2194073798802414</v>
      </c>
      <c r="EA237" s="17">
        <f t="shared" si="48"/>
        <v>9.4502519953529873E-3</v>
      </c>
    </row>
    <row r="238" spans="1:131" hidden="1" x14ac:dyDescent="0.25">
      <c r="A238">
        <v>229</v>
      </c>
      <c r="B238" t="s">
        <v>811</v>
      </c>
      <c r="C238">
        <v>10</v>
      </c>
      <c r="D238">
        <v>0</v>
      </c>
      <c r="E238">
        <v>6</v>
      </c>
      <c r="F238">
        <v>0</v>
      </c>
      <c r="G238" t="s">
        <v>130</v>
      </c>
      <c r="H238" t="s">
        <v>130</v>
      </c>
      <c r="I238">
        <v>6</v>
      </c>
      <c r="J238">
        <v>0</v>
      </c>
      <c r="K238" t="s">
        <v>130</v>
      </c>
      <c r="L238" t="s">
        <v>130</v>
      </c>
      <c r="M238">
        <v>20</v>
      </c>
      <c r="N238">
        <v>49</v>
      </c>
      <c r="O238">
        <v>6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7</v>
      </c>
      <c r="W238">
        <v>15</v>
      </c>
      <c r="X238">
        <v>26</v>
      </c>
      <c r="Y238">
        <v>18</v>
      </c>
      <c r="Z238">
        <v>28</v>
      </c>
      <c r="AA238">
        <v>1</v>
      </c>
      <c r="AB238">
        <v>0</v>
      </c>
      <c r="AC238">
        <v>0</v>
      </c>
      <c r="AD238">
        <v>0</v>
      </c>
      <c r="AE238" t="s">
        <v>724</v>
      </c>
      <c r="AF238">
        <v>68.489997863769531</v>
      </c>
      <c r="AG238">
        <v>68.519996643066406</v>
      </c>
      <c r="AH238">
        <v>69.540000915527344</v>
      </c>
      <c r="AI238" s="15">
        <f t="shared" si="39"/>
        <v>4.3781057744562979E-4</v>
      </c>
      <c r="AJ238" s="15">
        <f t="shared" si="40"/>
        <v>1.4667878329480799E-2</v>
      </c>
      <c r="AK238">
        <v>45</v>
      </c>
      <c r="AL238">
        <v>63</v>
      </c>
      <c r="AM238">
        <v>49</v>
      </c>
      <c r="AN238">
        <v>0</v>
      </c>
      <c r="AO238">
        <v>0</v>
      </c>
      <c r="AP238">
        <v>1</v>
      </c>
      <c r="AQ238">
        <v>49</v>
      </c>
      <c r="AR238">
        <v>0</v>
      </c>
      <c r="AS238">
        <v>0</v>
      </c>
      <c r="AT238">
        <v>10</v>
      </c>
      <c r="AU238">
        <v>1</v>
      </c>
      <c r="AV238">
        <v>1</v>
      </c>
      <c r="AW238">
        <v>0</v>
      </c>
      <c r="AX238">
        <v>0</v>
      </c>
      <c r="AY238">
        <v>1</v>
      </c>
      <c r="AZ238">
        <v>1</v>
      </c>
      <c r="BA238">
        <v>0</v>
      </c>
      <c r="BB238">
        <v>0</v>
      </c>
      <c r="BC238" t="s">
        <v>200</v>
      </c>
      <c r="BD238">
        <v>68.569999694824219</v>
      </c>
      <c r="BE238">
        <v>68.540000915527344</v>
      </c>
      <c r="BF238">
        <v>69.19000244140625</v>
      </c>
      <c r="BG238" s="15">
        <f t="shared" si="41"/>
        <v>-4.3768279685085787E-4</v>
      </c>
      <c r="BH238" s="15">
        <f t="shared" si="42"/>
        <v>9.394442881099252E-3</v>
      </c>
      <c r="BI238">
        <v>35</v>
      </c>
      <c r="BJ238">
        <v>30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26</v>
      </c>
      <c r="BS238">
        <v>21</v>
      </c>
      <c r="BT238">
        <v>14</v>
      </c>
      <c r="BU238">
        <v>15</v>
      </c>
      <c r="BV238">
        <v>28</v>
      </c>
      <c r="BW238">
        <v>0</v>
      </c>
      <c r="BX238">
        <v>0</v>
      </c>
      <c r="BY238">
        <v>0</v>
      </c>
      <c r="BZ238">
        <v>0</v>
      </c>
      <c r="CA238" t="s">
        <v>239</v>
      </c>
      <c r="CB238">
        <v>68.949996948242188</v>
      </c>
      <c r="CC238">
        <v>69.589996337890625</v>
      </c>
      <c r="CD238">
        <v>70.319999694824219</v>
      </c>
      <c r="CE238" s="15">
        <f t="shared" si="43"/>
        <v>9.1967153804830559E-3</v>
      </c>
      <c r="CF238" s="15">
        <f t="shared" si="44"/>
        <v>1.038116268631506E-2</v>
      </c>
      <c r="CG238">
        <v>22</v>
      </c>
      <c r="CH238">
        <v>8</v>
      </c>
      <c r="CI238">
        <v>2</v>
      </c>
      <c r="CJ238">
        <v>0</v>
      </c>
      <c r="CK238">
        <v>0</v>
      </c>
      <c r="CL238">
        <v>1</v>
      </c>
      <c r="CM238">
        <v>2</v>
      </c>
      <c r="CN238">
        <v>0</v>
      </c>
      <c r="CO238">
        <v>0</v>
      </c>
      <c r="CP238">
        <v>48</v>
      </c>
      <c r="CQ238">
        <v>20</v>
      </c>
      <c r="CR238">
        <v>12</v>
      </c>
      <c r="CS238">
        <v>24</v>
      </c>
      <c r="CT238">
        <v>49</v>
      </c>
      <c r="CU238">
        <v>1</v>
      </c>
      <c r="CV238">
        <v>0</v>
      </c>
      <c r="CW238">
        <v>0</v>
      </c>
      <c r="CX238">
        <v>0</v>
      </c>
      <c r="CY238" t="s">
        <v>282</v>
      </c>
      <c r="CZ238">
        <v>69.019996643066406</v>
      </c>
      <c r="DA238">
        <v>68.970001220703125</v>
      </c>
      <c r="DB238">
        <v>68.970001220703125</v>
      </c>
      <c r="DC238">
        <v>329</v>
      </c>
      <c r="DD238">
        <v>363</v>
      </c>
      <c r="DE238">
        <v>97</v>
      </c>
      <c r="DF238">
        <v>257</v>
      </c>
      <c r="DG238">
        <v>0</v>
      </c>
      <c r="DH238">
        <v>0</v>
      </c>
      <c r="DI238">
        <v>0</v>
      </c>
      <c r="DJ238">
        <v>0</v>
      </c>
      <c r="DK238">
        <v>0</v>
      </c>
      <c r="DL238">
        <v>105</v>
      </c>
      <c r="DM238">
        <v>0</v>
      </c>
      <c r="DN238">
        <v>77</v>
      </c>
      <c r="DO238">
        <v>2.6</v>
      </c>
      <c r="DP238" t="s">
        <v>135</v>
      </c>
      <c r="DQ238">
        <v>417334</v>
      </c>
      <c r="DR238">
        <v>422250</v>
      </c>
      <c r="DS238">
        <v>1.4790000000000001</v>
      </c>
      <c r="DT238">
        <v>1.8680000000000001</v>
      </c>
      <c r="DU238">
        <v>1.51</v>
      </c>
      <c r="DV238">
        <v>4.66</v>
      </c>
      <c r="DW238">
        <v>0</v>
      </c>
      <c r="DX238" s="15">
        <f t="shared" si="45"/>
        <v>-7.2488649381474701E-4</v>
      </c>
      <c r="DY238" s="15">
        <f t="shared" si="46"/>
        <v>0</v>
      </c>
      <c r="DZ238" s="16">
        <f t="shared" si="47"/>
        <v>68.970001220703125</v>
      </c>
      <c r="EA238" s="17">
        <f t="shared" si="48"/>
        <v>-7.2488649381474701E-4</v>
      </c>
    </row>
    <row r="239" spans="1:131" x14ac:dyDescent="0.25">
      <c r="A239">
        <v>230</v>
      </c>
      <c r="B239" t="s">
        <v>812</v>
      </c>
      <c r="C239">
        <v>9</v>
      </c>
      <c r="D239">
        <v>0</v>
      </c>
      <c r="E239">
        <v>6</v>
      </c>
      <c r="F239">
        <v>0</v>
      </c>
      <c r="G239" t="s">
        <v>130</v>
      </c>
      <c r="H239" t="s">
        <v>130</v>
      </c>
      <c r="I239">
        <v>6</v>
      </c>
      <c r="J239">
        <v>0</v>
      </c>
      <c r="K239" t="s">
        <v>130</v>
      </c>
      <c r="L239" t="s">
        <v>130</v>
      </c>
      <c r="M239">
        <v>0</v>
      </c>
      <c r="N239">
        <v>0</v>
      </c>
      <c r="O239">
        <v>1</v>
      </c>
      <c r="P239">
        <v>6</v>
      </c>
      <c r="Q239">
        <v>188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 t="s">
        <v>813</v>
      </c>
      <c r="AF239">
        <v>265.32000732421881</v>
      </c>
      <c r="AG239">
        <v>264.80999755859369</v>
      </c>
      <c r="AH239">
        <v>268.1400146484375</v>
      </c>
      <c r="AI239" s="15">
        <f t="shared" si="39"/>
        <v>-1.925946038016324E-3</v>
      </c>
      <c r="AJ239" s="15">
        <f t="shared" si="40"/>
        <v>1.2418948713081246E-2</v>
      </c>
      <c r="AK239">
        <v>12</v>
      </c>
      <c r="AL239">
        <v>13</v>
      </c>
      <c r="AM239">
        <v>3</v>
      </c>
      <c r="AN239">
        <v>0</v>
      </c>
      <c r="AO239">
        <v>0</v>
      </c>
      <c r="AP239">
        <v>1</v>
      </c>
      <c r="AQ239">
        <v>3</v>
      </c>
      <c r="AR239">
        <v>0</v>
      </c>
      <c r="AS239">
        <v>0</v>
      </c>
      <c r="AT239">
        <v>10</v>
      </c>
      <c r="AU239">
        <v>9</v>
      </c>
      <c r="AV239">
        <v>11</v>
      </c>
      <c r="AW239">
        <v>8</v>
      </c>
      <c r="AX239">
        <v>136</v>
      </c>
      <c r="AY239">
        <v>1</v>
      </c>
      <c r="AZ239">
        <v>0</v>
      </c>
      <c r="BA239">
        <v>0</v>
      </c>
      <c r="BB239">
        <v>0</v>
      </c>
      <c r="BC239" t="s">
        <v>714</v>
      </c>
      <c r="BD239">
        <v>259.91000366210938</v>
      </c>
      <c r="BE239">
        <v>263.6400146484375</v>
      </c>
      <c r="BF239">
        <v>276.98001098632813</v>
      </c>
      <c r="BG239" s="15">
        <f t="shared" si="41"/>
        <v>1.4148121601730623E-2</v>
      </c>
      <c r="BH239" s="15">
        <f t="shared" si="42"/>
        <v>4.8162307057418308E-2</v>
      </c>
      <c r="BI239">
        <v>0</v>
      </c>
      <c r="BJ239">
        <v>1</v>
      </c>
      <c r="BK239">
        <v>8</v>
      </c>
      <c r="BL239">
        <v>29</v>
      </c>
      <c r="BM239">
        <v>157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1</v>
      </c>
      <c r="BU239">
        <v>0</v>
      </c>
      <c r="BV239">
        <v>0</v>
      </c>
      <c r="BW239">
        <v>1</v>
      </c>
      <c r="BX239">
        <v>1</v>
      </c>
      <c r="BY239">
        <v>1</v>
      </c>
      <c r="BZ239">
        <v>1</v>
      </c>
      <c r="CA239" t="s">
        <v>814</v>
      </c>
      <c r="CB239">
        <v>274.25</v>
      </c>
      <c r="CC239">
        <v>273.70999145507813</v>
      </c>
      <c r="CD239">
        <v>273.79998779296881</v>
      </c>
      <c r="CE239" s="15">
        <f t="shared" si="43"/>
        <v>-1.9729222965194637E-3</v>
      </c>
      <c r="CF239" s="15">
        <f t="shared" si="44"/>
        <v>3.2869372499289007E-4</v>
      </c>
      <c r="CG239">
        <v>1</v>
      </c>
      <c r="CH239">
        <v>0</v>
      </c>
      <c r="CI239">
        <v>0</v>
      </c>
      <c r="CJ239">
        <v>0</v>
      </c>
      <c r="CK239">
        <v>0</v>
      </c>
      <c r="CL239">
        <v>0</v>
      </c>
      <c r="CM239">
        <v>0</v>
      </c>
      <c r="CN239">
        <v>0</v>
      </c>
      <c r="CO239">
        <v>0</v>
      </c>
      <c r="CP239">
        <v>0</v>
      </c>
      <c r="CQ239">
        <v>0</v>
      </c>
      <c r="CR239">
        <v>0</v>
      </c>
      <c r="CS239">
        <v>0</v>
      </c>
      <c r="CT239">
        <v>194</v>
      </c>
      <c r="CU239">
        <v>0</v>
      </c>
      <c r="CV239">
        <v>0</v>
      </c>
      <c r="CW239">
        <v>0</v>
      </c>
      <c r="CX239">
        <v>0</v>
      </c>
      <c r="CY239" t="s">
        <v>157</v>
      </c>
      <c r="CZ239">
        <v>269.98001098632813</v>
      </c>
      <c r="DA239">
        <v>268.47000122070313</v>
      </c>
      <c r="DB239">
        <v>274.1400146484375</v>
      </c>
      <c r="DC239">
        <v>419</v>
      </c>
      <c r="DD239">
        <v>369</v>
      </c>
      <c r="DE239">
        <v>196</v>
      </c>
      <c r="DF239">
        <v>195</v>
      </c>
      <c r="DG239">
        <v>0</v>
      </c>
      <c r="DH239">
        <v>380</v>
      </c>
      <c r="DI239">
        <v>0</v>
      </c>
      <c r="DJ239">
        <v>186</v>
      </c>
      <c r="DK239">
        <v>1</v>
      </c>
      <c r="DL239">
        <v>330</v>
      </c>
      <c r="DM239">
        <v>1</v>
      </c>
      <c r="DN239">
        <v>194</v>
      </c>
      <c r="DO239">
        <v>2.1</v>
      </c>
      <c r="DP239" t="s">
        <v>130</v>
      </c>
      <c r="DQ239">
        <v>2028353</v>
      </c>
      <c r="DR239">
        <v>2324433</v>
      </c>
      <c r="DS239">
        <v>1.8069999999999999</v>
      </c>
      <c r="DT239">
        <v>1.8620000000000001</v>
      </c>
      <c r="DU239">
        <v>23754.5</v>
      </c>
      <c r="DV239">
        <v>2.15</v>
      </c>
      <c r="DW239">
        <v>0</v>
      </c>
      <c r="DX239" s="15">
        <f t="shared" si="45"/>
        <v>-5.6245009079567421E-3</v>
      </c>
      <c r="DY239" s="15">
        <f t="shared" si="46"/>
        <v>2.0682910646976138E-2</v>
      </c>
      <c r="DZ239" s="16">
        <f t="shared" si="47"/>
        <v>274.02274226734448</v>
      </c>
      <c r="EA239" s="17">
        <f t="shared" si="48"/>
        <v>1.5058409739019396E-2</v>
      </c>
    </row>
    <row r="240" spans="1:131" hidden="1" x14ac:dyDescent="0.25">
      <c r="A240">
        <v>231</v>
      </c>
      <c r="B240" t="s">
        <v>815</v>
      </c>
      <c r="C240">
        <v>9</v>
      </c>
      <c r="D240">
        <v>0</v>
      </c>
      <c r="E240">
        <v>6</v>
      </c>
      <c r="F240">
        <v>0</v>
      </c>
      <c r="G240" t="s">
        <v>130</v>
      </c>
      <c r="H240" t="s">
        <v>130</v>
      </c>
      <c r="I240">
        <v>6</v>
      </c>
      <c r="J240">
        <v>0</v>
      </c>
      <c r="K240" t="s">
        <v>130</v>
      </c>
      <c r="L240" t="s">
        <v>130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1</v>
      </c>
      <c r="Y240">
        <v>45</v>
      </c>
      <c r="Z240">
        <v>139</v>
      </c>
      <c r="AA240">
        <v>0</v>
      </c>
      <c r="AB240">
        <v>0</v>
      </c>
      <c r="AC240">
        <v>0</v>
      </c>
      <c r="AD240">
        <v>0</v>
      </c>
      <c r="AE240" t="s">
        <v>816</v>
      </c>
      <c r="AF240">
        <v>248.33000183105469</v>
      </c>
      <c r="AG240">
        <v>248.96000671386719</v>
      </c>
      <c r="AH240">
        <v>249.52000427246091</v>
      </c>
      <c r="AI240" s="15">
        <f t="shared" si="39"/>
        <v>2.5305465368844482E-3</v>
      </c>
      <c r="AJ240" s="15">
        <f t="shared" si="40"/>
        <v>2.2442992505812276E-3</v>
      </c>
      <c r="AK240">
        <v>23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54</v>
      </c>
      <c r="AU240">
        <v>35</v>
      </c>
      <c r="AV240">
        <v>34</v>
      </c>
      <c r="AW240">
        <v>23</v>
      </c>
      <c r="AX240">
        <v>37</v>
      </c>
      <c r="AY240">
        <v>0</v>
      </c>
      <c r="AZ240">
        <v>0</v>
      </c>
      <c r="BA240">
        <v>0</v>
      </c>
      <c r="BB240">
        <v>0</v>
      </c>
      <c r="BC240" t="s">
        <v>178</v>
      </c>
      <c r="BD240">
        <v>247.88999938964841</v>
      </c>
      <c r="BE240">
        <v>249.08000183105469</v>
      </c>
      <c r="BF240">
        <v>251.3699951171875</v>
      </c>
      <c r="BG240" s="15">
        <f t="shared" si="41"/>
        <v>4.7775912664936859E-3</v>
      </c>
      <c r="BH240" s="15">
        <f t="shared" si="42"/>
        <v>9.1100502471077593E-3</v>
      </c>
      <c r="BI240">
        <v>36</v>
      </c>
      <c r="BJ240">
        <v>135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4</v>
      </c>
      <c r="BS240">
        <v>7</v>
      </c>
      <c r="BT240">
        <v>1</v>
      </c>
      <c r="BU240">
        <v>7</v>
      </c>
      <c r="BV240">
        <v>5</v>
      </c>
      <c r="BW240">
        <v>0</v>
      </c>
      <c r="BX240">
        <v>0</v>
      </c>
      <c r="BY240">
        <v>0</v>
      </c>
      <c r="BZ240">
        <v>0</v>
      </c>
      <c r="CA240" t="s">
        <v>418</v>
      </c>
      <c r="CB240">
        <v>250.08999633789071</v>
      </c>
      <c r="CC240">
        <v>251.94999694824219</v>
      </c>
      <c r="CD240">
        <v>253.3800048828125</v>
      </c>
      <c r="CE240" s="15">
        <f t="shared" si="43"/>
        <v>7.3824196581894208E-3</v>
      </c>
      <c r="CF240" s="15">
        <f t="shared" si="44"/>
        <v>5.6437284198163074E-3</v>
      </c>
      <c r="CG240">
        <v>151</v>
      </c>
      <c r="CH240">
        <v>3</v>
      </c>
      <c r="CI240">
        <v>0</v>
      </c>
      <c r="CJ240">
        <v>0</v>
      </c>
      <c r="CK240">
        <v>0</v>
      </c>
      <c r="CL240">
        <v>0</v>
      </c>
      <c r="CM240">
        <v>0</v>
      </c>
      <c r="CN240">
        <v>0</v>
      </c>
      <c r="CO240">
        <v>0</v>
      </c>
      <c r="CP240">
        <v>57</v>
      </c>
      <c r="CQ240">
        <v>2</v>
      </c>
      <c r="CR240">
        <v>2</v>
      </c>
      <c r="CS240">
        <v>0</v>
      </c>
      <c r="CT240">
        <v>0</v>
      </c>
      <c r="CU240">
        <v>0</v>
      </c>
      <c r="CV240">
        <v>0</v>
      </c>
      <c r="CW240">
        <v>0</v>
      </c>
      <c r="CX240">
        <v>0</v>
      </c>
      <c r="CY240" t="s">
        <v>226</v>
      </c>
      <c r="CZ240">
        <v>251.3699951171875</v>
      </c>
      <c r="DA240">
        <v>251.3399963378906</v>
      </c>
      <c r="DB240">
        <v>251.4100036621094</v>
      </c>
      <c r="DC240">
        <v>348</v>
      </c>
      <c r="DD240">
        <v>453</v>
      </c>
      <c r="DE240">
        <v>325</v>
      </c>
      <c r="DF240">
        <v>85</v>
      </c>
      <c r="DG240">
        <v>0</v>
      </c>
      <c r="DH240">
        <v>0</v>
      </c>
      <c r="DI240">
        <v>0</v>
      </c>
      <c r="DJ240">
        <v>0</v>
      </c>
      <c r="DK240">
        <v>0</v>
      </c>
      <c r="DL240">
        <v>181</v>
      </c>
      <c r="DM240">
        <v>0</v>
      </c>
      <c r="DN240">
        <v>5</v>
      </c>
      <c r="DO240">
        <v>2.4</v>
      </c>
      <c r="DP240" t="s">
        <v>130</v>
      </c>
      <c r="DQ240">
        <v>756384</v>
      </c>
      <c r="DR240">
        <v>635650</v>
      </c>
      <c r="DS240">
        <v>3.1779999999999999</v>
      </c>
      <c r="DT240">
        <v>3.3319999999999999</v>
      </c>
      <c r="DU240">
        <v>2.09</v>
      </c>
      <c r="DV240">
        <v>2.6</v>
      </c>
      <c r="DW240">
        <v>0.1062</v>
      </c>
      <c r="DX240" s="15">
        <f t="shared" si="45"/>
        <v>-1.1935537413054753E-4</v>
      </c>
      <c r="DY240" s="15">
        <f t="shared" si="46"/>
        <v>2.7845878524745959E-4</v>
      </c>
      <c r="DZ240" s="16">
        <f t="shared" si="47"/>
        <v>251.40998416795495</v>
      </c>
      <c r="EA240" s="17">
        <f t="shared" si="48"/>
        <v>1.5910341111691206E-4</v>
      </c>
    </row>
    <row r="241" spans="1:131" hidden="1" x14ac:dyDescent="0.25">
      <c r="A241">
        <v>232</v>
      </c>
      <c r="B241" t="s">
        <v>817</v>
      </c>
      <c r="C241">
        <v>9</v>
      </c>
      <c r="D241">
        <v>1</v>
      </c>
      <c r="E241">
        <v>6</v>
      </c>
      <c r="F241">
        <v>0</v>
      </c>
      <c r="G241" t="s">
        <v>130</v>
      </c>
      <c r="H241" t="s">
        <v>130</v>
      </c>
      <c r="I241">
        <v>6</v>
      </c>
      <c r="J241">
        <v>0</v>
      </c>
      <c r="K241" t="s">
        <v>130</v>
      </c>
      <c r="L241" t="s">
        <v>130</v>
      </c>
      <c r="M241">
        <v>75</v>
      </c>
      <c r="N241">
        <v>24</v>
      </c>
      <c r="O241">
        <v>27</v>
      </c>
      <c r="P241">
        <v>2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12</v>
      </c>
      <c r="W241">
        <v>2</v>
      </c>
      <c r="X241">
        <v>1</v>
      </c>
      <c r="Y241">
        <v>0</v>
      </c>
      <c r="Z241">
        <v>1</v>
      </c>
      <c r="AA241">
        <v>1</v>
      </c>
      <c r="AB241">
        <v>4</v>
      </c>
      <c r="AC241">
        <v>0</v>
      </c>
      <c r="AD241">
        <v>0</v>
      </c>
      <c r="AE241" t="s">
        <v>818</v>
      </c>
      <c r="AF241">
        <v>134.3800048828125</v>
      </c>
      <c r="AG241">
        <v>134.52000427246091</v>
      </c>
      <c r="AH241">
        <v>138.57000732421881</v>
      </c>
      <c r="AI241" s="15">
        <f t="shared" si="39"/>
        <v>1.0407328665025251E-3</v>
      </c>
      <c r="AJ241" s="15">
        <f t="shared" si="40"/>
        <v>2.9227125912477669E-2</v>
      </c>
      <c r="AK241">
        <v>0</v>
      </c>
      <c r="AL241">
        <v>1</v>
      </c>
      <c r="AM241">
        <v>3</v>
      </c>
      <c r="AN241">
        <v>14</v>
      </c>
      <c r="AO241">
        <v>135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 t="s">
        <v>358</v>
      </c>
      <c r="BD241">
        <v>137.52000427246091</v>
      </c>
      <c r="BE241">
        <v>138.3800048828125</v>
      </c>
      <c r="BF241">
        <v>138.3800048828125</v>
      </c>
      <c r="BG241" s="15">
        <f t="shared" si="41"/>
        <v>6.2147751120538164E-3</v>
      </c>
      <c r="BH241" s="15">
        <f t="shared" si="42"/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144</v>
      </c>
      <c r="BW241">
        <v>0</v>
      </c>
      <c r="BX241">
        <v>0</v>
      </c>
      <c r="BY241">
        <v>0</v>
      </c>
      <c r="BZ241">
        <v>0</v>
      </c>
      <c r="CA241" t="s">
        <v>496</v>
      </c>
      <c r="CB241">
        <v>136.8699951171875</v>
      </c>
      <c r="CC241">
        <v>137.86000061035159</v>
      </c>
      <c r="CD241">
        <v>139.97999572753909</v>
      </c>
      <c r="CE241" s="15">
        <f t="shared" si="43"/>
        <v>7.1812381312998941E-3</v>
      </c>
      <c r="CF241" s="15">
        <f t="shared" si="44"/>
        <v>1.5144986297284335E-2</v>
      </c>
      <c r="CG241">
        <v>28</v>
      </c>
      <c r="CH241">
        <v>1</v>
      </c>
      <c r="CI241">
        <v>0</v>
      </c>
      <c r="CJ241">
        <v>1</v>
      </c>
      <c r="CK241">
        <v>0</v>
      </c>
      <c r="CL241">
        <v>1</v>
      </c>
      <c r="CM241">
        <v>1</v>
      </c>
      <c r="CN241">
        <v>0</v>
      </c>
      <c r="CO241">
        <v>0</v>
      </c>
      <c r="CP241">
        <v>7</v>
      </c>
      <c r="CQ241">
        <v>3</v>
      </c>
      <c r="CR241">
        <v>4</v>
      </c>
      <c r="CS241">
        <v>0</v>
      </c>
      <c r="CT241">
        <v>91</v>
      </c>
      <c r="CU241">
        <v>0</v>
      </c>
      <c r="CV241">
        <v>0</v>
      </c>
      <c r="CW241">
        <v>0</v>
      </c>
      <c r="CX241">
        <v>0</v>
      </c>
      <c r="CY241" t="s">
        <v>374</v>
      </c>
      <c r="CZ241">
        <v>137.8399963378906</v>
      </c>
      <c r="DA241">
        <v>137.55000305175781</v>
      </c>
      <c r="DB241">
        <v>137.94999694824219</v>
      </c>
      <c r="DC241">
        <v>311</v>
      </c>
      <c r="DD241">
        <v>265</v>
      </c>
      <c r="DE241">
        <v>30</v>
      </c>
      <c r="DF241">
        <v>249</v>
      </c>
      <c r="DG241">
        <v>0</v>
      </c>
      <c r="DH241">
        <v>152</v>
      </c>
      <c r="DI241">
        <v>0</v>
      </c>
      <c r="DJ241">
        <v>1</v>
      </c>
      <c r="DK241">
        <v>0</v>
      </c>
      <c r="DL241">
        <v>236</v>
      </c>
      <c r="DM241">
        <v>0</v>
      </c>
      <c r="DN241">
        <v>235</v>
      </c>
      <c r="DO241">
        <v>2</v>
      </c>
      <c r="DP241" t="s">
        <v>130</v>
      </c>
      <c r="DQ241">
        <v>198542</v>
      </c>
      <c r="DR241">
        <v>291550</v>
      </c>
      <c r="DS241">
        <v>2.4830000000000001</v>
      </c>
      <c r="DT241">
        <v>3.0009999999999999</v>
      </c>
      <c r="DU241">
        <v>2.6</v>
      </c>
      <c r="DV241">
        <v>3.95</v>
      </c>
      <c r="DW241">
        <v>0</v>
      </c>
      <c r="DX241" s="15">
        <f t="shared" si="45"/>
        <v>-2.1082753885774963E-3</v>
      </c>
      <c r="DY241" s="15">
        <f t="shared" si="46"/>
        <v>2.8995571245604701E-3</v>
      </c>
      <c r="DZ241" s="16">
        <f t="shared" si="47"/>
        <v>137.94883714308986</v>
      </c>
      <c r="EA241" s="17">
        <f t="shared" si="48"/>
        <v>7.912817359829738E-4</v>
      </c>
    </row>
    <row r="242" spans="1:131" hidden="1" x14ac:dyDescent="0.25">
      <c r="A242">
        <v>233</v>
      </c>
      <c r="B242" t="s">
        <v>819</v>
      </c>
      <c r="C242">
        <v>9</v>
      </c>
      <c r="D242">
        <v>0</v>
      </c>
      <c r="E242">
        <v>6</v>
      </c>
      <c r="F242">
        <v>0</v>
      </c>
      <c r="G242" t="s">
        <v>130</v>
      </c>
      <c r="H242" t="s">
        <v>130</v>
      </c>
      <c r="I242">
        <v>6</v>
      </c>
      <c r="J242">
        <v>0</v>
      </c>
      <c r="K242" t="s">
        <v>130</v>
      </c>
      <c r="L242" t="s">
        <v>130</v>
      </c>
      <c r="M242">
        <v>58</v>
      </c>
      <c r="N242">
        <v>14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25</v>
      </c>
      <c r="W242">
        <v>13</v>
      </c>
      <c r="X242">
        <v>16</v>
      </c>
      <c r="Y242">
        <v>16</v>
      </c>
      <c r="Z242">
        <v>71</v>
      </c>
      <c r="AA242">
        <v>0</v>
      </c>
      <c r="AB242">
        <v>0</v>
      </c>
      <c r="AC242">
        <v>0</v>
      </c>
      <c r="AD242">
        <v>0</v>
      </c>
      <c r="AE242" t="s">
        <v>506</v>
      </c>
      <c r="AF242">
        <v>78.589996337890625</v>
      </c>
      <c r="AG242">
        <v>78.889999389648438</v>
      </c>
      <c r="AH242">
        <v>79.879997253417969</v>
      </c>
      <c r="AI242" s="15">
        <f t="shared" si="39"/>
        <v>3.802802054491794E-3</v>
      </c>
      <c r="AJ242" s="15">
        <f t="shared" si="40"/>
        <v>1.2393564068721497E-2</v>
      </c>
      <c r="AK242">
        <v>92</v>
      </c>
      <c r="AL242">
        <v>45</v>
      </c>
      <c r="AM242">
        <v>2</v>
      </c>
      <c r="AN242">
        <v>0</v>
      </c>
      <c r="AO242">
        <v>0</v>
      </c>
      <c r="AP242">
        <v>1</v>
      </c>
      <c r="AQ242">
        <v>2</v>
      </c>
      <c r="AR242">
        <v>0</v>
      </c>
      <c r="AS242">
        <v>0</v>
      </c>
      <c r="AT242">
        <v>52</v>
      </c>
      <c r="AU242">
        <v>9</v>
      </c>
      <c r="AV242">
        <v>6</v>
      </c>
      <c r="AW242">
        <v>3</v>
      </c>
      <c r="AX242">
        <v>9</v>
      </c>
      <c r="AY242">
        <v>1</v>
      </c>
      <c r="AZ242">
        <v>0</v>
      </c>
      <c r="BA242">
        <v>0</v>
      </c>
      <c r="BB242">
        <v>0</v>
      </c>
      <c r="BC242" t="s">
        <v>159</v>
      </c>
      <c r="BD242">
        <v>78.620002746582031</v>
      </c>
      <c r="BE242">
        <v>79.129997253417969</v>
      </c>
      <c r="BF242">
        <v>80.80999755859375</v>
      </c>
      <c r="BG242" s="15">
        <f t="shared" si="41"/>
        <v>6.4450211618566344E-3</v>
      </c>
      <c r="BH242" s="15">
        <f t="shared" si="42"/>
        <v>2.0789510653773324E-2</v>
      </c>
      <c r="BI242">
        <v>12</v>
      </c>
      <c r="BJ242">
        <v>81</v>
      </c>
      <c r="BK242">
        <v>53</v>
      </c>
      <c r="BL242">
        <v>46</v>
      </c>
      <c r="BM242">
        <v>3</v>
      </c>
      <c r="BN242">
        <v>0</v>
      </c>
      <c r="BO242">
        <v>0</v>
      </c>
      <c r="BP242">
        <v>0</v>
      </c>
      <c r="BQ242">
        <v>0</v>
      </c>
      <c r="BR242">
        <v>1</v>
      </c>
      <c r="BS242">
        <v>0</v>
      </c>
      <c r="BT242">
        <v>0</v>
      </c>
      <c r="BU242">
        <v>0</v>
      </c>
      <c r="BV242">
        <v>0</v>
      </c>
      <c r="BW242">
        <v>0</v>
      </c>
      <c r="BX242">
        <v>0</v>
      </c>
      <c r="BY242">
        <v>0</v>
      </c>
      <c r="BZ242">
        <v>0</v>
      </c>
      <c r="CA242" t="s">
        <v>708</v>
      </c>
      <c r="CB242">
        <v>79.44000244140625</v>
      </c>
      <c r="CC242">
        <v>80.120002746582031</v>
      </c>
      <c r="CD242">
        <v>80.150001525878906</v>
      </c>
      <c r="CE242" s="15">
        <f t="shared" si="43"/>
        <v>8.4872726143883082E-3</v>
      </c>
      <c r="CF242" s="15">
        <f t="shared" si="44"/>
        <v>3.7428295353414409E-4</v>
      </c>
      <c r="CG242">
        <v>1</v>
      </c>
      <c r="CH242">
        <v>0</v>
      </c>
      <c r="CI242">
        <v>0</v>
      </c>
      <c r="CJ242">
        <v>0</v>
      </c>
      <c r="CK242">
        <v>0</v>
      </c>
      <c r="CL242">
        <v>0</v>
      </c>
      <c r="CM242">
        <v>0</v>
      </c>
      <c r="CN242">
        <v>0</v>
      </c>
      <c r="CO242">
        <v>0</v>
      </c>
      <c r="CP242">
        <v>0</v>
      </c>
      <c r="CQ242">
        <v>3</v>
      </c>
      <c r="CR242">
        <v>8</v>
      </c>
      <c r="CS242">
        <v>20</v>
      </c>
      <c r="CT242">
        <v>164</v>
      </c>
      <c r="CU242">
        <v>0</v>
      </c>
      <c r="CV242">
        <v>0</v>
      </c>
      <c r="CW242">
        <v>0</v>
      </c>
      <c r="CX242">
        <v>0</v>
      </c>
      <c r="CY242" t="s">
        <v>437</v>
      </c>
      <c r="CZ242">
        <v>79.650001525878906</v>
      </c>
      <c r="DA242">
        <v>79.650001525878906</v>
      </c>
      <c r="DB242">
        <v>80.010002136230469</v>
      </c>
      <c r="DC242">
        <v>407</v>
      </c>
      <c r="DD242">
        <v>416</v>
      </c>
      <c r="DE242">
        <v>196</v>
      </c>
      <c r="DF242">
        <v>196</v>
      </c>
      <c r="DG242">
        <v>0</v>
      </c>
      <c r="DH242">
        <v>49</v>
      </c>
      <c r="DI242">
        <v>0</v>
      </c>
      <c r="DJ242">
        <v>49</v>
      </c>
      <c r="DK242">
        <v>0</v>
      </c>
      <c r="DL242">
        <v>244</v>
      </c>
      <c r="DM242">
        <v>0</v>
      </c>
      <c r="DN242">
        <v>164</v>
      </c>
      <c r="DO242">
        <v>2.8</v>
      </c>
      <c r="DP242" t="s">
        <v>135</v>
      </c>
      <c r="DQ242">
        <v>1642729</v>
      </c>
      <c r="DR242">
        <v>1926800</v>
      </c>
      <c r="DS242">
        <v>0.86399999999999999</v>
      </c>
      <c r="DT242">
        <v>1.004</v>
      </c>
      <c r="DU242">
        <v>1.4</v>
      </c>
      <c r="DV242">
        <v>4.45</v>
      </c>
      <c r="DW242">
        <v>0.59499999999999997</v>
      </c>
      <c r="DX242" s="15">
        <f t="shared" si="45"/>
        <v>0</v>
      </c>
      <c r="DY242" s="15">
        <f t="shared" si="46"/>
        <v>4.4994450786115525E-3</v>
      </c>
      <c r="DZ242" s="16">
        <f t="shared" si="47"/>
        <v>80.008382333255923</v>
      </c>
      <c r="EA242" s="17">
        <f t="shared" si="48"/>
        <v>4.4994450786115525E-3</v>
      </c>
    </row>
    <row r="243" spans="1:131" hidden="1" x14ac:dyDescent="0.25">
      <c r="A243">
        <v>234</v>
      </c>
      <c r="B243" t="s">
        <v>820</v>
      </c>
      <c r="C243">
        <v>9</v>
      </c>
      <c r="D243">
        <v>1</v>
      </c>
      <c r="E243">
        <v>6</v>
      </c>
      <c r="F243">
        <v>0</v>
      </c>
      <c r="G243" t="s">
        <v>130</v>
      </c>
      <c r="H243" t="s">
        <v>130</v>
      </c>
      <c r="I243">
        <v>6</v>
      </c>
      <c r="J243">
        <v>0</v>
      </c>
      <c r="K243" t="s">
        <v>130</v>
      </c>
      <c r="L243" t="s">
        <v>130</v>
      </c>
      <c r="M243">
        <v>126</v>
      </c>
      <c r="N243">
        <v>40</v>
      </c>
      <c r="O243">
        <v>1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11</v>
      </c>
      <c r="W243">
        <v>1</v>
      </c>
      <c r="X243">
        <v>0</v>
      </c>
      <c r="Y243">
        <v>1</v>
      </c>
      <c r="Z243">
        <v>27</v>
      </c>
      <c r="AA243">
        <v>1</v>
      </c>
      <c r="AB243">
        <v>0</v>
      </c>
      <c r="AC243">
        <v>0</v>
      </c>
      <c r="AD243">
        <v>0</v>
      </c>
      <c r="AE243" t="s">
        <v>225</v>
      </c>
      <c r="AF243">
        <v>51.090000152587891</v>
      </c>
      <c r="AG243">
        <v>51.450000762939453</v>
      </c>
      <c r="AH243">
        <v>52.380001068115227</v>
      </c>
      <c r="AI243" s="15">
        <f t="shared" si="39"/>
        <v>6.9970963073509029E-3</v>
      </c>
      <c r="AJ243" s="15">
        <f t="shared" si="40"/>
        <v>1.7754873734469712E-2</v>
      </c>
      <c r="AK243">
        <v>30</v>
      </c>
      <c r="AL243">
        <v>73</v>
      </c>
      <c r="AM243">
        <v>57</v>
      </c>
      <c r="AN243">
        <v>27</v>
      </c>
      <c r="AO243">
        <v>0</v>
      </c>
      <c r="AP243">
        <v>1</v>
      </c>
      <c r="AQ243">
        <v>84</v>
      </c>
      <c r="AR243">
        <v>0</v>
      </c>
      <c r="AS243">
        <v>0</v>
      </c>
      <c r="AT243">
        <v>14</v>
      </c>
      <c r="AU243">
        <v>6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 t="s">
        <v>209</v>
      </c>
      <c r="BD243">
        <v>51.509998321533203</v>
      </c>
      <c r="BE243">
        <v>51.889999389648438</v>
      </c>
      <c r="BF243">
        <v>52.529998779296882</v>
      </c>
      <c r="BG243" s="15">
        <f t="shared" si="41"/>
        <v>7.3232043280971881E-3</v>
      </c>
      <c r="BH243" s="15">
        <f t="shared" si="42"/>
        <v>1.2183502846390359E-2</v>
      </c>
      <c r="BI243">
        <v>30</v>
      </c>
      <c r="BJ243">
        <v>34</v>
      </c>
      <c r="BK243">
        <v>16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11</v>
      </c>
      <c r="BS243">
        <v>15</v>
      </c>
      <c r="BT243">
        <v>27</v>
      </c>
      <c r="BU243">
        <v>16</v>
      </c>
      <c r="BV243">
        <v>49</v>
      </c>
      <c r="BW243">
        <v>1</v>
      </c>
      <c r="BX243">
        <v>107</v>
      </c>
      <c r="BY243">
        <v>0</v>
      </c>
      <c r="BZ243">
        <v>0</v>
      </c>
      <c r="CA243" t="s">
        <v>642</v>
      </c>
      <c r="CB243">
        <v>52.389999389648438</v>
      </c>
      <c r="CC243">
        <v>52.75</v>
      </c>
      <c r="CD243">
        <v>52.770000457763672</v>
      </c>
      <c r="CE243" s="15">
        <f t="shared" si="43"/>
        <v>6.824656120408723E-3</v>
      </c>
      <c r="CF243" s="15">
        <f t="shared" si="44"/>
        <v>3.7901189293487736E-4</v>
      </c>
      <c r="CG243">
        <v>1</v>
      </c>
      <c r="CH243">
        <v>0</v>
      </c>
      <c r="CI243">
        <v>0</v>
      </c>
      <c r="CJ243">
        <v>0</v>
      </c>
      <c r="CK243">
        <v>0</v>
      </c>
      <c r="CL243">
        <v>0</v>
      </c>
      <c r="CM243">
        <v>0</v>
      </c>
      <c r="CN243">
        <v>0</v>
      </c>
      <c r="CO243">
        <v>0</v>
      </c>
      <c r="CP243">
        <v>0</v>
      </c>
      <c r="CQ243">
        <v>0</v>
      </c>
      <c r="CR243">
        <v>0</v>
      </c>
      <c r="CS243">
        <v>1</v>
      </c>
      <c r="CT243">
        <v>194</v>
      </c>
      <c r="CU243">
        <v>0</v>
      </c>
      <c r="CV243">
        <v>0</v>
      </c>
      <c r="CW243">
        <v>0</v>
      </c>
      <c r="CX243">
        <v>0</v>
      </c>
      <c r="CY243" t="s">
        <v>592</v>
      </c>
      <c r="CZ243">
        <v>51.599998474121087</v>
      </c>
      <c r="DA243">
        <v>51.849998474121087</v>
      </c>
      <c r="DB243">
        <v>52.180000305175781</v>
      </c>
      <c r="DC243">
        <v>435</v>
      </c>
      <c r="DD243">
        <v>373</v>
      </c>
      <c r="DE243">
        <v>81</v>
      </c>
      <c r="DF243">
        <v>313</v>
      </c>
      <c r="DG243">
        <v>0</v>
      </c>
      <c r="DH243">
        <v>27</v>
      </c>
      <c r="DI243">
        <v>0</v>
      </c>
      <c r="DJ243">
        <v>0</v>
      </c>
      <c r="DK243">
        <v>0</v>
      </c>
      <c r="DL243">
        <v>270</v>
      </c>
      <c r="DM243">
        <v>0</v>
      </c>
      <c r="DN243">
        <v>243</v>
      </c>
      <c r="DO243">
        <v>2.8</v>
      </c>
      <c r="DP243" t="s">
        <v>135</v>
      </c>
      <c r="DQ243">
        <v>2257050</v>
      </c>
      <c r="DR243">
        <v>2431050</v>
      </c>
      <c r="DS243">
        <v>1.0069999999999999</v>
      </c>
      <c r="DT243">
        <v>1.391</v>
      </c>
      <c r="DU243">
        <v>-10.37</v>
      </c>
      <c r="DV243">
        <v>1.97</v>
      </c>
      <c r="DW243">
        <v>2.6337999999999999</v>
      </c>
      <c r="DX243" s="15">
        <f t="shared" si="45"/>
        <v>4.8216009133495996E-3</v>
      </c>
      <c r="DY243" s="15">
        <f t="shared" si="46"/>
        <v>6.3242972235467709E-3</v>
      </c>
      <c r="DZ243" s="16">
        <f t="shared" si="47"/>
        <v>52.177913275511877</v>
      </c>
      <c r="EA243" s="17">
        <f t="shared" si="48"/>
        <v>1.1145898136896371E-2</v>
      </c>
    </row>
    <row r="244" spans="1:131" hidden="1" x14ac:dyDescent="0.25">
      <c r="A244">
        <v>235</v>
      </c>
      <c r="B244" t="s">
        <v>821</v>
      </c>
      <c r="C244">
        <v>10</v>
      </c>
      <c r="D244">
        <v>0</v>
      </c>
      <c r="E244">
        <v>5</v>
      </c>
      <c r="F244">
        <v>1</v>
      </c>
      <c r="G244" t="s">
        <v>130</v>
      </c>
      <c r="H244" t="s">
        <v>130</v>
      </c>
      <c r="I244">
        <v>5</v>
      </c>
      <c r="J244">
        <v>1</v>
      </c>
      <c r="K244" t="s">
        <v>130</v>
      </c>
      <c r="L244" t="s">
        <v>130</v>
      </c>
      <c r="M244">
        <v>1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2</v>
      </c>
      <c r="Z244">
        <v>151</v>
      </c>
      <c r="AA244">
        <v>0</v>
      </c>
      <c r="AB244">
        <v>0</v>
      </c>
      <c r="AC244">
        <v>0</v>
      </c>
      <c r="AD244">
        <v>0</v>
      </c>
      <c r="AE244" t="s">
        <v>653</v>
      </c>
      <c r="AF244">
        <v>69.989997863769531</v>
      </c>
      <c r="AG244">
        <v>70</v>
      </c>
      <c r="AH244">
        <v>71.139999389648438</v>
      </c>
      <c r="AI244" s="15">
        <f t="shared" si="39"/>
        <v>1.4288766043524248E-4</v>
      </c>
      <c r="AJ244" s="15">
        <f t="shared" si="40"/>
        <v>1.6024731507297663E-2</v>
      </c>
      <c r="AK244">
        <v>62</v>
      </c>
      <c r="AL244">
        <v>40</v>
      </c>
      <c r="AM244">
        <v>10</v>
      </c>
      <c r="AN244">
        <v>1</v>
      </c>
      <c r="AO244">
        <v>0</v>
      </c>
      <c r="AP244">
        <v>1</v>
      </c>
      <c r="AQ244">
        <v>11</v>
      </c>
      <c r="AR244">
        <v>0</v>
      </c>
      <c r="AS244">
        <v>0</v>
      </c>
      <c r="AT244">
        <v>19</v>
      </c>
      <c r="AU244">
        <v>6</v>
      </c>
      <c r="AV244">
        <v>4</v>
      </c>
      <c r="AW244">
        <v>0</v>
      </c>
      <c r="AX244">
        <v>2</v>
      </c>
      <c r="AY244">
        <v>0</v>
      </c>
      <c r="AZ244">
        <v>0</v>
      </c>
      <c r="BA244">
        <v>0</v>
      </c>
      <c r="BB244">
        <v>0</v>
      </c>
      <c r="BC244" t="s">
        <v>244</v>
      </c>
      <c r="BD244">
        <v>69.830001831054688</v>
      </c>
      <c r="BE244">
        <v>70.760002136230469</v>
      </c>
      <c r="BF244">
        <v>71.300003051757813</v>
      </c>
      <c r="BG244" s="15">
        <f t="shared" si="41"/>
        <v>1.314302257065092E-2</v>
      </c>
      <c r="BH244" s="15">
        <f t="shared" si="42"/>
        <v>7.5736450549006573E-3</v>
      </c>
      <c r="BI244">
        <v>55</v>
      </c>
      <c r="BJ244">
        <v>13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16</v>
      </c>
      <c r="BS244">
        <v>14</v>
      </c>
      <c r="BT244">
        <v>9</v>
      </c>
      <c r="BU244">
        <v>6</v>
      </c>
      <c r="BV244">
        <v>27</v>
      </c>
      <c r="BW244">
        <v>0</v>
      </c>
      <c r="BX244">
        <v>0</v>
      </c>
      <c r="BY244">
        <v>0</v>
      </c>
      <c r="BZ244">
        <v>0</v>
      </c>
      <c r="CA244" t="s">
        <v>623</v>
      </c>
      <c r="CB244">
        <v>71.05999755859375</v>
      </c>
      <c r="CC244">
        <v>71.75</v>
      </c>
      <c r="CD244">
        <v>71.989997863769531</v>
      </c>
      <c r="CE244" s="15">
        <f t="shared" si="43"/>
        <v>9.6167587652439268E-3</v>
      </c>
      <c r="CF244" s="15">
        <f t="shared" si="44"/>
        <v>3.3337667855427577E-3</v>
      </c>
      <c r="CG244">
        <v>6</v>
      </c>
      <c r="CH244">
        <v>0</v>
      </c>
      <c r="CI244">
        <v>0</v>
      </c>
      <c r="CJ244">
        <v>0</v>
      </c>
      <c r="CK244">
        <v>0</v>
      </c>
      <c r="CL244">
        <v>0</v>
      </c>
      <c r="CM244">
        <v>0</v>
      </c>
      <c r="CN244">
        <v>0</v>
      </c>
      <c r="CO244">
        <v>0</v>
      </c>
      <c r="CP244">
        <v>15</v>
      </c>
      <c r="CQ244">
        <v>10</v>
      </c>
      <c r="CR244">
        <v>12</v>
      </c>
      <c r="CS244">
        <v>5</v>
      </c>
      <c r="CT244">
        <v>101</v>
      </c>
      <c r="CU244">
        <v>0</v>
      </c>
      <c r="CV244">
        <v>0</v>
      </c>
      <c r="CW244">
        <v>0</v>
      </c>
      <c r="CX244">
        <v>0</v>
      </c>
      <c r="CY244" t="s">
        <v>376</v>
      </c>
      <c r="CZ244">
        <v>70.660003662109375</v>
      </c>
      <c r="DA244">
        <v>70.230003356933594</v>
      </c>
      <c r="DB244">
        <v>71</v>
      </c>
      <c r="DC244">
        <v>188</v>
      </c>
      <c r="DD244">
        <v>399</v>
      </c>
      <c r="DE244">
        <v>74</v>
      </c>
      <c r="DF244">
        <v>215</v>
      </c>
      <c r="DG244">
        <v>0</v>
      </c>
      <c r="DH244">
        <v>1</v>
      </c>
      <c r="DI244">
        <v>0</v>
      </c>
      <c r="DJ244">
        <v>0</v>
      </c>
      <c r="DK244">
        <v>0</v>
      </c>
      <c r="DL244">
        <v>281</v>
      </c>
      <c r="DM244">
        <v>0</v>
      </c>
      <c r="DN244">
        <v>128</v>
      </c>
      <c r="DO244">
        <v>1.8</v>
      </c>
      <c r="DP244" t="s">
        <v>130</v>
      </c>
      <c r="DQ244">
        <v>249366</v>
      </c>
      <c r="DR244">
        <v>271800</v>
      </c>
      <c r="DS244">
        <v>4.3550000000000004</v>
      </c>
      <c r="DT244">
        <v>6.093</v>
      </c>
      <c r="DU244">
        <v>1.85</v>
      </c>
      <c r="DV244">
        <v>3.05</v>
      </c>
      <c r="DW244">
        <v>0</v>
      </c>
      <c r="DX244" s="15">
        <f t="shared" si="45"/>
        <v>-6.122743622698712E-3</v>
      </c>
      <c r="DY244" s="15">
        <f t="shared" si="46"/>
        <v>1.0845023141780374E-2</v>
      </c>
      <c r="DZ244" s="16">
        <f t="shared" si="47"/>
        <v>70.991649368586849</v>
      </c>
      <c r="EA244" s="17">
        <f t="shared" si="48"/>
        <v>4.7222795190816624E-3</v>
      </c>
    </row>
    <row r="245" spans="1:131" hidden="1" x14ac:dyDescent="0.25">
      <c r="A245">
        <v>236</v>
      </c>
      <c r="B245" t="s">
        <v>822</v>
      </c>
      <c r="C245">
        <v>9</v>
      </c>
      <c r="D245">
        <v>0</v>
      </c>
      <c r="E245">
        <v>6</v>
      </c>
      <c r="F245">
        <v>0</v>
      </c>
      <c r="G245" t="s">
        <v>130</v>
      </c>
      <c r="H245" t="s">
        <v>130</v>
      </c>
      <c r="I245">
        <v>6</v>
      </c>
      <c r="J245">
        <v>0</v>
      </c>
      <c r="K245" t="s">
        <v>130</v>
      </c>
      <c r="L245" t="s">
        <v>130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2</v>
      </c>
      <c r="Y245">
        <v>0</v>
      </c>
      <c r="Z245">
        <v>181</v>
      </c>
      <c r="AA245">
        <v>0</v>
      </c>
      <c r="AB245">
        <v>0</v>
      </c>
      <c r="AC245">
        <v>0</v>
      </c>
      <c r="AD245">
        <v>0</v>
      </c>
      <c r="AE245" t="s">
        <v>823</v>
      </c>
      <c r="AF245">
        <v>96.779998779296875</v>
      </c>
      <c r="AG245">
        <v>97.019996643066406</v>
      </c>
      <c r="AH245">
        <v>97.5</v>
      </c>
      <c r="AI245" s="15">
        <f t="shared" si="39"/>
        <v>2.4736948265673409E-3</v>
      </c>
      <c r="AJ245" s="15">
        <f t="shared" si="40"/>
        <v>4.9231113531650328E-3</v>
      </c>
      <c r="AK245">
        <v>39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54</v>
      </c>
      <c r="AU245">
        <v>25</v>
      </c>
      <c r="AV245">
        <v>18</v>
      </c>
      <c r="AW245">
        <v>20</v>
      </c>
      <c r="AX245">
        <v>58</v>
      </c>
      <c r="AY245">
        <v>0</v>
      </c>
      <c r="AZ245">
        <v>0</v>
      </c>
      <c r="BA245">
        <v>0</v>
      </c>
      <c r="BB245">
        <v>0</v>
      </c>
      <c r="BC245" t="s">
        <v>361</v>
      </c>
      <c r="BD245">
        <v>95.779998779296875</v>
      </c>
      <c r="BE245">
        <v>96.019996643066406</v>
      </c>
      <c r="BF245">
        <v>96.319999694824219</v>
      </c>
      <c r="BG245" s="15">
        <f t="shared" si="41"/>
        <v>2.4994571147681777E-3</v>
      </c>
      <c r="BH245" s="15">
        <f t="shared" si="42"/>
        <v>3.1146496335997531E-3</v>
      </c>
      <c r="BI245">
        <v>4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11</v>
      </c>
      <c r="BS245">
        <v>20</v>
      </c>
      <c r="BT245">
        <v>35</v>
      </c>
      <c r="BU245">
        <v>42</v>
      </c>
      <c r="BV245">
        <v>85</v>
      </c>
      <c r="BW245">
        <v>0</v>
      </c>
      <c r="BX245">
        <v>0</v>
      </c>
      <c r="BY245">
        <v>0</v>
      </c>
      <c r="BZ245">
        <v>0</v>
      </c>
      <c r="CA245" t="s">
        <v>579</v>
      </c>
      <c r="CB245">
        <v>95.690002441406236</v>
      </c>
      <c r="CC245">
        <v>96.660003662109375</v>
      </c>
      <c r="CD245">
        <v>97.739997863769517</v>
      </c>
      <c r="CE245" s="15">
        <f t="shared" si="43"/>
        <v>1.0035187088280439E-2</v>
      </c>
      <c r="CF245" s="15">
        <f t="shared" si="44"/>
        <v>1.1049664674286586E-2</v>
      </c>
      <c r="CG245">
        <v>103</v>
      </c>
      <c r="CH245">
        <v>85</v>
      </c>
      <c r="CI245">
        <v>4</v>
      </c>
      <c r="CJ245">
        <v>0</v>
      </c>
      <c r="CK245">
        <v>0</v>
      </c>
      <c r="CL245">
        <v>0</v>
      </c>
      <c r="CM245">
        <v>0</v>
      </c>
      <c r="CN245">
        <v>0</v>
      </c>
      <c r="CO245">
        <v>0</v>
      </c>
      <c r="CP245">
        <v>8</v>
      </c>
      <c r="CQ245">
        <v>0</v>
      </c>
      <c r="CR245">
        <v>0</v>
      </c>
      <c r="CS245">
        <v>0</v>
      </c>
      <c r="CT245">
        <v>0</v>
      </c>
      <c r="CU245">
        <v>0</v>
      </c>
      <c r="CV245">
        <v>0</v>
      </c>
      <c r="CW245">
        <v>0</v>
      </c>
      <c r="CX245">
        <v>0</v>
      </c>
      <c r="CY245" t="s">
        <v>454</v>
      </c>
      <c r="CZ245">
        <v>97.089996337890625</v>
      </c>
      <c r="DA245">
        <v>97.580001831054688</v>
      </c>
      <c r="DB245">
        <v>97.900001525878906</v>
      </c>
      <c r="DC245">
        <v>235</v>
      </c>
      <c r="DD245">
        <v>559</v>
      </c>
      <c r="DE245">
        <v>196</v>
      </c>
      <c r="DF245">
        <v>201</v>
      </c>
      <c r="DG245">
        <v>0</v>
      </c>
      <c r="DH245">
        <v>0</v>
      </c>
      <c r="DI245">
        <v>0</v>
      </c>
      <c r="DJ245">
        <v>0</v>
      </c>
      <c r="DK245">
        <v>0</v>
      </c>
      <c r="DL245">
        <v>324</v>
      </c>
      <c r="DM245">
        <v>0</v>
      </c>
      <c r="DN245">
        <v>85</v>
      </c>
      <c r="DO245">
        <v>2.5</v>
      </c>
      <c r="DP245" t="s">
        <v>130</v>
      </c>
      <c r="DQ245">
        <v>908625</v>
      </c>
      <c r="DR245">
        <v>706333</v>
      </c>
      <c r="DS245">
        <v>1.1359999999999999</v>
      </c>
      <c r="DT245">
        <v>1.81</v>
      </c>
      <c r="DU245">
        <v>1.72</v>
      </c>
      <c r="DV245">
        <v>2.19</v>
      </c>
      <c r="DX245" s="15">
        <f t="shared" si="45"/>
        <v>5.0215770031695195E-3</v>
      </c>
      <c r="DY245" s="15">
        <f t="shared" si="46"/>
        <v>3.2686383027239474E-3</v>
      </c>
      <c r="DZ245" s="16">
        <f t="shared" si="47"/>
        <v>97.898955562619548</v>
      </c>
      <c r="EA245" s="17">
        <f t="shared" si="48"/>
        <v>8.2902153058934669E-3</v>
      </c>
    </row>
    <row r="246" spans="1:131" hidden="1" x14ac:dyDescent="0.25">
      <c r="A246">
        <v>237</v>
      </c>
      <c r="B246" t="s">
        <v>824</v>
      </c>
      <c r="C246">
        <v>9</v>
      </c>
      <c r="D246">
        <v>0</v>
      </c>
      <c r="E246">
        <v>6</v>
      </c>
      <c r="F246">
        <v>0</v>
      </c>
      <c r="G246" t="s">
        <v>130</v>
      </c>
      <c r="H246" t="s">
        <v>130</v>
      </c>
      <c r="I246">
        <v>6</v>
      </c>
      <c r="J246">
        <v>0</v>
      </c>
      <c r="K246" t="s">
        <v>130</v>
      </c>
      <c r="L246" t="s">
        <v>130</v>
      </c>
      <c r="M246">
        <v>4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3</v>
      </c>
      <c r="W246">
        <v>0</v>
      </c>
      <c r="X246">
        <v>1</v>
      </c>
      <c r="Y246">
        <v>2</v>
      </c>
      <c r="Z246">
        <v>165</v>
      </c>
      <c r="AA246">
        <v>0</v>
      </c>
      <c r="AB246">
        <v>0</v>
      </c>
      <c r="AC246">
        <v>0</v>
      </c>
      <c r="AD246">
        <v>0</v>
      </c>
      <c r="AE246" t="s">
        <v>825</v>
      </c>
      <c r="AF246">
        <v>137.32000732421881</v>
      </c>
      <c r="AG246">
        <v>136.94000244140619</v>
      </c>
      <c r="AH246">
        <v>137.6600036621094</v>
      </c>
      <c r="AI246" s="15">
        <f t="shared" si="39"/>
        <v>-2.7749735361308758E-3</v>
      </c>
      <c r="AJ246" s="15">
        <f t="shared" si="40"/>
        <v>5.2302862236621728E-3</v>
      </c>
      <c r="AK246">
        <v>96</v>
      </c>
      <c r="AL246">
        <v>3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54</v>
      </c>
      <c r="AU246">
        <v>25</v>
      </c>
      <c r="AV246">
        <v>4</v>
      </c>
      <c r="AW246">
        <v>3</v>
      </c>
      <c r="AX246">
        <v>0</v>
      </c>
      <c r="AY246">
        <v>0</v>
      </c>
      <c r="AZ246">
        <v>0</v>
      </c>
      <c r="BA246">
        <v>0</v>
      </c>
      <c r="BB246">
        <v>0</v>
      </c>
      <c r="BC246" t="s">
        <v>169</v>
      </c>
      <c r="BD246">
        <v>137.55999755859381</v>
      </c>
      <c r="BE246">
        <v>138.11000061035159</v>
      </c>
      <c r="BF246">
        <v>140.3800048828125</v>
      </c>
      <c r="BG246" s="15">
        <f t="shared" si="41"/>
        <v>3.9823550020067211E-3</v>
      </c>
      <c r="BH246" s="15">
        <f t="shared" si="42"/>
        <v>1.6170424515627335E-2</v>
      </c>
      <c r="BI246">
        <v>23</v>
      </c>
      <c r="BJ246">
        <v>13</v>
      </c>
      <c r="BK246">
        <v>146</v>
      </c>
      <c r="BL246">
        <v>2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3</v>
      </c>
      <c r="BS246">
        <v>0</v>
      </c>
      <c r="BT246">
        <v>0</v>
      </c>
      <c r="BU246">
        <v>0</v>
      </c>
      <c r="BV246">
        <v>0</v>
      </c>
      <c r="BW246">
        <v>0</v>
      </c>
      <c r="BX246">
        <v>0</v>
      </c>
      <c r="BY246">
        <v>0</v>
      </c>
      <c r="BZ246">
        <v>0</v>
      </c>
      <c r="CA246" t="s">
        <v>179</v>
      </c>
      <c r="CB246">
        <v>139.55000305175781</v>
      </c>
      <c r="CC246">
        <v>140.61000061035159</v>
      </c>
      <c r="CD246">
        <v>141.42999267578119</v>
      </c>
      <c r="CE246" s="15">
        <f t="shared" si="43"/>
        <v>7.5385644974937938E-3</v>
      </c>
      <c r="CF246" s="15">
        <f t="shared" si="44"/>
        <v>5.7978654309158717E-3</v>
      </c>
      <c r="CG246">
        <v>4</v>
      </c>
      <c r="CH246">
        <v>2</v>
      </c>
      <c r="CI246">
        <v>0</v>
      </c>
      <c r="CJ246">
        <v>0</v>
      </c>
      <c r="CK246">
        <v>0</v>
      </c>
      <c r="CL246">
        <v>0</v>
      </c>
      <c r="CM246">
        <v>0</v>
      </c>
      <c r="CN246">
        <v>0</v>
      </c>
      <c r="CO246">
        <v>0</v>
      </c>
      <c r="CP246">
        <v>7</v>
      </c>
      <c r="CQ246">
        <v>8</v>
      </c>
      <c r="CR246">
        <v>5</v>
      </c>
      <c r="CS246">
        <v>10</v>
      </c>
      <c r="CT246">
        <v>152</v>
      </c>
      <c r="CU246">
        <v>0</v>
      </c>
      <c r="CV246">
        <v>0</v>
      </c>
      <c r="CW246">
        <v>0</v>
      </c>
      <c r="CX246">
        <v>0</v>
      </c>
      <c r="CY246" t="s">
        <v>160</v>
      </c>
      <c r="CZ246">
        <v>140.36000061035159</v>
      </c>
      <c r="DA246">
        <v>142.21000671386719</v>
      </c>
      <c r="DB246">
        <v>142.44999694824219</v>
      </c>
      <c r="DC246">
        <v>293</v>
      </c>
      <c r="DD246">
        <v>442</v>
      </c>
      <c r="DE246">
        <v>190</v>
      </c>
      <c r="DF246">
        <v>185</v>
      </c>
      <c r="DG246">
        <v>0</v>
      </c>
      <c r="DH246">
        <v>2</v>
      </c>
      <c r="DI246">
        <v>0</v>
      </c>
      <c r="DJ246">
        <v>2</v>
      </c>
      <c r="DK246">
        <v>0</v>
      </c>
      <c r="DL246">
        <v>317</v>
      </c>
      <c r="DM246">
        <v>0</v>
      </c>
      <c r="DN246">
        <v>152</v>
      </c>
      <c r="DO246">
        <v>2.8</v>
      </c>
      <c r="DP246" t="s">
        <v>135</v>
      </c>
      <c r="DQ246">
        <v>497837</v>
      </c>
      <c r="DR246">
        <v>427650</v>
      </c>
      <c r="DS246">
        <v>2.4500000000000002</v>
      </c>
      <c r="DT246">
        <v>3.5139999999999998</v>
      </c>
      <c r="DU246">
        <v>3.44</v>
      </c>
      <c r="DV246">
        <v>2.0699999999999998</v>
      </c>
      <c r="DW246">
        <v>0.69629996999999999</v>
      </c>
      <c r="DX246" s="15">
        <f t="shared" si="45"/>
        <v>1.3008972759827597E-2</v>
      </c>
      <c r="DY246" s="15">
        <f t="shared" si="46"/>
        <v>1.6847331661382636E-3</v>
      </c>
      <c r="DZ246" s="16">
        <f t="shared" si="47"/>
        <v>142.44959262873479</v>
      </c>
      <c r="EA246" s="17">
        <f t="shared" si="48"/>
        <v>1.4693705925965861E-2</v>
      </c>
    </row>
    <row r="247" spans="1:131" hidden="1" x14ac:dyDescent="0.25">
      <c r="A247">
        <v>238</v>
      </c>
      <c r="B247" t="s">
        <v>826</v>
      </c>
      <c r="C247">
        <v>9</v>
      </c>
      <c r="D247">
        <v>0</v>
      </c>
      <c r="E247">
        <v>6</v>
      </c>
      <c r="F247">
        <v>0</v>
      </c>
      <c r="G247" t="s">
        <v>130</v>
      </c>
      <c r="H247" t="s">
        <v>130</v>
      </c>
      <c r="I247">
        <v>6</v>
      </c>
      <c r="J247">
        <v>0</v>
      </c>
      <c r="K247" t="s">
        <v>130</v>
      </c>
      <c r="L247" t="s">
        <v>130</v>
      </c>
      <c r="M247">
        <v>0</v>
      </c>
      <c r="N247">
        <v>46</v>
      </c>
      <c r="O247">
        <v>96</v>
      </c>
      <c r="P247">
        <v>25</v>
      </c>
      <c r="Q247">
        <v>22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 t="s">
        <v>206</v>
      </c>
      <c r="AF247">
        <v>359.89999389648438</v>
      </c>
      <c r="AG247">
        <v>362.45999145507813</v>
      </c>
      <c r="AH247">
        <v>366.75</v>
      </c>
      <c r="AI247" s="15">
        <f t="shared" si="39"/>
        <v>7.0628417451448211E-3</v>
      </c>
      <c r="AJ247" s="15">
        <f t="shared" si="40"/>
        <v>1.1697364812329636E-2</v>
      </c>
      <c r="AK247">
        <v>104</v>
      </c>
      <c r="AL247">
        <v>37</v>
      </c>
      <c r="AM247">
        <v>3</v>
      </c>
      <c r="AN247">
        <v>0</v>
      </c>
      <c r="AO247">
        <v>0</v>
      </c>
      <c r="AP247">
        <v>1</v>
      </c>
      <c r="AQ247">
        <v>3</v>
      </c>
      <c r="AR247">
        <v>0</v>
      </c>
      <c r="AS247">
        <v>0</v>
      </c>
      <c r="AT247">
        <v>15</v>
      </c>
      <c r="AU247">
        <v>10</v>
      </c>
      <c r="AV247">
        <v>6</v>
      </c>
      <c r="AW247">
        <v>8</v>
      </c>
      <c r="AX247">
        <v>22</v>
      </c>
      <c r="AY247">
        <v>0</v>
      </c>
      <c r="AZ247">
        <v>0</v>
      </c>
      <c r="BA247">
        <v>0</v>
      </c>
      <c r="BB247">
        <v>0</v>
      </c>
      <c r="BC247" t="s">
        <v>197</v>
      </c>
      <c r="BD247">
        <v>360.98001098632813</v>
      </c>
      <c r="BE247">
        <v>365.79998779296881</v>
      </c>
      <c r="BF247">
        <v>373.010009765625</v>
      </c>
      <c r="BG247" s="15">
        <f t="shared" si="41"/>
        <v>1.3176536269784211E-2</v>
      </c>
      <c r="BH247" s="15">
        <f t="shared" si="42"/>
        <v>1.9329298903229208E-2</v>
      </c>
      <c r="BI247">
        <v>4</v>
      </c>
      <c r="BJ247">
        <v>50</v>
      </c>
      <c r="BK247">
        <v>96</v>
      </c>
      <c r="BL247">
        <v>45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1</v>
      </c>
      <c r="BS247">
        <v>0</v>
      </c>
      <c r="BT247">
        <v>0</v>
      </c>
      <c r="BU247">
        <v>0</v>
      </c>
      <c r="BV247">
        <v>0</v>
      </c>
      <c r="BW247">
        <v>0</v>
      </c>
      <c r="BX247">
        <v>0</v>
      </c>
      <c r="BY247">
        <v>0</v>
      </c>
      <c r="BZ247">
        <v>0</v>
      </c>
      <c r="CA247" t="s">
        <v>827</v>
      </c>
      <c r="CB247">
        <v>370.3800048828125</v>
      </c>
      <c r="CC247">
        <v>370.07998657226563</v>
      </c>
      <c r="CD247">
        <v>371.3800048828125</v>
      </c>
      <c r="CE247" s="15">
        <f t="shared" si="43"/>
        <v>-8.1068504494319349E-4</v>
      </c>
      <c r="CF247" s="15">
        <f t="shared" si="44"/>
        <v>3.5005070102174241E-3</v>
      </c>
      <c r="CG247">
        <v>10</v>
      </c>
      <c r="CH247">
        <v>0</v>
      </c>
      <c r="CI247">
        <v>0</v>
      </c>
      <c r="CJ247">
        <v>0</v>
      </c>
      <c r="CK247">
        <v>0</v>
      </c>
      <c r="CL247">
        <v>0</v>
      </c>
      <c r="CM247">
        <v>0</v>
      </c>
      <c r="CN247">
        <v>0</v>
      </c>
      <c r="CO247">
        <v>0</v>
      </c>
      <c r="CP247">
        <v>28</v>
      </c>
      <c r="CQ247">
        <v>34</v>
      </c>
      <c r="CR247">
        <v>13</v>
      </c>
      <c r="CS247">
        <v>6</v>
      </c>
      <c r="CT247">
        <v>110</v>
      </c>
      <c r="CU247">
        <v>0</v>
      </c>
      <c r="CV247">
        <v>0</v>
      </c>
      <c r="CW247">
        <v>0</v>
      </c>
      <c r="CX247">
        <v>0</v>
      </c>
      <c r="CY247" t="s">
        <v>828</v>
      </c>
      <c r="CZ247">
        <v>366.64999389648438</v>
      </c>
      <c r="DA247">
        <v>365</v>
      </c>
      <c r="DB247">
        <v>368.6099853515625</v>
      </c>
      <c r="DC247">
        <v>538</v>
      </c>
      <c r="DD247">
        <v>253</v>
      </c>
      <c r="DE247">
        <v>205</v>
      </c>
      <c r="DF247">
        <v>192</v>
      </c>
      <c r="DG247">
        <v>0</v>
      </c>
      <c r="DH247">
        <v>92</v>
      </c>
      <c r="DI247">
        <v>0</v>
      </c>
      <c r="DJ247">
        <v>45</v>
      </c>
      <c r="DK247">
        <v>0</v>
      </c>
      <c r="DL247">
        <v>132</v>
      </c>
      <c r="DM247">
        <v>0</v>
      </c>
      <c r="DN247">
        <v>110</v>
      </c>
      <c r="DO247">
        <v>1.7</v>
      </c>
      <c r="DP247" t="s">
        <v>130</v>
      </c>
      <c r="DQ247">
        <v>807127</v>
      </c>
      <c r="DR247">
        <v>949683</v>
      </c>
      <c r="DS247">
        <v>0.88400000000000001</v>
      </c>
      <c r="DT247">
        <v>0.97699999999999998</v>
      </c>
      <c r="DU247">
        <v>2.25</v>
      </c>
      <c r="DV247">
        <v>4.33</v>
      </c>
      <c r="DW247">
        <v>0</v>
      </c>
      <c r="DX247" s="15">
        <f t="shared" si="45"/>
        <v>-4.5205312232448058E-3</v>
      </c>
      <c r="DY247" s="15">
        <f t="shared" si="46"/>
        <v>9.7935093866745593E-3</v>
      </c>
      <c r="DZ247" s="16">
        <f t="shared" si="47"/>
        <v>368.57463092613619</v>
      </c>
      <c r="EA247" s="17">
        <f t="shared" si="48"/>
        <v>5.2729781634297535E-3</v>
      </c>
    </row>
    <row r="248" spans="1:131" hidden="1" x14ac:dyDescent="0.25">
      <c r="A248">
        <v>239</v>
      </c>
      <c r="B248" t="s">
        <v>829</v>
      </c>
      <c r="C248">
        <v>9</v>
      </c>
      <c r="D248">
        <v>0</v>
      </c>
      <c r="E248">
        <v>5</v>
      </c>
      <c r="F248">
        <v>1</v>
      </c>
      <c r="G248" t="s">
        <v>130</v>
      </c>
      <c r="H248" t="s">
        <v>130</v>
      </c>
      <c r="I248">
        <v>5</v>
      </c>
      <c r="J248">
        <v>1</v>
      </c>
      <c r="K248" t="s">
        <v>130</v>
      </c>
      <c r="L248" t="s">
        <v>130</v>
      </c>
      <c r="M248">
        <v>21</v>
      </c>
      <c r="N248">
        <v>20</v>
      </c>
      <c r="O248">
        <v>33</v>
      </c>
      <c r="P248">
        <v>45</v>
      </c>
      <c r="Q248">
        <v>31</v>
      </c>
      <c r="R248">
        <v>0</v>
      </c>
      <c r="S248">
        <v>0</v>
      </c>
      <c r="T248">
        <v>0</v>
      </c>
      <c r="U248">
        <v>0</v>
      </c>
      <c r="V248">
        <v>2</v>
      </c>
      <c r="W248">
        <v>0</v>
      </c>
      <c r="X248">
        <v>0</v>
      </c>
      <c r="Y248">
        <v>1</v>
      </c>
      <c r="Z248">
        <v>28</v>
      </c>
      <c r="AA248">
        <v>1</v>
      </c>
      <c r="AB248">
        <v>29</v>
      </c>
      <c r="AC248">
        <v>1</v>
      </c>
      <c r="AD248">
        <v>29</v>
      </c>
      <c r="AE248" t="s">
        <v>218</v>
      </c>
      <c r="AF248">
        <v>95.599998474121094</v>
      </c>
      <c r="AG248">
        <v>95.629997253417955</v>
      </c>
      <c r="AH248">
        <v>95.879997253417955</v>
      </c>
      <c r="AI248" s="15">
        <f t="shared" si="39"/>
        <v>3.1369633126065999E-4</v>
      </c>
      <c r="AJ248" s="15">
        <f t="shared" si="40"/>
        <v>2.6074260237954894E-3</v>
      </c>
      <c r="AK248">
        <v>7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5</v>
      </c>
      <c r="AU248">
        <v>1</v>
      </c>
      <c r="AV248">
        <v>3</v>
      </c>
      <c r="AW248">
        <v>2</v>
      </c>
      <c r="AX248">
        <v>162</v>
      </c>
      <c r="AY248">
        <v>0</v>
      </c>
      <c r="AZ248">
        <v>0</v>
      </c>
      <c r="BA248">
        <v>0</v>
      </c>
      <c r="BB248">
        <v>0</v>
      </c>
      <c r="BC248" t="s">
        <v>653</v>
      </c>
      <c r="BD248">
        <v>93.730003356933594</v>
      </c>
      <c r="BE248">
        <v>94.529998779296875</v>
      </c>
      <c r="BF248">
        <v>94.529998779296875</v>
      </c>
      <c r="BG248" s="15">
        <f t="shared" si="41"/>
        <v>8.462873507816937E-3</v>
      </c>
      <c r="BH248" s="15">
        <f t="shared" si="42"/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0</v>
      </c>
      <c r="BU248">
        <v>0</v>
      </c>
      <c r="BV248">
        <v>167</v>
      </c>
      <c r="BW248">
        <v>0</v>
      </c>
      <c r="BX248">
        <v>0</v>
      </c>
      <c r="BY248">
        <v>0</v>
      </c>
      <c r="BZ248">
        <v>0</v>
      </c>
      <c r="CA248" t="s">
        <v>433</v>
      </c>
      <c r="CB248">
        <v>92.720001220703125</v>
      </c>
      <c r="CC248">
        <v>92.660003662109375</v>
      </c>
      <c r="CD248">
        <v>93.989997863769517</v>
      </c>
      <c r="CE248" s="15">
        <f t="shared" si="43"/>
        <v>-6.4750222558296322E-4</v>
      </c>
      <c r="CF248" s="15">
        <f t="shared" si="44"/>
        <v>1.4150380166917942E-2</v>
      </c>
      <c r="CG248">
        <v>40</v>
      </c>
      <c r="CH248">
        <v>34</v>
      </c>
      <c r="CI248">
        <v>43</v>
      </c>
      <c r="CJ248">
        <v>0</v>
      </c>
      <c r="CK248">
        <v>0</v>
      </c>
      <c r="CL248">
        <v>0</v>
      </c>
      <c r="CM248">
        <v>0</v>
      </c>
      <c r="CN248">
        <v>0</v>
      </c>
      <c r="CO248">
        <v>0</v>
      </c>
      <c r="CP248">
        <v>8</v>
      </c>
      <c r="CQ248">
        <v>3</v>
      </c>
      <c r="CR248">
        <v>6</v>
      </c>
      <c r="CS248">
        <v>5</v>
      </c>
      <c r="CT248">
        <v>30</v>
      </c>
      <c r="CU248">
        <v>1</v>
      </c>
      <c r="CV248">
        <v>44</v>
      </c>
      <c r="CW248">
        <v>0</v>
      </c>
      <c r="CX248">
        <v>0</v>
      </c>
      <c r="CY248" t="s">
        <v>145</v>
      </c>
      <c r="CZ248">
        <v>93.599998474121094</v>
      </c>
      <c r="DA248">
        <v>93.290000915527344</v>
      </c>
      <c r="DB248">
        <v>94.339996337890625</v>
      </c>
      <c r="DC248">
        <v>274</v>
      </c>
      <c r="DD248">
        <v>423</v>
      </c>
      <c r="DE248">
        <v>117</v>
      </c>
      <c r="DF248">
        <v>219</v>
      </c>
      <c r="DG248">
        <v>0</v>
      </c>
      <c r="DH248">
        <v>76</v>
      </c>
      <c r="DI248">
        <v>0</v>
      </c>
      <c r="DJ248">
        <v>0</v>
      </c>
      <c r="DK248">
        <v>29</v>
      </c>
      <c r="DL248">
        <v>387</v>
      </c>
      <c r="DM248">
        <v>0</v>
      </c>
      <c r="DN248">
        <v>197</v>
      </c>
      <c r="DO248">
        <v>1.8</v>
      </c>
      <c r="DP248" t="s">
        <v>130</v>
      </c>
      <c r="DQ248">
        <v>271941</v>
      </c>
      <c r="DR248">
        <v>349766</v>
      </c>
      <c r="DS248">
        <v>0.76700000000000002</v>
      </c>
      <c r="DT248">
        <v>1.0609999999999999</v>
      </c>
      <c r="DU248">
        <v>2.59</v>
      </c>
      <c r="DV248">
        <v>5.27</v>
      </c>
      <c r="DW248">
        <v>0.70309997000000002</v>
      </c>
      <c r="DX248" s="15">
        <f t="shared" si="45"/>
        <v>-3.322945176883918E-3</v>
      </c>
      <c r="DY248" s="15">
        <f t="shared" si="46"/>
        <v>1.1129907389465954E-2</v>
      </c>
      <c r="DZ248" s="16">
        <f t="shared" si="47"/>
        <v>94.328309986080356</v>
      </c>
      <c r="EA248" s="17">
        <f t="shared" si="48"/>
        <v>7.8069622125820359E-3</v>
      </c>
    </row>
    <row r="249" spans="1:131" hidden="1" x14ac:dyDescent="0.25">
      <c r="A249">
        <v>240</v>
      </c>
      <c r="B249" t="s">
        <v>830</v>
      </c>
      <c r="C249">
        <v>10</v>
      </c>
      <c r="D249">
        <v>0</v>
      </c>
      <c r="E249">
        <v>6</v>
      </c>
      <c r="F249">
        <v>0</v>
      </c>
      <c r="G249" t="s">
        <v>130</v>
      </c>
      <c r="H249" t="s">
        <v>130</v>
      </c>
      <c r="I249">
        <v>6</v>
      </c>
      <c r="J249">
        <v>0</v>
      </c>
      <c r="K249" t="s">
        <v>130</v>
      </c>
      <c r="L249" t="s">
        <v>130</v>
      </c>
      <c r="M249">
        <v>111</v>
      </c>
      <c r="N249">
        <v>77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 t="s">
        <v>655</v>
      </c>
      <c r="AF249">
        <v>315.6099853515625</v>
      </c>
      <c r="AG249">
        <v>317.010009765625</v>
      </c>
      <c r="AH249">
        <v>321.42999267578119</v>
      </c>
      <c r="AI249" s="15">
        <f t="shared" si="39"/>
        <v>4.4163413486456582E-3</v>
      </c>
      <c r="AJ249" s="15">
        <f t="shared" si="40"/>
        <v>1.3750997140501875E-2</v>
      </c>
      <c r="AK249">
        <v>98</v>
      </c>
      <c r="AL249">
        <v>3</v>
      </c>
      <c r="AM249">
        <v>2</v>
      </c>
      <c r="AN249">
        <v>0</v>
      </c>
      <c r="AO249">
        <v>0</v>
      </c>
      <c r="AP249">
        <v>1</v>
      </c>
      <c r="AQ249">
        <v>2</v>
      </c>
      <c r="AR249">
        <v>0</v>
      </c>
      <c r="AS249">
        <v>0</v>
      </c>
      <c r="AT249">
        <v>38</v>
      </c>
      <c r="AU249">
        <v>25</v>
      </c>
      <c r="AV249">
        <v>5</v>
      </c>
      <c r="AW249">
        <v>10</v>
      </c>
      <c r="AX249">
        <v>24</v>
      </c>
      <c r="AY249">
        <v>0</v>
      </c>
      <c r="AZ249">
        <v>0</v>
      </c>
      <c r="BA249">
        <v>0</v>
      </c>
      <c r="BB249">
        <v>0</v>
      </c>
      <c r="BC249" t="s">
        <v>212</v>
      </c>
      <c r="BD249">
        <v>317.67001342773438</v>
      </c>
      <c r="BE249">
        <v>319.67999267578119</v>
      </c>
      <c r="BF249">
        <v>320.25</v>
      </c>
      <c r="BG249" s="15">
        <f t="shared" si="41"/>
        <v>6.2874727668219554E-3</v>
      </c>
      <c r="BH249" s="15">
        <f t="shared" si="42"/>
        <v>1.7798823550938536E-3</v>
      </c>
      <c r="BI249">
        <v>98</v>
      </c>
      <c r="BJ249">
        <v>4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0</v>
      </c>
      <c r="BR249">
        <v>54</v>
      </c>
      <c r="BS249">
        <v>24</v>
      </c>
      <c r="BT249">
        <v>10</v>
      </c>
      <c r="BU249">
        <v>4</v>
      </c>
      <c r="BV249">
        <v>9</v>
      </c>
      <c r="BW249">
        <v>0</v>
      </c>
      <c r="BX249">
        <v>0</v>
      </c>
      <c r="BY249">
        <v>0</v>
      </c>
      <c r="BZ249">
        <v>0</v>
      </c>
      <c r="CA249" t="s">
        <v>325</v>
      </c>
      <c r="CB249">
        <v>318.33999633789063</v>
      </c>
      <c r="CC249">
        <v>321.6300048828125</v>
      </c>
      <c r="CD249">
        <v>323.48001098632813</v>
      </c>
      <c r="CE249" s="15">
        <f t="shared" si="43"/>
        <v>1.0229171703431739E-2</v>
      </c>
      <c r="CF249" s="15">
        <f t="shared" si="44"/>
        <v>5.7190739479534569E-3</v>
      </c>
      <c r="CG249">
        <v>0</v>
      </c>
      <c r="CH249">
        <v>0</v>
      </c>
      <c r="CI249">
        <v>0</v>
      </c>
      <c r="CJ249">
        <v>0</v>
      </c>
      <c r="CK249">
        <v>0</v>
      </c>
      <c r="CL249">
        <v>0</v>
      </c>
      <c r="CM249">
        <v>0</v>
      </c>
      <c r="CN249">
        <v>0</v>
      </c>
      <c r="CO249">
        <v>0</v>
      </c>
      <c r="CP249">
        <v>0</v>
      </c>
      <c r="CQ249">
        <v>0</v>
      </c>
      <c r="CR249">
        <v>0</v>
      </c>
      <c r="CS249">
        <v>0</v>
      </c>
      <c r="CT249">
        <v>190</v>
      </c>
      <c r="CU249">
        <v>0</v>
      </c>
      <c r="CV249">
        <v>0</v>
      </c>
      <c r="CW249">
        <v>0</v>
      </c>
      <c r="CX249">
        <v>0</v>
      </c>
      <c r="CY249" t="s">
        <v>234</v>
      </c>
      <c r="CZ249">
        <v>321.1099853515625</v>
      </c>
      <c r="DA249">
        <v>320</v>
      </c>
      <c r="DB249">
        <v>320</v>
      </c>
      <c r="DC249">
        <v>393</v>
      </c>
      <c r="DD249">
        <v>393</v>
      </c>
      <c r="DE249">
        <v>102</v>
      </c>
      <c r="DF249">
        <v>291</v>
      </c>
      <c r="DG249">
        <v>0</v>
      </c>
      <c r="DH249">
        <v>0</v>
      </c>
      <c r="DI249">
        <v>0</v>
      </c>
      <c r="DJ249">
        <v>0</v>
      </c>
      <c r="DK249">
        <v>0</v>
      </c>
      <c r="DL249">
        <v>223</v>
      </c>
      <c r="DM249">
        <v>0</v>
      </c>
      <c r="DN249">
        <v>199</v>
      </c>
      <c r="DO249">
        <v>2</v>
      </c>
      <c r="DP249" t="s">
        <v>130</v>
      </c>
      <c r="DQ249">
        <v>565242</v>
      </c>
      <c r="DR249">
        <v>723750</v>
      </c>
      <c r="DS249">
        <v>0.81</v>
      </c>
      <c r="DT249">
        <v>1.4970000000000001</v>
      </c>
      <c r="DU249">
        <v>1.54</v>
      </c>
      <c r="DV249">
        <v>1.62</v>
      </c>
      <c r="DW249">
        <v>0.31969999999999998</v>
      </c>
      <c r="DX249" s="15">
        <f t="shared" si="45"/>
        <v>-3.4687042236327681E-3</v>
      </c>
      <c r="DY249" s="15">
        <f t="shared" si="46"/>
        <v>0</v>
      </c>
      <c r="DZ249" s="16">
        <f t="shared" si="47"/>
        <v>320</v>
      </c>
      <c r="EA249" s="17">
        <f t="shared" si="48"/>
        <v>-3.4687042236327681E-3</v>
      </c>
    </row>
    <row r="250" spans="1:131" hidden="1" x14ac:dyDescent="0.25">
      <c r="A250">
        <v>241</v>
      </c>
      <c r="B250" t="s">
        <v>831</v>
      </c>
      <c r="C250">
        <v>9</v>
      </c>
      <c r="D250">
        <v>0</v>
      </c>
      <c r="E250">
        <v>5</v>
      </c>
      <c r="F250">
        <v>1</v>
      </c>
      <c r="G250" t="s">
        <v>130</v>
      </c>
      <c r="H250" t="s">
        <v>130</v>
      </c>
      <c r="I250">
        <v>6</v>
      </c>
      <c r="J250">
        <v>0</v>
      </c>
      <c r="K250" t="s">
        <v>130</v>
      </c>
      <c r="L250" t="s">
        <v>130</v>
      </c>
      <c r="M250">
        <v>9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3</v>
      </c>
      <c r="W250">
        <v>2</v>
      </c>
      <c r="X250">
        <v>4</v>
      </c>
      <c r="Y250">
        <v>3</v>
      </c>
      <c r="Z250">
        <v>77</v>
      </c>
      <c r="AA250">
        <v>0</v>
      </c>
      <c r="AB250">
        <v>0</v>
      </c>
      <c r="AC250">
        <v>0</v>
      </c>
      <c r="AD250">
        <v>0</v>
      </c>
      <c r="AE250" t="s">
        <v>365</v>
      </c>
      <c r="AF250">
        <v>88.540000915527344</v>
      </c>
      <c r="AG250">
        <v>88.199996948242188</v>
      </c>
      <c r="AH250">
        <v>89.889999389648438</v>
      </c>
      <c r="AI250" s="15">
        <f t="shared" si="39"/>
        <v>-3.8549203973858859E-3</v>
      </c>
      <c r="AJ250" s="15">
        <f t="shared" si="40"/>
        <v>1.8800783767730977E-2</v>
      </c>
      <c r="AK250">
        <v>22</v>
      </c>
      <c r="AL250">
        <v>15</v>
      </c>
      <c r="AM250">
        <v>4</v>
      </c>
      <c r="AN250">
        <v>2</v>
      </c>
      <c r="AO250">
        <v>4</v>
      </c>
      <c r="AP250">
        <v>1</v>
      </c>
      <c r="AQ250">
        <v>10</v>
      </c>
      <c r="AR250">
        <v>1</v>
      </c>
      <c r="AS250">
        <v>4</v>
      </c>
      <c r="AT250">
        <v>10</v>
      </c>
      <c r="AU250">
        <v>9</v>
      </c>
      <c r="AV250">
        <v>2</v>
      </c>
      <c r="AW250">
        <v>10</v>
      </c>
      <c r="AX250">
        <v>66</v>
      </c>
      <c r="AY250">
        <v>0</v>
      </c>
      <c r="AZ250">
        <v>0</v>
      </c>
      <c r="BA250">
        <v>0</v>
      </c>
      <c r="BB250">
        <v>0</v>
      </c>
      <c r="BC250" t="s">
        <v>268</v>
      </c>
      <c r="BD250">
        <v>89.150001525878906</v>
      </c>
      <c r="BE250">
        <v>89.370002746582031</v>
      </c>
      <c r="BF250">
        <v>89.370002746582031</v>
      </c>
      <c r="BG250" s="15">
        <f t="shared" si="41"/>
        <v>2.4616897610147959E-3</v>
      </c>
      <c r="BH250" s="15">
        <f t="shared" si="42"/>
        <v>0</v>
      </c>
      <c r="BI250">
        <v>2</v>
      </c>
      <c r="BJ250">
        <v>1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3</v>
      </c>
      <c r="BS250">
        <v>9</v>
      </c>
      <c r="BT250">
        <v>11</v>
      </c>
      <c r="BU250">
        <v>14</v>
      </c>
      <c r="BV250">
        <v>35</v>
      </c>
      <c r="BW250">
        <v>0</v>
      </c>
      <c r="BX250">
        <v>0</v>
      </c>
      <c r="BY250">
        <v>0</v>
      </c>
      <c r="BZ250">
        <v>0</v>
      </c>
      <c r="CA250" t="s">
        <v>657</v>
      </c>
      <c r="CB250">
        <v>88.69000244140625</v>
      </c>
      <c r="CC250">
        <v>89.220001220703125</v>
      </c>
      <c r="CD250">
        <v>89.220001220703125</v>
      </c>
      <c r="CE250" s="15">
        <f t="shared" si="43"/>
        <v>5.940358350655206E-3</v>
      </c>
      <c r="CF250" s="15">
        <f t="shared" si="44"/>
        <v>0</v>
      </c>
      <c r="CG250">
        <v>2</v>
      </c>
      <c r="CH250">
        <v>0</v>
      </c>
      <c r="CI250">
        <v>0</v>
      </c>
      <c r="CJ250">
        <v>0</v>
      </c>
      <c r="CK250">
        <v>0</v>
      </c>
      <c r="CL250">
        <v>0</v>
      </c>
      <c r="CM250">
        <v>0</v>
      </c>
      <c r="CN250">
        <v>0</v>
      </c>
      <c r="CO250">
        <v>0</v>
      </c>
      <c r="CP250">
        <v>4</v>
      </c>
      <c r="CQ250">
        <v>8</v>
      </c>
      <c r="CR250">
        <v>4</v>
      </c>
      <c r="CS250">
        <v>5</v>
      </c>
      <c r="CT250">
        <v>57</v>
      </c>
      <c r="CU250">
        <v>0</v>
      </c>
      <c r="CV250">
        <v>0</v>
      </c>
      <c r="CW250">
        <v>0</v>
      </c>
      <c r="CX250">
        <v>0</v>
      </c>
      <c r="CY250" t="s">
        <v>256</v>
      </c>
      <c r="CZ250">
        <v>88.639999389648438</v>
      </c>
      <c r="DA250">
        <v>90.620002746582031</v>
      </c>
      <c r="DB250">
        <v>90.620002746582031</v>
      </c>
      <c r="DC250">
        <v>61</v>
      </c>
      <c r="DD250">
        <v>336</v>
      </c>
      <c r="DE250">
        <v>5</v>
      </c>
      <c r="DF250">
        <v>150</v>
      </c>
      <c r="DG250">
        <v>4</v>
      </c>
      <c r="DH250">
        <v>6</v>
      </c>
      <c r="DI250">
        <v>0</v>
      </c>
      <c r="DJ250">
        <v>0</v>
      </c>
      <c r="DK250">
        <v>0</v>
      </c>
      <c r="DL250">
        <v>235</v>
      </c>
      <c r="DM250">
        <v>0</v>
      </c>
      <c r="DN250">
        <v>92</v>
      </c>
      <c r="DO250">
        <v>1.6</v>
      </c>
      <c r="DP250" t="s">
        <v>130</v>
      </c>
      <c r="DQ250">
        <v>108181</v>
      </c>
      <c r="DR250">
        <v>157250</v>
      </c>
      <c r="DS250">
        <v>0.874</v>
      </c>
      <c r="DT250">
        <v>2.3220000000000001</v>
      </c>
      <c r="DU250">
        <v>1.51</v>
      </c>
      <c r="DV250">
        <v>4.74</v>
      </c>
      <c r="DW250">
        <v>0.24520001</v>
      </c>
      <c r="DX250" s="15">
        <f t="shared" si="45"/>
        <v>2.184951773253252E-2</v>
      </c>
      <c r="DY250" s="15">
        <f t="shared" si="46"/>
        <v>0</v>
      </c>
      <c r="DZ250" s="16">
        <f t="shared" si="47"/>
        <v>90.620002746582031</v>
      </c>
      <c r="EA250" s="17">
        <f t="shared" si="48"/>
        <v>2.184951773253252E-2</v>
      </c>
    </row>
    <row r="251" spans="1:131" hidden="1" x14ac:dyDescent="0.25">
      <c r="A251">
        <v>242</v>
      </c>
      <c r="B251" t="s">
        <v>832</v>
      </c>
      <c r="C251">
        <v>9</v>
      </c>
      <c r="D251">
        <v>0</v>
      </c>
      <c r="E251">
        <v>6</v>
      </c>
      <c r="F251">
        <v>0</v>
      </c>
      <c r="G251" t="s">
        <v>130</v>
      </c>
      <c r="H251" t="s">
        <v>130</v>
      </c>
      <c r="I251">
        <v>6</v>
      </c>
      <c r="J251">
        <v>0</v>
      </c>
      <c r="K251" t="s">
        <v>130</v>
      </c>
      <c r="L251" t="s">
        <v>130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150</v>
      </c>
      <c r="AA251">
        <v>0</v>
      </c>
      <c r="AB251">
        <v>0</v>
      </c>
      <c r="AC251">
        <v>0</v>
      </c>
      <c r="AD251">
        <v>0</v>
      </c>
      <c r="AE251" t="s">
        <v>269</v>
      </c>
      <c r="AF251">
        <v>193.44999694824219</v>
      </c>
      <c r="AG251">
        <v>194.49000549316409</v>
      </c>
      <c r="AH251">
        <v>199.32000732421881</v>
      </c>
      <c r="AI251" s="15">
        <f t="shared" si="39"/>
        <v>5.3473624121957997E-3</v>
      </c>
      <c r="AJ251" s="15">
        <f t="shared" si="40"/>
        <v>2.423239842249314E-2</v>
      </c>
      <c r="AK251">
        <v>9</v>
      </c>
      <c r="AL251">
        <v>11</v>
      </c>
      <c r="AM251">
        <v>11</v>
      </c>
      <c r="AN251">
        <v>5</v>
      </c>
      <c r="AO251">
        <v>0</v>
      </c>
      <c r="AP251">
        <v>1</v>
      </c>
      <c r="AQ251">
        <v>16</v>
      </c>
      <c r="AR251">
        <v>0</v>
      </c>
      <c r="AS251">
        <v>0</v>
      </c>
      <c r="AT251">
        <v>2</v>
      </c>
      <c r="AU251">
        <v>0</v>
      </c>
      <c r="AV251">
        <v>2</v>
      </c>
      <c r="AW251">
        <v>5</v>
      </c>
      <c r="AX251">
        <v>100</v>
      </c>
      <c r="AY251">
        <v>1</v>
      </c>
      <c r="AZ251">
        <v>1</v>
      </c>
      <c r="BA251">
        <v>0</v>
      </c>
      <c r="BB251">
        <v>0</v>
      </c>
      <c r="BC251" t="s">
        <v>435</v>
      </c>
      <c r="BD251">
        <v>192.97999572753901</v>
      </c>
      <c r="BE251">
        <v>196.22999572753901</v>
      </c>
      <c r="BF251">
        <v>197.41000366210929</v>
      </c>
      <c r="BG251" s="15">
        <f t="shared" si="41"/>
        <v>1.6562197781997412E-2</v>
      </c>
      <c r="BH251" s="15">
        <f t="shared" si="42"/>
        <v>5.9774475086379342E-3</v>
      </c>
      <c r="BI251">
        <v>5</v>
      </c>
      <c r="BJ251">
        <v>11</v>
      </c>
      <c r="BK251">
        <v>2</v>
      </c>
      <c r="BL251">
        <v>1</v>
      </c>
      <c r="BM251">
        <v>0</v>
      </c>
      <c r="BN251">
        <v>1</v>
      </c>
      <c r="BO251">
        <v>3</v>
      </c>
      <c r="BP251">
        <v>0</v>
      </c>
      <c r="BQ251">
        <v>0</v>
      </c>
      <c r="BR251">
        <v>5</v>
      </c>
      <c r="BS251">
        <v>3</v>
      </c>
      <c r="BT251">
        <v>1</v>
      </c>
      <c r="BU251">
        <v>4</v>
      </c>
      <c r="BV251">
        <v>111</v>
      </c>
      <c r="BW251">
        <v>1</v>
      </c>
      <c r="BX251">
        <v>4</v>
      </c>
      <c r="BY251">
        <v>0</v>
      </c>
      <c r="BZ251">
        <v>0</v>
      </c>
      <c r="CA251" t="s">
        <v>265</v>
      </c>
      <c r="CB251">
        <v>194.53999328613281</v>
      </c>
      <c r="CC251">
        <v>193.28999328613281</v>
      </c>
      <c r="CD251">
        <v>195.49000549316409</v>
      </c>
      <c r="CE251" s="15">
        <f t="shared" si="43"/>
        <v>-6.4669669585510903E-3</v>
      </c>
      <c r="CF251" s="15">
        <f t="shared" si="44"/>
        <v>1.1253834698512044E-2</v>
      </c>
      <c r="CG251">
        <v>42</v>
      </c>
      <c r="CH251">
        <v>74</v>
      </c>
      <c r="CI251">
        <v>5</v>
      </c>
      <c r="CJ251">
        <v>5</v>
      </c>
      <c r="CK251">
        <v>1</v>
      </c>
      <c r="CL251">
        <v>1</v>
      </c>
      <c r="CM251">
        <v>11</v>
      </c>
      <c r="CN251">
        <v>1</v>
      </c>
      <c r="CO251">
        <v>1</v>
      </c>
      <c r="CP251">
        <v>12</v>
      </c>
      <c r="CQ251">
        <v>3</v>
      </c>
      <c r="CR251">
        <v>6</v>
      </c>
      <c r="CS251">
        <v>1</v>
      </c>
      <c r="CT251">
        <v>0</v>
      </c>
      <c r="CU251">
        <v>0</v>
      </c>
      <c r="CV251">
        <v>0</v>
      </c>
      <c r="CW251">
        <v>0</v>
      </c>
      <c r="CX251">
        <v>0</v>
      </c>
      <c r="CY251" t="s">
        <v>176</v>
      </c>
      <c r="CZ251">
        <v>194.1499938964844</v>
      </c>
      <c r="DA251">
        <v>192.6000061035156</v>
      </c>
      <c r="DB251">
        <v>193.80999755859381</v>
      </c>
      <c r="DC251">
        <v>182</v>
      </c>
      <c r="DD251">
        <v>405</v>
      </c>
      <c r="DE251">
        <v>146</v>
      </c>
      <c r="DF251">
        <v>146</v>
      </c>
      <c r="DG251">
        <v>1</v>
      </c>
      <c r="DH251">
        <v>12</v>
      </c>
      <c r="DI251">
        <v>1</v>
      </c>
      <c r="DJ251">
        <v>7</v>
      </c>
      <c r="DK251">
        <v>0</v>
      </c>
      <c r="DL251">
        <v>361</v>
      </c>
      <c r="DM251">
        <v>0</v>
      </c>
      <c r="DN251">
        <v>111</v>
      </c>
      <c r="DO251">
        <v>2.2000000000000002</v>
      </c>
      <c r="DP251" t="s">
        <v>130</v>
      </c>
      <c r="DQ251">
        <v>205657</v>
      </c>
      <c r="DR251">
        <v>326550</v>
      </c>
      <c r="DS251">
        <v>0.105</v>
      </c>
      <c r="DT251">
        <v>1.099</v>
      </c>
      <c r="DU251">
        <v>4.71</v>
      </c>
      <c r="DV251">
        <v>2.5099999999999998</v>
      </c>
      <c r="DW251">
        <v>0</v>
      </c>
      <c r="DX251" s="15">
        <f t="shared" si="45"/>
        <v>-8.0477037583048805E-3</v>
      </c>
      <c r="DY251" s="15">
        <f t="shared" si="46"/>
        <v>6.2431838930929739E-3</v>
      </c>
      <c r="DZ251" s="16">
        <f t="shared" si="47"/>
        <v>193.80244335943067</v>
      </c>
      <c r="EA251" s="17">
        <f t="shared" si="48"/>
        <v>-1.8045198652119065E-3</v>
      </c>
    </row>
    <row r="252" spans="1:131" hidden="1" x14ac:dyDescent="0.25">
      <c r="A252">
        <v>243</v>
      </c>
      <c r="B252" t="s">
        <v>833</v>
      </c>
      <c r="C252">
        <v>10</v>
      </c>
      <c r="D252">
        <v>0</v>
      </c>
      <c r="E252">
        <v>5</v>
      </c>
      <c r="F252">
        <v>1</v>
      </c>
      <c r="G252" t="s">
        <v>130</v>
      </c>
      <c r="H252" t="s">
        <v>130</v>
      </c>
      <c r="I252">
        <v>6</v>
      </c>
      <c r="J252">
        <v>0</v>
      </c>
      <c r="K252" t="s">
        <v>130</v>
      </c>
      <c r="L252" t="s">
        <v>130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195</v>
      </c>
      <c r="AA252">
        <v>0</v>
      </c>
      <c r="AB252">
        <v>0</v>
      </c>
      <c r="AC252">
        <v>0</v>
      </c>
      <c r="AD252">
        <v>0</v>
      </c>
      <c r="AE252" t="s">
        <v>834</v>
      </c>
      <c r="AF252">
        <v>275.42999267578119</v>
      </c>
      <c r="AG252">
        <v>275.83999633789063</v>
      </c>
      <c r="AH252">
        <v>277.8599853515625</v>
      </c>
      <c r="AI252" s="15">
        <f t="shared" si="39"/>
        <v>1.4863822054550502E-3</v>
      </c>
      <c r="AJ252" s="15">
        <f t="shared" si="40"/>
        <v>7.2698089691327628E-3</v>
      </c>
      <c r="AK252">
        <v>37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15</v>
      </c>
      <c r="AU252">
        <v>11</v>
      </c>
      <c r="AV252">
        <v>19</v>
      </c>
      <c r="AW252">
        <v>15</v>
      </c>
      <c r="AX252">
        <v>111</v>
      </c>
      <c r="AY252">
        <v>0</v>
      </c>
      <c r="AZ252">
        <v>0</v>
      </c>
      <c r="BA252">
        <v>0</v>
      </c>
      <c r="BB252">
        <v>0</v>
      </c>
      <c r="BC252" t="s">
        <v>835</v>
      </c>
      <c r="BD252">
        <v>267.20999145507813</v>
      </c>
      <c r="BE252">
        <v>271.3599853515625</v>
      </c>
      <c r="BF252">
        <v>276.1199951171875</v>
      </c>
      <c r="BG252" s="15">
        <f t="shared" si="41"/>
        <v>1.5293315597389223E-2</v>
      </c>
      <c r="BH252" s="15">
        <f t="shared" si="42"/>
        <v>1.7238917317830671E-2</v>
      </c>
      <c r="BI252">
        <v>40</v>
      </c>
      <c r="BJ252">
        <v>13</v>
      </c>
      <c r="BK252">
        <v>9</v>
      </c>
      <c r="BL252">
        <v>2</v>
      </c>
      <c r="BM252">
        <v>5</v>
      </c>
      <c r="BN252">
        <v>1</v>
      </c>
      <c r="BO252">
        <v>16</v>
      </c>
      <c r="BP252">
        <v>1</v>
      </c>
      <c r="BQ252">
        <v>5</v>
      </c>
      <c r="BR252">
        <v>29</v>
      </c>
      <c r="BS252">
        <v>17</v>
      </c>
      <c r="BT252">
        <v>19</v>
      </c>
      <c r="BU252">
        <v>8</v>
      </c>
      <c r="BV252">
        <v>68</v>
      </c>
      <c r="BW252">
        <v>0</v>
      </c>
      <c r="BX252">
        <v>0</v>
      </c>
      <c r="BY252">
        <v>0</v>
      </c>
      <c r="BZ252">
        <v>0</v>
      </c>
      <c r="CA252" t="s">
        <v>836</v>
      </c>
      <c r="CB252">
        <v>274</v>
      </c>
      <c r="CC252">
        <v>273.16000366210938</v>
      </c>
      <c r="CD252">
        <v>274.14999389648438</v>
      </c>
      <c r="CE252" s="15">
        <f t="shared" si="43"/>
        <v>-3.0751073606283263E-3</v>
      </c>
      <c r="CF252" s="15">
        <f t="shared" si="44"/>
        <v>3.6111262316818049E-3</v>
      </c>
      <c r="CG252">
        <v>114</v>
      </c>
      <c r="CH252">
        <v>35</v>
      </c>
      <c r="CI252">
        <v>3</v>
      </c>
      <c r="CJ252">
        <v>0</v>
      </c>
      <c r="CK252">
        <v>0</v>
      </c>
      <c r="CL252">
        <v>1</v>
      </c>
      <c r="CM252">
        <v>3</v>
      </c>
      <c r="CN252">
        <v>0</v>
      </c>
      <c r="CO252">
        <v>0</v>
      </c>
      <c r="CP252">
        <v>40</v>
      </c>
      <c r="CQ252">
        <v>15</v>
      </c>
      <c r="CR252">
        <v>9</v>
      </c>
      <c r="CS252">
        <v>8</v>
      </c>
      <c r="CT252">
        <v>2</v>
      </c>
      <c r="CU252">
        <v>1</v>
      </c>
      <c r="CV252">
        <v>0</v>
      </c>
      <c r="CW252">
        <v>0</v>
      </c>
      <c r="CX252">
        <v>0</v>
      </c>
      <c r="CY252" t="s">
        <v>592</v>
      </c>
      <c r="CZ252">
        <v>269.8699951171875</v>
      </c>
      <c r="DA252">
        <v>267.1300048828125</v>
      </c>
      <c r="DB252">
        <v>268.5</v>
      </c>
      <c r="DC252">
        <v>258</v>
      </c>
      <c r="DD252">
        <v>581</v>
      </c>
      <c r="DE252">
        <v>221</v>
      </c>
      <c r="DF252">
        <v>215</v>
      </c>
      <c r="DG252">
        <v>5</v>
      </c>
      <c r="DH252">
        <v>7</v>
      </c>
      <c r="DI252">
        <v>5</v>
      </c>
      <c r="DJ252">
        <v>7</v>
      </c>
      <c r="DK252">
        <v>0</v>
      </c>
      <c r="DL252">
        <v>376</v>
      </c>
      <c r="DM252">
        <v>0</v>
      </c>
      <c r="DN252">
        <v>70</v>
      </c>
      <c r="DO252">
        <v>1.8</v>
      </c>
      <c r="DP252" t="s">
        <v>130</v>
      </c>
      <c r="DQ252">
        <v>6061589</v>
      </c>
      <c r="DR252">
        <v>7094100</v>
      </c>
      <c r="DS252">
        <v>0.35599999999999998</v>
      </c>
      <c r="DT252">
        <v>1.3260000000000001</v>
      </c>
      <c r="DU252">
        <v>2.66</v>
      </c>
      <c r="DV252">
        <v>1.51</v>
      </c>
      <c r="DW252">
        <v>0</v>
      </c>
      <c r="DX252" s="15">
        <f t="shared" si="45"/>
        <v>-1.0257141407896242E-2</v>
      </c>
      <c r="DY252" s="15">
        <f t="shared" si="46"/>
        <v>5.1024026710894121E-3</v>
      </c>
      <c r="DZ252" s="16">
        <f t="shared" si="47"/>
        <v>268.49300973325467</v>
      </c>
      <c r="EA252" s="17">
        <f t="shared" si="48"/>
        <v>-5.1547387368068298E-3</v>
      </c>
    </row>
    <row r="253" spans="1:131" hidden="1" x14ac:dyDescent="0.25">
      <c r="A253">
        <v>244</v>
      </c>
      <c r="B253" t="s">
        <v>837</v>
      </c>
      <c r="C253">
        <v>9</v>
      </c>
      <c r="D253">
        <v>0</v>
      </c>
      <c r="E253">
        <v>6</v>
      </c>
      <c r="F253">
        <v>0</v>
      </c>
      <c r="G253" t="s">
        <v>130</v>
      </c>
      <c r="H253" t="s">
        <v>130</v>
      </c>
      <c r="I253">
        <v>6</v>
      </c>
      <c r="J253">
        <v>0</v>
      </c>
      <c r="K253" t="s">
        <v>130</v>
      </c>
      <c r="L253" t="s">
        <v>130</v>
      </c>
      <c r="M253">
        <v>4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8</v>
      </c>
      <c r="W253">
        <v>3</v>
      </c>
      <c r="X253">
        <v>2</v>
      </c>
      <c r="Y253">
        <v>10</v>
      </c>
      <c r="Z253">
        <v>123</v>
      </c>
      <c r="AA253">
        <v>0</v>
      </c>
      <c r="AB253">
        <v>0</v>
      </c>
      <c r="AC253">
        <v>0</v>
      </c>
      <c r="AD253">
        <v>0</v>
      </c>
      <c r="AE253" t="s">
        <v>838</v>
      </c>
      <c r="AF253">
        <v>128.7799987792969</v>
      </c>
      <c r="AG253">
        <v>129.3699951171875</v>
      </c>
      <c r="AH253">
        <v>132.08000183105469</v>
      </c>
      <c r="AI253" s="15">
        <f t="shared" si="39"/>
        <v>4.5605345919365048E-3</v>
      </c>
      <c r="AJ253" s="15">
        <f t="shared" si="40"/>
        <v>2.0517918506191335E-2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8</v>
      </c>
      <c r="AX253">
        <v>146</v>
      </c>
      <c r="AY253">
        <v>0</v>
      </c>
      <c r="AZ253">
        <v>0</v>
      </c>
      <c r="BA253">
        <v>0</v>
      </c>
      <c r="BB253">
        <v>0</v>
      </c>
      <c r="BC253" t="s">
        <v>839</v>
      </c>
      <c r="BD253">
        <v>127.86000061035161</v>
      </c>
      <c r="BE253">
        <v>128.55000305175781</v>
      </c>
      <c r="BF253">
        <v>131.8399963378906</v>
      </c>
      <c r="BG253" s="15">
        <f t="shared" si="41"/>
        <v>5.3675801246647614E-3</v>
      </c>
      <c r="BH253" s="15">
        <f t="shared" si="42"/>
        <v>2.4954440060062755E-2</v>
      </c>
      <c r="BI253">
        <v>72</v>
      </c>
      <c r="BJ253">
        <v>17</v>
      </c>
      <c r="BK253">
        <v>7</v>
      </c>
      <c r="BL253">
        <v>11</v>
      </c>
      <c r="BM253">
        <v>15</v>
      </c>
      <c r="BN253">
        <v>1</v>
      </c>
      <c r="BO253">
        <v>33</v>
      </c>
      <c r="BP253">
        <v>1</v>
      </c>
      <c r="BQ253">
        <v>15</v>
      </c>
      <c r="BR253">
        <v>20</v>
      </c>
      <c r="BS253">
        <v>9</v>
      </c>
      <c r="BT253">
        <v>4</v>
      </c>
      <c r="BU253">
        <v>9</v>
      </c>
      <c r="BV253">
        <v>3</v>
      </c>
      <c r="BW253">
        <v>0</v>
      </c>
      <c r="BX253">
        <v>0</v>
      </c>
      <c r="BY253">
        <v>0</v>
      </c>
      <c r="BZ253">
        <v>0</v>
      </c>
      <c r="CA253" t="s">
        <v>840</v>
      </c>
      <c r="CB253">
        <v>131.71000671386719</v>
      </c>
      <c r="CC253">
        <v>131.0299987792969</v>
      </c>
      <c r="CD253">
        <v>131.8999938964844</v>
      </c>
      <c r="CE253" s="15">
        <f t="shared" si="43"/>
        <v>-5.1897118286299282E-3</v>
      </c>
      <c r="CF253" s="15">
        <f t="shared" si="44"/>
        <v>6.5958692755533344E-3</v>
      </c>
      <c r="CG253">
        <v>46</v>
      </c>
      <c r="CH253">
        <v>4</v>
      </c>
      <c r="CI253">
        <v>0</v>
      </c>
      <c r="CJ253">
        <v>0</v>
      </c>
      <c r="CK253">
        <v>0</v>
      </c>
      <c r="CL253">
        <v>0</v>
      </c>
      <c r="CM253">
        <v>0</v>
      </c>
      <c r="CN253">
        <v>0</v>
      </c>
      <c r="CO253">
        <v>0</v>
      </c>
      <c r="CP253">
        <v>16</v>
      </c>
      <c r="CQ253">
        <v>8</v>
      </c>
      <c r="CR253">
        <v>10</v>
      </c>
      <c r="CS253">
        <v>9</v>
      </c>
      <c r="CT253">
        <v>46</v>
      </c>
      <c r="CU253">
        <v>0</v>
      </c>
      <c r="CV253">
        <v>0</v>
      </c>
      <c r="CW253">
        <v>0</v>
      </c>
      <c r="CX253">
        <v>0</v>
      </c>
      <c r="CY253" t="s">
        <v>841</v>
      </c>
      <c r="CZ253">
        <v>129.88999938964841</v>
      </c>
      <c r="DA253">
        <v>128.55999755859381</v>
      </c>
      <c r="DB253">
        <v>129.83000183105469</v>
      </c>
      <c r="DC253">
        <v>176</v>
      </c>
      <c r="DD253">
        <v>434</v>
      </c>
      <c r="DE253">
        <v>172</v>
      </c>
      <c r="DF253">
        <v>134</v>
      </c>
      <c r="DG253">
        <v>15</v>
      </c>
      <c r="DH253">
        <v>26</v>
      </c>
      <c r="DI253">
        <v>15</v>
      </c>
      <c r="DJ253">
        <v>26</v>
      </c>
      <c r="DK253">
        <v>0</v>
      </c>
      <c r="DL253">
        <v>318</v>
      </c>
      <c r="DM253">
        <v>0</v>
      </c>
      <c r="DN253">
        <v>49</v>
      </c>
      <c r="DO253">
        <v>2</v>
      </c>
      <c r="DP253" t="s">
        <v>130</v>
      </c>
      <c r="DQ253">
        <v>191731</v>
      </c>
      <c r="DR253">
        <v>285500</v>
      </c>
      <c r="DS253">
        <v>1.9630000000000001</v>
      </c>
      <c r="DT253">
        <v>2.1230000000000002</v>
      </c>
      <c r="DU253">
        <v>81.180000000000007</v>
      </c>
      <c r="DV253">
        <v>4.4400000000000004</v>
      </c>
      <c r="DX253" s="15">
        <f t="shared" si="45"/>
        <v>-1.0345378471623201E-2</v>
      </c>
      <c r="DY253" s="15">
        <f t="shared" si="46"/>
        <v>9.7820554151536454E-3</v>
      </c>
      <c r="DZ253" s="16">
        <f t="shared" si="47"/>
        <v>129.817578578884</v>
      </c>
      <c r="EA253" s="17">
        <f t="shared" si="48"/>
        <v>-5.6332305646955572E-4</v>
      </c>
    </row>
    <row r="254" spans="1:131" hidden="1" x14ac:dyDescent="0.25">
      <c r="A254">
        <v>245</v>
      </c>
      <c r="B254" t="s">
        <v>842</v>
      </c>
      <c r="C254">
        <v>9</v>
      </c>
      <c r="D254">
        <v>1</v>
      </c>
      <c r="E254">
        <v>6</v>
      </c>
      <c r="F254">
        <v>0</v>
      </c>
      <c r="G254" t="s">
        <v>130</v>
      </c>
      <c r="H254" t="s">
        <v>130</v>
      </c>
      <c r="I254">
        <v>6</v>
      </c>
      <c r="J254">
        <v>0</v>
      </c>
      <c r="K254" t="s">
        <v>130</v>
      </c>
      <c r="L254" t="s">
        <v>130</v>
      </c>
      <c r="M254">
        <v>89</v>
      </c>
      <c r="N254">
        <v>106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1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 t="s">
        <v>740</v>
      </c>
      <c r="AF254">
        <v>143.05000305175781</v>
      </c>
      <c r="AG254">
        <v>142.57000732421881</v>
      </c>
      <c r="AH254">
        <v>142.7200012207031</v>
      </c>
      <c r="AI254" s="15">
        <f t="shared" si="39"/>
        <v>-3.3667370616559111E-3</v>
      </c>
      <c r="AJ254" s="15">
        <f t="shared" si="40"/>
        <v>1.0509661939558379E-3</v>
      </c>
      <c r="AK254">
        <v>166</v>
      </c>
      <c r="AL254">
        <v>29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1</v>
      </c>
      <c r="AX254">
        <v>0</v>
      </c>
      <c r="AY254">
        <v>0</v>
      </c>
      <c r="AZ254">
        <v>0</v>
      </c>
      <c r="BA254">
        <v>0</v>
      </c>
      <c r="BB254">
        <v>0</v>
      </c>
      <c r="BC254" t="s">
        <v>368</v>
      </c>
      <c r="BD254">
        <v>142.11000061035159</v>
      </c>
      <c r="BE254">
        <v>141.66999816894531</v>
      </c>
      <c r="BF254">
        <v>143.1000061035156</v>
      </c>
      <c r="BG254" s="15">
        <f t="shared" si="41"/>
        <v>-3.1058265482686309E-3</v>
      </c>
      <c r="BH254" s="15">
        <f t="shared" si="42"/>
        <v>9.993066901309855E-3</v>
      </c>
      <c r="BI254">
        <v>176</v>
      </c>
      <c r="BJ254">
        <v>6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21</v>
      </c>
      <c r="BS254">
        <v>6</v>
      </c>
      <c r="BT254">
        <v>1</v>
      </c>
      <c r="BU254">
        <v>0</v>
      </c>
      <c r="BV254">
        <v>0</v>
      </c>
      <c r="BW254">
        <v>0</v>
      </c>
      <c r="BX254">
        <v>0</v>
      </c>
      <c r="BY254">
        <v>0</v>
      </c>
      <c r="BZ254">
        <v>0</v>
      </c>
      <c r="CA254" t="s">
        <v>132</v>
      </c>
      <c r="CB254">
        <v>142.30999755859381</v>
      </c>
      <c r="CC254">
        <v>143.46000671386719</v>
      </c>
      <c r="CD254">
        <v>144.32000732421881</v>
      </c>
      <c r="CE254" s="15">
        <f t="shared" si="43"/>
        <v>8.0162351976400537E-3</v>
      </c>
      <c r="CF254" s="15">
        <f t="shared" si="44"/>
        <v>5.9589839710830761E-3</v>
      </c>
      <c r="CG254">
        <v>0</v>
      </c>
      <c r="CH254">
        <v>0</v>
      </c>
      <c r="CI254">
        <v>0</v>
      </c>
      <c r="CJ254">
        <v>0</v>
      </c>
      <c r="CK254">
        <v>0</v>
      </c>
      <c r="CL254">
        <v>0</v>
      </c>
      <c r="CM254">
        <v>0</v>
      </c>
      <c r="CN254">
        <v>0</v>
      </c>
      <c r="CO254">
        <v>0</v>
      </c>
      <c r="CP254">
        <v>0</v>
      </c>
      <c r="CQ254">
        <v>0</v>
      </c>
      <c r="CR254">
        <v>5</v>
      </c>
      <c r="CS254">
        <v>11</v>
      </c>
      <c r="CT254">
        <v>179</v>
      </c>
      <c r="CU254">
        <v>0</v>
      </c>
      <c r="CV254">
        <v>0</v>
      </c>
      <c r="CW254">
        <v>0</v>
      </c>
      <c r="CX254">
        <v>0</v>
      </c>
      <c r="CY254" t="s">
        <v>182</v>
      </c>
      <c r="CZ254">
        <v>144.1600036621094</v>
      </c>
      <c r="DA254">
        <v>144.49000549316409</v>
      </c>
      <c r="DB254">
        <v>145.6000061035156</v>
      </c>
      <c r="DC254">
        <v>572</v>
      </c>
      <c r="DD254">
        <v>225</v>
      </c>
      <c r="DE254">
        <v>182</v>
      </c>
      <c r="DF254">
        <v>223</v>
      </c>
      <c r="DG254">
        <v>0</v>
      </c>
      <c r="DH254">
        <v>0</v>
      </c>
      <c r="DI254">
        <v>0</v>
      </c>
      <c r="DJ254">
        <v>0</v>
      </c>
      <c r="DK254">
        <v>0</v>
      </c>
      <c r="DL254">
        <v>179</v>
      </c>
      <c r="DM254">
        <v>0</v>
      </c>
      <c r="DN254">
        <v>179</v>
      </c>
      <c r="DO254">
        <v>2.2999999999999998</v>
      </c>
      <c r="DP254" t="s">
        <v>130</v>
      </c>
      <c r="DQ254">
        <v>6481399</v>
      </c>
      <c r="DR254">
        <v>5389825</v>
      </c>
      <c r="DS254">
        <v>0.68300000000000005</v>
      </c>
      <c r="DT254">
        <v>0.93400000000000005</v>
      </c>
      <c r="DU254">
        <v>2.6</v>
      </c>
      <c r="DV254">
        <v>1.72</v>
      </c>
      <c r="DW254">
        <v>0.75739999999999996</v>
      </c>
      <c r="DX254" s="15">
        <f t="shared" si="45"/>
        <v>2.2839076649512347E-3</v>
      </c>
      <c r="DY254" s="15">
        <f t="shared" si="46"/>
        <v>7.6236302460203076E-3</v>
      </c>
      <c r="DZ254" s="16">
        <f t="shared" si="47"/>
        <v>145.59154386928941</v>
      </c>
      <c r="EA254" s="17">
        <f t="shared" si="48"/>
        <v>9.9075379109715422E-3</v>
      </c>
    </row>
    <row r="255" spans="1:131" hidden="1" x14ac:dyDescent="0.25">
      <c r="A255">
        <v>246</v>
      </c>
      <c r="B255" t="s">
        <v>843</v>
      </c>
      <c r="C255">
        <v>9</v>
      </c>
      <c r="D255">
        <v>0</v>
      </c>
      <c r="E255">
        <v>6</v>
      </c>
      <c r="F255">
        <v>0</v>
      </c>
      <c r="G255" t="s">
        <v>130</v>
      </c>
      <c r="H255" t="s">
        <v>130</v>
      </c>
      <c r="I255">
        <v>6</v>
      </c>
      <c r="J255">
        <v>0</v>
      </c>
      <c r="K255" t="s">
        <v>130</v>
      </c>
      <c r="L255" t="s">
        <v>130</v>
      </c>
      <c r="M255">
        <v>14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21</v>
      </c>
      <c r="W255">
        <v>31</v>
      </c>
      <c r="X255">
        <v>11</v>
      </c>
      <c r="Y255">
        <v>15</v>
      </c>
      <c r="Z255">
        <v>55</v>
      </c>
      <c r="AA255">
        <v>0</v>
      </c>
      <c r="AB255">
        <v>0</v>
      </c>
      <c r="AC255">
        <v>0</v>
      </c>
      <c r="AD255">
        <v>0</v>
      </c>
      <c r="AE255" t="s">
        <v>195</v>
      </c>
      <c r="AF255">
        <v>63.560001373291023</v>
      </c>
      <c r="AG255">
        <v>63.919998168945313</v>
      </c>
      <c r="AH255">
        <v>64.510002136230469</v>
      </c>
      <c r="AI255" s="15">
        <f t="shared" si="39"/>
        <v>5.6319900808318168E-3</v>
      </c>
      <c r="AJ255" s="15">
        <f t="shared" si="40"/>
        <v>9.1459300534388888E-3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2</v>
      </c>
      <c r="AU255">
        <v>5</v>
      </c>
      <c r="AV255">
        <v>2</v>
      </c>
      <c r="AW255">
        <v>2</v>
      </c>
      <c r="AX255">
        <v>128</v>
      </c>
      <c r="AY255">
        <v>0</v>
      </c>
      <c r="AZ255">
        <v>0</v>
      </c>
      <c r="BA255">
        <v>0</v>
      </c>
      <c r="BB255">
        <v>0</v>
      </c>
      <c r="BC255" t="s">
        <v>252</v>
      </c>
      <c r="BD255">
        <v>63.840000152587891</v>
      </c>
      <c r="BE255">
        <v>64.410003662109375</v>
      </c>
      <c r="BF255">
        <v>65.19000244140625</v>
      </c>
      <c r="BG255" s="15">
        <f t="shared" si="41"/>
        <v>8.8496115061829084E-3</v>
      </c>
      <c r="BH255" s="15">
        <f t="shared" si="42"/>
        <v>1.1965006137220957E-2</v>
      </c>
      <c r="BI255">
        <v>10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16</v>
      </c>
      <c r="BS255">
        <v>16</v>
      </c>
      <c r="BT255">
        <v>9</v>
      </c>
      <c r="BU255">
        <v>9</v>
      </c>
      <c r="BV255">
        <v>86</v>
      </c>
      <c r="BW255">
        <v>0</v>
      </c>
      <c r="BX255">
        <v>0</v>
      </c>
      <c r="BY255">
        <v>0</v>
      </c>
      <c r="BZ255">
        <v>0</v>
      </c>
      <c r="CA255" t="s">
        <v>379</v>
      </c>
      <c r="CB255">
        <v>65.080001831054688</v>
      </c>
      <c r="CC255">
        <v>65.589996337890625</v>
      </c>
      <c r="CD255">
        <v>65.629997253417969</v>
      </c>
      <c r="CE255" s="15">
        <f t="shared" si="43"/>
        <v>7.7754922291605189E-3</v>
      </c>
      <c r="CF255" s="15">
        <f t="shared" si="44"/>
        <v>6.0949134848942155E-4</v>
      </c>
      <c r="CG255">
        <v>0</v>
      </c>
      <c r="CH255">
        <v>0</v>
      </c>
      <c r="CI255">
        <v>0</v>
      </c>
      <c r="CJ255">
        <v>0</v>
      </c>
      <c r="CK255">
        <v>0</v>
      </c>
      <c r="CL255">
        <v>0</v>
      </c>
      <c r="CM255">
        <v>0</v>
      </c>
      <c r="CN255">
        <v>0</v>
      </c>
      <c r="CO255">
        <v>0</v>
      </c>
      <c r="CP255">
        <v>0</v>
      </c>
      <c r="CQ255">
        <v>0</v>
      </c>
      <c r="CR255">
        <v>0</v>
      </c>
      <c r="CS255">
        <v>0</v>
      </c>
      <c r="CT255">
        <v>125</v>
      </c>
      <c r="CU255">
        <v>0</v>
      </c>
      <c r="CV255">
        <v>0</v>
      </c>
      <c r="CW255">
        <v>0</v>
      </c>
      <c r="CX255">
        <v>0</v>
      </c>
      <c r="CY255" t="s">
        <v>279</v>
      </c>
      <c r="CZ255">
        <v>64.730003356933594</v>
      </c>
      <c r="DA255">
        <v>64.599998474121094</v>
      </c>
      <c r="DB255">
        <v>65.050003051757813</v>
      </c>
      <c r="DC255">
        <v>24</v>
      </c>
      <c r="DD255">
        <v>533</v>
      </c>
      <c r="DE255">
        <v>10</v>
      </c>
      <c r="DF255">
        <v>261</v>
      </c>
      <c r="DG255">
        <v>0</v>
      </c>
      <c r="DH255">
        <v>0</v>
      </c>
      <c r="DI255">
        <v>0</v>
      </c>
      <c r="DJ255">
        <v>0</v>
      </c>
      <c r="DK255">
        <v>0</v>
      </c>
      <c r="DL255">
        <v>394</v>
      </c>
      <c r="DM255">
        <v>0</v>
      </c>
      <c r="DN255">
        <v>211</v>
      </c>
      <c r="DO255">
        <v>1.7</v>
      </c>
      <c r="DP255" t="s">
        <v>130</v>
      </c>
      <c r="DQ255">
        <v>189322</v>
      </c>
      <c r="DR255">
        <v>247175</v>
      </c>
      <c r="DS255">
        <v>1.6779999999999999</v>
      </c>
      <c r="DT255">
        <v>1.758</v>
      </c>
      <c r="DU255">
        <v>1.49</v>
      </c>
      <c r="DV255">
        <v>7.38</v>
      </c>
      <c r="DW255">
        <v>0</v>
      </c>
      <c r="DX255" s="15">
        <f t="shared" si="45"/>
        <v>-2.0124595337966955E-3</v>
      </c>
      <c r="DY255" s="15">
        <f t="shared" si="46"/>
        <v>6.917825619142004E-3</v>
      </c>
      <c r="DZ255" s="16">
        <f t="shared" si="47"/>
        <v>65.046889998561909</v>
      </c>
      <c r="EA255" s="17">
        <f t="shared" si="48"/>
        <v>4.9053660853453085E-3</v>
      </c>
    </row>
    <row r="256" spans="1:131" hidden="1" x14ac:dyDescent="0.25">
      <c r="A256">
        <v>247</v>
      </c>
      <c r="B256" t="s">
        <v>844</v>
      </c>
      <c r="C256">
        <v>9</v>
      </c>
      <c r="D256">
        <v>0</v>
      </c>
      <c r="E256">
        <v>6</v>
      </c>
      <c r="F256">
        <v>0</v>
      </c>
      <c r="G256" t="s">
        <v>130</v>
      </c>
      <c r="H256" t="s">
        <v>130</v>
      </c>
      <c r="I256">
        <v>6</v>
      </c>
      <c r="J256">
        <v>0</v>
      </c>
      <c r="K256" t="s">
        <v>130</v>
      </c>
      <c r="L256" t="s">
        <v>130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2</v>
      </c>
      <c r="X256">
        <v>4</v>
      </c>
      <c r="Y256">
        <v>23</v>
      </c>
      <c r="Z256">
        <v>58</v>
      </c>
      <c r="AA256">
        <v>0</v>
      </c>
      <c r="AB256">
        <v>0</v>
      </c>
      <c r="AC256">
        <v>0</v>
      </c>
      <c r="AD256">
        <v>0</v>
      </c>
      <c r="AE256" t="s">
        <v>845</v>
      </c>
      <c r="AF256">
        <v>25.819999694824219</v>
      </c>
      <c r="AG256">
        <v>25.940000534057621</v>
      </c>
      <c r="AH256">
        <v>26.180000305175781</v>
      </c>
      <c r="AI256" s="15">
        <f t="shared" si="39"/>
        <v>4.6260923964072109E-3</v>
      </c>
      <c r="AJ256" s="15">
        <f t="shared" si="40"/>
        <v>9.1672944354669328E-3</v>
      </c>
      <c r="AK256">
        <v>9</v>
      </c>
      <c r="AL256">
        <v>1</v>
      </c>
      <c r="AM256">
        <v>1</v>
      </c>
      <c r="AN256">
        <v>1</v>
      </c>
      <c r="AO256">
        <v>0</v>
      </c>
      <c r="AP256">
        <v>1</v>
      </c>
      <c r="AQ256">
        <v>2</v>
      </c>
      <c r="AR256">
        <v>0</v>
      </c>
      <c r="AS256">
        <v>0</v>
      </c>
      <c r="AT256">
        <v>7</v>
      </c>
      <c r="AU256">
        <v>11</v>
      </c>
      <c r="AV256">
        <v>8</v>
      </c>
      <c r="AW256">
        <v>5</v>
      </c>
      <c r="AX256">
        <v>63</v>
      </c>
      <c r="AY256">
        <v>0</v>
      </c>
      <c r="AZ256">
        <v>0</v>
      </c>
      <c r="BA256">
        <v>0</v>
      </c>
      <c r="BB256">
        <v>0</v>
      </c>
      <c r="BC256" t="s">
        <v>148</v>
      </c>
      <c r="BD256">
        <v>25.870000839233398</v>
      </c>
      <c r="BE256">
        <v>26.20000076293945</v>
      </c>
      <c r="BF256">
        <v>26.370000839233398</v>
      </c>
      <c r="BG256" s="15">
        <f t="shared" si="41"/>
        <v>1.2595416568569107E-2</v>
      </c>
      <c r="BH256" s="15">
        <f t="shared" si="42"/>
        <v>6.4467224453410577E-3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1</v>
      </c>
      <c r="BS256">
        <v>1</v>
      </c>
      <c r="BT256">
        <v>7</v>
      </c>
      <c r="BU256">
        <v>7</v>
      </c>
      <c r="BV256">
        <v>81</v>
      </c>
      <c r="BW256">
        <v>0</v>
      </c>
      <c r="BX256">
        <v>0</v>
      </c>
      <c r="BY256">
        <v>0</v>
      </c>
      <c r="BZ256">
        <v>0</v>
      </c>
      <c r="CA256" t="s">
        <v>595</v>
      </c>
      <c r="CB256">
        <v>26.010000228881839</v>
      </c>
      <c r="CC256">
        <v>26.379999160766602</v>
      </c>
      <c r="CD256">
        <v>26.75</v>
      </c>
      <c r="CE256" s="15">
        <f t="shared" si="43"/>
        <v>1.4025737060486265E-2</v>
      </c>
      <c r="CF256" s="15">
        <f t="shared" si="44"/>
        <v>1.3831807074145774E-2</v>
      </c>
      <c r="CG256">
        <v>0</v>
      </c>
      <c r="CH256">
        <v>0</v>
      </c>
      <c r="CI256">
        <v>0</v>
      </c>
      <c r="CJ256">
        <v>0</v>
      </c>
      <c r="CK256">
        <v>0</v>
      </c>
      <c r="CL256">
        <v>0</v>
      </c>
      <c r="CM256">
        <v>0</v>
      </c>
      <c r="CN256">
        <v>0</v>
      </c>
      <c r="CO256">
        <v>0</v>
      </c>
      <c r="CP256">
        <v>0</v>
      </c>
      <c r="CQ256">
        <v>0</v>
      </c>
      <c r="CR256">
        <v>0</v>
      </c>
      <c r="CS256">
        <v>0</v>
      </c>
      <c r="CT256">
        <v>95</v>
      </c>
      <c r="CU256">
        <v>0</v>
      </c>
      <c r="CV256">
        <v>0</v>
      </c>
      <c r="CW256">
        <v>0</v>
      </c>
      <c r="CX256">
        <v>0</v>
      </c>
      <c r="CY256" t="s">
        <v>846</v>
      </c>
      <c r="CZ256">
        <v>26.680000305175781</v>
      </c>
      <c r="DA256">
        <v>26.819999694824219</v>
      </c>
      <c r="DB256">
        <v>26.840000152587891</v>
      </c>
      <c r="DC256">
        <v>12</v>
      </c>
      <c r="DD256">
        <v>373</v>
      </c>
      <c r="DE256">
        <v>0</v>
      </c>
      <c r="DF256">
        <v>192</v>
      </c>
      <c r="DG256">
        <v>0</v>
      </c>
      <c r="DH256">
        <v>1</v>
      </c>
      <c r="DI256">
        <v>0</v>
      </c>
      <c r="DJ256">
        <v>0</v>
      </c>
      <c r="DK256">
        <v>0</v>
      </c>
      <c r="DL256">
        <v>297</v>
      </c>
      <c r="DM256">
        <v>0</v>
      </c>
      <c r="DN256">
        <v>176</v>
      </c>
      <c r="DO256">
        <v>2.4</v>
      </c>
      <c r="DP256" t="s">
        <v>130</v>
      </c>
      <c r="DQ256">
        <v>233533</v>
      </c>
      <c r="DR256">
        <v>306125</v>
      </c>
      <c r="DS256">
        <v>2.452</v>
      </c>
      <c r="DT256">
        <v>3.3340000000000001</v>
      </c>
      <c r="DU256">
        <v>6.34</v>
      </c>
      <c r="DV256">
        <v>3.27</v>
      </c>
      <c r="DW256">
        <v>0</v>
      </c>
      <c r="DX256" s="15">
        <f t="shared" si="45"/>
        <v>5.2199623878241841E-3</v>
      </c>
      <c r="DY256" s="15">
        <f t="shared" si="46"/>
        <v>7.4517353390335384E-4</v>
      </c>
      <c r="DZ256" s="16">
        <f t="shared" si="47"/>
        <v>26.839985248776099</v>
      </c>
      <c r="EA256" s="17">
        <f t="shared" si="48"/>
        <v>5.9651359217275379E-3</v>
      </c>
    </row>
    <row r="257" spans="1:131" hidden="1" x14ac:dyDescent="0.25">
      <c r="A257">
        <v>248</v>
      </c>
      <c r="B257" t="s">
        <v>847</v>
      </c>
      <c r="C257">
        <v>9</v>
      </c>
      <c r="D257">
        <v>0</v>
      </c>
      <c r="E257">
        <v>6</v>
      </c>
      <c r="F257">
        <v>0</v>
      </c>
      <c r="G257" t="s">
        <v>130</v>
      </c>
      <c r="H257" t="s">
        <v>130</v>
      </c>
      <c r="I257">
        <v>6</v>
      </c>
      <c r="J257">
        <v>0</v>
      </c>
      <c r="K257" t="s">
        <v>130</v>
      </c>
      <c r="L257" t="s">
        <v>130</v>
      </c>
      <c r="M257">
        <v>0</v>
      </c>
      <c r="N257">
        <v>4</v>
      </c>
      <c r="O257">
        <v>166</v>
      </c>
      <c r="P257">
        <v>25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 t="s">
        <v>500</v>
      </c>
      <c r="AF257">
        <v>90.779998779296875</v>
      </c>
      <c r="AG257">
        <v>90.730003356933594</v>
      </c>
      <c r="AH257">
        <v>91.290000915527344</v>
      </c>
      <c r="AI257" s="15">
        <f t="shared" si="39"/>
        <v>-5.5103516492338578E-4</v>
      </c>
      <c r="AJ257" s="15">
        <f t="shared" si="40"/>
        <v>6.134270489403626E-3</v>
      </c>
      <c r="AK257">
        <v>82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75</v>
      </c>
      <c r="AU257">
        <v>19</v>
      </c>
      <c r="AV257">
        <v>18</v>
      </c>
      <c r="AW257">
        <v>2</v>
      </c>
      <c r="AX257">
        <v>20</v>
      </c>
      <c r="AY257">
        <v>0</v>
      </c>
      <c r="AZ257">
        <v>0</v>
      </c>
      <c r="BA257">
        <v>0</v>
      </c>
      <c r="BB257">
        <v>0</v>
      </c>
      <c r="BC257" t="s">
        <v>334</v>
      </c>
      <c r="BD257">
        <v>91.069999694824219</v>
      </c>
      <c r="BE257">
        <v>91.690002441406236</v>
      </c>
      <c r="BF257">
        <v>92.540000915527344</v>
      </c>
      <c r="BG257" s="15">
        <f t="shared" si="41"/>
        <v>6.7619449239105789E-3</v>
      </c>
      <c r="BH257" s="15">
        <f t="shared" si="42"/>
        <v>9.1852006236416983E-3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194</v>
      </c>
      <c r="BW257">
        <v>0</v>
      </c>
      <c r="BX257">
        <v>0</v>
      </c>
      <c r="BY257">
        <v>0</v>
      </c>
      <c r="BZ257">
        <v>0</v>
      </c>
      <c r="CA257" t="s">
        <v>251</v>
      </c>
      <c r="CB257">
        <v>91.830001831054673</v>
      </c>
      <c r="CC257">
        <v>92.440002441406236</v>
      </c>
      <c r="CD257">
        <v>93.089996337890625</v>
      </c>
      <c r="CE257" s="15">
        <f t="shared" si="43"/>
        <v>6.5988813743077523E-3</v>
      </c>
      <c r="CF257" s="15">
        <f t="shared" si="44"/>
        <v>6.9824247723149213E-3</v>
      </c>
      <c r="CG257">
        <v>17</v>
      </c>
      <c r="CH257">
        <v>0</v>
      </c>
      <c r="CI257">
        <v>0</v>
      </c>
      <c r="CJ257">
        <v>0</v>
      </c>
      <c r="CK257">
        <v>0</v>
      </c>
      <c r="CL257">
        <v>0</v>
      </c>
      <c r="CM257">
        <v>0</v>
      </c>
      <c r="CN257">
        <v>0</v>
      </c>
      <c r="CO257">
        <v>0</v>
      </c>
      <c r="CP257">
        <v>21</v>
      </c>
      <c r="CQ257">
        <v>2</v>
      </c>
      <c r="CR257">
        <v>4</v>
      </c>
      <c r="CS257">
        <v>9</v>
      </c>
      <c r="CT257">
        <v>157</v>
      </c>
      <c r="CU257">
        <v>0</v>
      </c>
      <c r="CV257">
        <v>0</v>
      </c>
      <c r="CW257">
        <v>0</v>
      </c>
      <c r="CX257">
        <v>0</v>
      </c>
      <c r="CY257" t="s">
        <v>296</v>
      </c>
      <c r="CZ257">
        <v>92.910003662109375</v>
      </c>
      <c r="DA257">
        <v>93.349998474121094</v>
      </c>
      <c r="DB257">
        <v>93.430000305175781</v>
      </c>
      <c r="DC257">
        <v>294</v>
      </c>
      <c r="DD257">
        <v>521</v>
      </c>
      <c r="DE257">
        <v>17</v>
      </c>
      <c r="DF257">
        <v>387</v>
      </c>
      <c r="DG257">
        <v>0</v>
      </c>
      <c r="DH257">
        <v>25</v>
      </c>
      <c r="DI257">
        <v>0</v>
      </c>
      <c r="DJ257">
        <v>0</v>
      </c>
      <c r="DK257">
        <v>0</v>
      </c>
      <c r="DL257">
        <v>371</v>
      </c>
      <c r="DM257">
        <v>0</v>
      </c>
      <c r="DN257">
        <v>351</v>
      </c>
      <c r="DO257">
        <v>2</v>
      </c>
      <c r="DP257" t="s">
        <v>130</v>
      </c>
      <c r="DQ257">
        <v>4948482</v>
      </c>
      <c r="DR257">
        <v>4414125</v>
      </c>
      <c r="DS257">
        <v>0.56299999999999994</v>
      </c>
      <c r="DT257">
        <v>1.0960000000000001</v>
      </c>
      <c r="DU257">
        <v>1.43</v>
      </c>
      <c r="DV257">
        <v>2.04</v>
      </c>
      <c r="DW257">
        <v>0.91859999999999997</v>
      </c>
      <c r="DX257" s="15">
        <f t="shared" si="45"/>
        <v>4.7133885292316435E-3</v>
      </c>
      <c r="DY257" s="15">
        <f t="shared" si="46"/>
        <v>8.5627561589829426E-4</v>
      </c>
      <c r="DZ257" s="16">
        <f t="shared" si="47"/>
        <v>93.429931801558624</v>
      </c>
      <c r="EA257" s="17">
        <f t="shared" si="48"/>
        <v>5.5696641451299378E-3</v>
      </c>
    </row>
    <row r="258" spans="1:131" hidden="1" x14ac:dyDescent="0.25">
      <c r="A258">
        <v>249</v>
      </c>
      <c r="B258" t="s">
        <v>848</v>
      </c>
      <c r="C258">
        <v>9</v>
      </c>
      <c r="D258">
        <v>0</v>
      </c>
      <c r="E258">
        <v>6</v>
      </c>
      <c r="F258">
        <v>0</v>
      </c>
      <c r="G258" t="s">
        <v>130</v>
      </c>
      <c r="H258" t="s">
        <v>130</v>
      </c>
      <c r="I258">
        <v>6</v>
      </c>
      <c r="J258">
        <v>0</v>
      </c>
      <c r="K258" t="s">
        <v>130</v>
      </c>
      <c r="L258" t="s">
        <v>130</v>
      </c>
      <c r="M258">
        <v>44</v>
      </c>
      <c r="N258">
        <v>58</v>
      </c>
      <c r="O258">
        <v>62</v>
      </c>
      <c r="P258">
        <v>0</v>
      </c>
      <c r="Q258">
        <v>0</v>
      </c>
      <c r="R258">
        <v>1</v>
      </c>
      <c r="S258">
        <v>42</v>
      </c>
      <c r="T258">
        <v>0</v>
      </c>
      <c r="U258">
        <v>0</v>
      </c>
      <c r="V258">
        <v>9</v>
      </c>
      <c r="W258">
        <v>6</v>
      </c>
      <c r="X258">
        <v>4</v>
      </c>
      <c r="Y258">
        <v>7</v>
      </c>
      <c r="Z258">
        <v>6</v>
      </c>
      <c r="AA258">
        <v>2</v>
      </c>
      <c r="AB258">
        <v>23</v>
      </c>
      <c r="AC258">
        <v>0</v>
      </c>
      <c r="AD258">
        <v>0</v>
      </c>
      <c r="AE258" t="s">
        <v>537</v>
      </c>
      <c r="AF258">
        <v>143.0299987792969</v>
      </c>
      <c r="AG258">
        <v>143.75999450683591</v>
      </c>
      <c r="AH258">
        <v>147.5299987792969</v>
      </c>
      <c r="AI258" s="15">
        <f t="shared" si="39"/>
        <v>5.0778780984461758E-3</v>
      </c>
      <c r="AJ258" s="15">
        <f t="shared" si="40"/>
        <v>2.5554153756219278E-2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1</v>
      </c>
      <c r="AX258">
        <v>193</v>
      </c>
      <c r="AY258">
        <v>0</v>
      </c>
      <c r="AZ258">
        <v>0</v>
      </c>
      <c r="BA258">
        <v>0</v>
      </c>
      <c r="BB258">
        <v>0</v>
      </c>
      <c r="BC258" t="s">
        <v>570</v>
      </c>
      <c r="BD258">
        <v>144.96000671386719</v>
      </c>
      <c r="BE258">
        <v>145.66999816894531</v>
      </c>
      <c r="BF258">
        <v>146.19999694824219</v>
      </c>
      <c r="BG258" s="15">
        <f t="shared" si="41"/>
        <v>4.8739717443717634E-3</v>
      </c>
      <c r="BH258" s="15">
        <f t="shared" si="42"/>
        <v>3.6251627247605445E-3</v>
      </c>
      <c r="BI258">
        <v>58</v>
      </c>
      <c r="BJ258">
        <v>69</v>
      </c>
      <c r="BK258">
        <v>11</v>
      </c>
      <c r="BL258">
        <v>0</v>
      </c>
      <c r="BM258">
        <v>0</v>
      </c>
      <c r="BN258">
        <v>1</v>
      </c>
      <c r="BO258">
        <v>11</v>
      </c>
      <c r="BP258">
        <v>0</v>
      </c>
      <c r="BQ258">
        <v>0</v>
      </c>
      <c r="BR258">
        <v>21</v>
      </c>
      <c r="BS258">
        <v>9</v>
      </c>
      <c r="BT258">
        <v>9</v>
      </c>
      <c r="BU258">
        <v>9</v>
      </c>
      <c r="BV258">
        <v>22</v>
      </c>
      <c r="BW258">
        <v>1</v>
      </c>
      <c r="BX258">
        <v>24</v>
      </c>
      <c r="BY258">
        <v>0</v>
      </c>
      <c r="BZ258">
        <v>0</v>
      </c>
      <c r="CA258" t="s">
        <v>849</v>
      </c>
      <c r="CB258">
        <v>142.99000549316409</v>
      </c>
      <c r="CC258">
        <v>144.1499938964844</v>
      </c>
      <c r="CD258">
        <v>145.16999816894531</v>
      </c>
      <c r="CE258" s="15">
        <f t="shared" si="43"/>
        <v>8.0470929756216725E-3</v>
      </c>
      <c r="CF258" s="15">
        <f t="shared" si="44"/>
        <v>7.0262746113274321E-3</v>
      </c>
      <c r="CG258">
        <v>42</v>
      </c>
      <c r="CH258">
        <v>13</v>
      </c>
      <c r="CI258">
        <v>6</v>
      </c>
      <c r="CJ258">
        <v>0</v>
      </c>
      <c r="CK258">
        <v>0</v>
      </c>
      <c r="CL258">
        <v>1</v>
      </c>
      <c r="CM258">
        <v>6</v>
      </c>
      <c r="CN258">
        <v>0</v>
      </c>
      <c r="CO258">
        <v>0</v>
      </c>
      <c r="CP258">
        <v>14</v>
      </c>
      <c r="CQ258">
        <v>8</v>
      </c>
      <c r="CR258">
        <v>4</v>
      </c>
      <c r="CS258">
        <v>13</v>
      </c>
      <c r="CT258">
        <v>101</v>
      </c>
      <c r="CU258">
        <v>0</v>
      </c>
      <c r="CV258">
        <v>0</v>
      </c>
      <c r="CW258">
        <v>0</v>
      </c>
      <c r="CX258">
        <v>0</v>
      </c>
      <c r="CY258" t="s">
        <v>362</v>
      </c>
      <c r="CZ258">
        <v>145.02000427246091</v>
      </c>
      <c r="DA258">
        <v>145.42999267578119</v>
      </c>
      <c r="DB258">
        <v>146.24000549316409</v>
      </c>
      <c r="DC258">
        <v>363</v>
      </c>
      <c r="DD258">
        <v>436</v>
      </c>
      <c r="DE258">
        <v>199</v>
      </c>
      <c r="DF258">
        <v>210</v>
      </c>
      <c r="DG258">
        <v>0</v>
      </c>
      <c r="DH258">
        <v>0</v>
      </c>
      <c r="DI258">
        <v>0</v>
      </c>
      <c r="DJ258">
        <v>0</v>
      </c>
      <c r="DK258">
        <v>0</v>
      </c>
      <c r="DL258">
        <v>322</v>
      </c>
      <c r="DM258">
        <v>0</v>
      </c>
      <c r="DN258">
        <v>123</v>
      </c>
      <c r="DO258">
        <v>2</v>
      </c>
      <c r="DP258" t="s">
        <v>130</v>
      </c>
      <c r="DQ258">
        <v>594240</v>
      </c>
      <c r="DR258">
        <v>538000</v>
      </c>
      <c r="DS258">
        <v>0.47399999999999998</v>
      </c>
      <c r="DT258">
        <v>1.1679999999999999</v>
      </c>
      <c r="DU258">
        <v>1.02</v>
      </c>
      <c r="DV258">
        <v>1.64</v>
      </c>
      <c r="DW258">
        <v>1.2462001</v>
      </c>
      <c r="DX258" s="15">
        <f t="shared" si="45"/>
        <v>2.8191461456943401E-3</v>
      </c>
      <c r="DY258" s="15">
        <f t="shared" si="46"/>
        <v>5.538927700743046E-3</v>
      </c>
      <c r="DZ258" s="16">
        <f t="shared" si="47"/>
        <v>146.23551889073192</v>
      </c>
      <c r="EA258" s="17">
        <f t="shared" si="48"/>
        <v>8.358073846437386E-3</v>
      </c>
    </row>
    <row r="259" spans="1:131" hidden="1" x14ac:dyDescent="0.25">
      <c r="A259">
        <v>250</v>
      </c>
      <c r="B259" t="s">
        <v>850</v>
      </c>
      <c r="C259">
        <v>9</v>
      </c>
      <c r="D259">
        <v>0</v>
      </c>
      <c r="E259">
        <v>6</v>
      </c>
      <c r="F259">
        <v>0</v>
      </c>
      <c r="G259" t="s">
        <v>130</v>
      </c>
      <c r="H259" t="s">
        <v>130</v>
      </c>
      <c r="I259">
        <v>6</v>
      </c>
      <c r="J259">
        <v>0</v>
      </c>
      <c r="K259" t="s">
        <v>130</v>
      </c>
      <c r="L259" t="s">
        <v>130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12</v>
      </c>
      <c r="Z259">
        <v>113</v>
      </c>
      <c r="AA259">
        <v>0</v>
      </c>
      <c r="AB259">
        <v>0</v>
      </c>
      <c r="AC259">
        <v>0</v>
      </c>
      <c r="AD259">
        <v>0</v>
      </c>
      <c r="AE259" t="s">
        <v>176</v>
      </c>
      <c r="AF259">
        <v>370.45001220703131</v>
      </c>
      <c r="AG259">
        <v>369.97000122070313</v>
      </c>
      <c r="AH259">
        <v>372.29000854492188</v>
      </c>
      <c r="AI259" s="15">
        <f t="shared" si="39"/>
        <v>-1.2974321829997137E-3</v>
      </c>
      <c r="AJ259" s="15">
        <f t="shared" si="40"/>
        <v>6.231720623624537E-3</v>
      </c>
      <c r="AK259">
        <v>78</v>
      </c>
      <c r="AL259">
        <v>55</v>
      </c>
      <c r="AM259">
        <v>6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 t="s">
        <v>373</v>
      </c>
      <c r="BD259">
        <v>367.70001220703131</v>
      </c>
      <c r="BE259">
        <v>370.67001342773438</v>
      </c>
      <c r="BF259">
        <v>376.98001098632813</v>
      </c>
      <c r="BG259" s="15">
        <f t="shared" si="41"/>
        <v>8.01252087601656E-3</v>
      </c>
      <c r="BH259" s="15">
        <f t="shared" si="42"/>
        <v>1.6738281539342981E-2</v>
      </c>
      <c r="BI259">
        <v>5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5</v>
      </c>
      <c r="BS259">
        <v>8</v>
      </c>
      <c r="BT259">
        <v>10</v>
      </c>
      <c r="BU259">
        <v>15</v>
      </c>
      <c r="BV259">
        <v>84</v>
      </c>
      <c r="BW259">
        <v>0</v>
      </c>
      <c r="BX259">
        <v>0</v>
      </c>
      <c r="BY259">
        <v>0</v>
      </c>
      <c r="BZ259">
        <v>0</v>
      </c>
      <c r="CA259" t="s">
        <v>851</v>
      </c>
      <c r="CB259">
        <v>374.42999267578131</v>
      </c>
      <c r="CC259">
        <v>376.02999877929688</v>
      </c>
      <c r="CD259">
        <v>384.1400146484375</v>
      </c>
      <c r="CE259" s="15">
        <f t="shared" si="43"/>
        <v>4.2549959011506377E-3</v>
      </c>
      <c r="CF259" s="15">
        <f t="shared" si="44"/>
        <v>2.1112135054617731E-2</v>
      </c>
      <c r="CG259">
        <v>21</v>
      </c>
      <c r="CH259">
        <v>0</v>
      </c>
      <c r="CI259">
        <v>0</v>
      </c>
      <c r="CJ259">
        <v>0</v>
      </c>
      <c r="CK259">
        <v>0</v>
      </c>
      <c r="CL259">
        <v>0</v>
      </c>
      <c r="CM259">
        <v>0</v>
      </c>
      <c r="CN259">
        <v>0</v>
      </c>
      <c r="CO259">
        <v>0</v>
      </c>
      <c r="CP259">
        <v>13</v>
      </c>
      <c r="CQ259">
        <v>10</v>
      </c>
      <c r="CR259">
        <v>10</v>
      </c>
      <c r="CS259">
        <v>2</v>
      </c>
      <c r="CT259">
        <v>122</v>
      </c>
      <c r="CU259">
        <v>0</v>
      </c>
      <c r="CV259">
        <v>0</v>
      </c>
      <c r="CW259">
        <v>0</v>
      </c>
      <c r="CX259">
        <v>0</v>
      </c>
      <c r="CY259" t="s">
        <v>330</v>
      </c>
      <c r="CZ259">
        <v>382.20999145507813</v>
      </c>
      <c r="DA259">
        <v>382</v>
      </c>
      <c r="DB259">
        <v>385.67999267578119</v>
      </c>
      <c r="DC259">
        <v>165</v>
      </c>
      <c r="DD259">
        <v>404</v>
      </c>
      <c r="DE259">
        <v>26</v>
      </c>
      <c r="DF259">
        <v>279</v>
      </c>
      <c r="DG259">
        <v>0</v>
      </c>
      <c r="DH259">
        <v>0</v>
      </c>
      <c r="DI259">
        <v>0</v>
      </c>
      <c r="DJ259">
        <v>0</v>
      </c>
      <c r="DK259">
        <v>0</v>
      </c>
      <c r="DL259">
        <v>319</v>
      </c>
      <c r="DM259">
        <v>0</v>
      </c>
      <c r="DN259">
        <v>206</v>
      </c>
      <c r="DO259">
        <v>2.2999999999999998</v>
      </c>
      <c r="DP259" t="s">
        <v>130</v>
      </c>
      <c r="DQ259">
        <v>290534</v>
      </c>
      <c r="DR259">
        <v>248400</v>
      </c>
      <c r="DS259">
        <v>0.67</v>
      </c>
      <c r="DT259">
        <v>2.3220000000000001</v>
      </c>
      <c r="DU259">
        <v>2.09</v>
      </c>
      <c r="DV259">
        <v>2.41</v>
      </c>
      <c r="DW259">
        <v>0.25530002000000002</v>
      </c>
      <c r="DX259" s="15">
        <f t="shared" si="45"/>
        <v>-5.4971585098995135E-4</v>
      </c>
      <c r="DY259" s="15">
        <f t="shared" si="46"/>
        <v>9.5415700727694563E-3</v>
      </c>
      <c r="DZ259" s="16">
        <f t="shared" si="47"/>
        <v>385.64487976779793</v>
      </c>
      <c r="EA259" s="17">
        <f t="shared" si="48"/>
        <v>8.991854221779505E-3</v>
      </c>
    </row>
    <row r="260" spans="1:131" hidden="1" x14ac:dyDescent="0.25">
      <c r="A260">
        <v>251</v>
      </c>
      <c r="B260" t="s">
        <v>852</v>
      </c>
      <c r="C260">
        <v>9</v>
      </c>
      <c r="D260">
        <v>0</v>
      </c>
      <c r="E260">
        <v>6</v>
      </c>
      <c r="F260">
        <v>0</v>
      </c>
      <c r="G260" t="s">
        <v>130</v>
      </c>
      <c r="H260" t="s">
        <v>130</v>
      </c>
      <c r="I260">
        <v>6</v>
      </c>
      <c r="J260">
        <v>0</v>
      </c>
      <c r="K260" t="s">
        <v>130</v>
      </c>
      <c r="L260" t="s">
        <v>130</v>
      </c>
      <c r="M260">
        <v>66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35</v>
      </c>
      <c r="W260">
        <v>5</v>
      </c>
      <c r="X260">
        <v>4</v>
      </c>
      <c r="Y260">
        <v>0</v>
      </c>
      <c r="Z260">
        <v>54</v>
      </c>
      <c r="AA260">
        <v>0</v>
      </c>
      <c r="AB260">
        <v>0</v>
      </c>
      <c r="AC260">
        <v>0</v>
      </c>
      <c r="AD260">
        <v>0</v>
      </c>
      <c r="AE260" t="s">
        <v>853</v>
      </c>
      <c r="AF260">
        <v>107.6600036621094</v>
      </c>
      <c r="AG260">
        <v>107.8000030517578</v>
      </c>
      <c r="AH260">
        <v>109.01999664306641</v>
      </c>
      <c r="AI260" s="15">
        <f t="shared" si="39"/>
        <v>1.2986956000472505E-3</v>
      </c>
      <c r="AJ260" s="15">
        <f t="shared" si="40"/>
        <v>1.1190548788062138E-2</v>
      </c>
      <c r="AK260">
        <v>141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14</v>
      </c>
      <c r="AU260">
        <v>5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 t="s">
        <v>443</v>
      </c>
      <c r="BD260">
        <v>108.98000335693359</v>
      </c>
      <c r="BE260">
        <v>109.5</v>
      </c>
      <c r="BF260">
        <v>110.5800018310547</v>
      </c>
      <c r="BG260" s="15">
        <f t="shared" si="41"/>
        <v>4.748827790560739E-3</v>
      </c>
      <c r="BH260" s="15">
        <f t="shared" si="42"/>
        <v>9.766701150039192E-3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  <c r="BV260">
        <v>165</v>
      </c>
      <c r="BW260">
        <v>0</v>
      </c>
      <c r="BX260">
        <v>0</v>
      </c>
      <c r="BY260">
        <v>0</v>
      </c>
      <c r="BZ260">
        <v>0</v>
      </c>
      <c r="CA260" t="s">
        <v>542</v>
      </c>
      <c r="CB260">
        <v>110.2399978637695</v>
      </c>
      <c r="CC260">
        <v>110.59999847412109</v>
      </c>
      <c r="CD260">
        <v>110.7799987792969</v>
      </c>
      <c r="CE260" s="15">
        <f t="shared" si="43"/>
        <v>3.2549784386826097E-3</v>
      </c>
      <c r="CF260" s="15">
        <f t="shared" si="44"/>
        <v>1.6248448019431372E-3</v>
      </c>
      <c r="CG260">
        <v>0</v>
      </c>
      <c r="CH260">
        <v>0</v>
      </c>
      <c r="CI260">
        <v>0</v>
      </c>
      <c r="CJ260">
        <v>0</v>
      </c>
      <c r="CK260">
        <v>0</v>
      </c>
      <c r="CL260">
        <v>0</v>
      </c>
      <c r="CM260">
        <v>0</v>
      </c>
      <c r="CN260">
        <v>0</v>
      </c>
      <c r="CO260">
        <v>0</v>
      </c>
      <c r="CP260">
        <v>13</v>
      </c>
      <c r="CQ260">
        <v>23</v>
      </c>
      <c r="CR260">
        <v>30</v>
      </c>
      <c r="CS260">
        <v>35</v>
      </c>
      <c r="CT260">
        <v>66</v>
      </c>
      <c r="CU260">
        <v>0</v>
      </c>
      <c r="CV260">
        <v>0</v>
      </c>
      <c r="CW260">
        <v>0</v>
      </c>
      <c r="CX260">
        <v>0</v>
      </c>
      <c r="CY260" t="s">
        <v>334</v>
      </c>
      <c r="CZ260">
        <v>110.5899963378906</v>
      </c>
      <c r="DA260">
        <v>111.0100021362305</v>
      </c>
      <c r="DB260">
        <v>111.5299987792969</v>
      </c>
      <c r="DC260">
        <v>207</v>
      </c>
      <c r="DD260">
        <v>449</v>
      </c>
      <c r="DE260">
        <v>0</v>
      </c>
      <c r="DF260">
        <v>332</v>
      </c>
      <c r="DG260">
        <v>0</v>
      </c>
      <c r="DH260">
        <v>0</v>
      </c>
      <c r="DI260">
        <v>0</v>
      </c>
      <c r="DJ260">
        <v>0</v>
      </c>
      <c r="DK260">
        <v>0</v>
      </c>
      <c r="DL260">
        <v>285</v>
      </c>
      <c r="DM260">
        <v>0</v>
      </c>
      <c r="DN260">
        <v>231</v>
      </c>
      <c r="DO260">
        <v>1.9</v>
      </c>
      <c r="DP260" t="s">
        <v>130</v>
      </c>
      <c r="DQ260">
        <v>541084</v>
      </c>
      <c r="DR260">
        <v>299275</v>
      </c>
      <c r="DS260">
        <v>1.7649999999999999</v>
      </c>
      <c r="DT260">
        <v>2.5350000000000001</v>
      </c>
      <c r="DU260">
        <v>0.97</v>
      </c>
      <c r="DV260">
        <v>4.68</v>
      </c>
      <c r="DW260">
        <v>0</v>
      </c>
      <c r="DX260" s="15">
        <f t="shared" si="45"/>
        <v>3.7834950928518074E-3</v>
      </c>
      <c r="DY260" s="15">
        <f t="shared" si="46"/>
        <v>4.6623926186479814E-3</v>
      </c>
      <c r="DZ260" s="16">
        <f t="shared" si="47"/>
        <v>111.52757435078655</v>
      </c>
      <c r="EA260" s="17">
        <f t="shared" si="48"/>
        <v>8.4458877114997888E-3</v>
      </c>
    </row>
    <row r="261" spans="1:131" hidden="1" x14ac:dyDescent="0.25">
      <c r="A261">
        <v>252</v>
      </c>
      <c r="B261" t="s">
        <v>854</v>
      </c>
      <c r="C261">
        <v>9</v>
      </c>
      <c r="D261">
        <v>0</v>
      </c>
      <c r="E261">
        <v>6</v>
      </c>
      <c r="F261">
        <v>0</v>
      </c>
      <c r="G261" t="s">
        <v>130</v>
      </c>
      <c r="H261" t="s">
        <v>130</v>
      </c>
      <c r="I261">
        <v>6</v>
      </c>
      <c r="J261">
        <v>0</v>
      </c>
      <c r="K261" t="s">
        <v>130</v>
      </c>
      <c r="L261" t="s">
        <v>130</v>
      </c>
      <c r="M261">
        <v>89</v>
      </c>
      <c r="N261">
        <v>50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16</v>
      </c>
      <c r="W261">
        <v>1</v>
      </c>
      <c r="X261">
        <v>2</v>
      </c>
      <c r="Y261">
        <v>4</v>
      </c>
      <c r="Z261">
        <v>6</v>
      </c>
      <c r="AA261">
        <v>0</v>
      </c>
      <c r="AB261">
        <v>0</v>
      </c>
      <c r="AC261">
        <v>0</v>
      </c>
      <c r="AD261">
        <v>0</v>
      </c>
      <c r="AE261" t="s">
        <v>295</v>
      </c>
      <c r="AF261">
        <v>34.310001373291023</v>
      </c>
      <c r="AG261">
        <v>34.490001678466797</v>
      </c>
      <c r="AH261">
        <v>35.080001831054688</v>
      </c>
      <c r="AI261" s="15">
        <f t="shared" si="39"/>
        <v>5.2189126244129858E-3</v>
      </c>
      <c r="AJ261" s="15">
        <f t="shared" si="40"/>
        <v>1.6818703585858685E-2</v>
      </c>
      <c r="AK261">
        <v>50</v>
      </c>
      <c r="AL261">
        <v>24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9</v>
      </c>
      <c r="AU261">
        <v>8</v>
      </c>
      <c r="AV261">
        <v>23</v>
      </c>
      <c r="AW261">
        <v>18</v>
      </c>
      <c r="AX261">
        <v>32</v>
      </c>
      <c r="AY261">
        <v>0</v>
      </c>
      <c r="AZ261">
        <v>0</v>
      </c>
      <c r="BA261">
        <v>0</v>
      </c>
      <c r="BB261">
        <v>0</v>
      </c>
      <c r="BC261" t="s">
        <v>855</v>
      </c>
      <c r="BD261">
        <v>34.950000762939453</v>
      </c>
      <c r="BE261">
        <v>34.970001220703118</v>
      </c>
      <c r="BF261">
        <v>35.409999847412109</v>
      </c>
      <c r="BG261" s="15">
        <f t="shared" si="41"/>
        <v>5.7193185774961908E-4</v>
      </c>
      <c r="BH261" s="15">
        <f t="shared" si="42"/>
        <v>1.2425829669726718E-2</v>
      </c>
      <c r="BI261">
        <v>51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22</v>
      </c>
      <c r="BS261">
        <v>26</v>
      </c>
      <c r="BT261">
        <v>12</v>
      </c>
      <c r="BU261">
        <v>14</v>
      </c>
      <c r="BV261">
        <v>54</v>
      </c>
      <c r="BW261">
        <v>0</v>
      </c>
      <c r="BX261">
        <v>0</v>
      </c>
      <c r="BY261">
        <v>0</v>
      </c>
      <c r="BZ261">
        <v>0</v>
      </c>
      <c r="CA261" t="s">
        <v>595</v>
      </c>
      <c r="CB261">
        <v>35.139999389648438</v>
      </c>
      <c r="CC261">
        <v>35.229999542236328</v>
      </c>
      <c r="CD261">
        <v>35.470001220703118</v>
      </c>
      <c r="CE261" s="15">
        <f t="shared" si="43"/>
        <v>2.5546452954106069E-3</v>
      </c>
      <c r="CF261" s="15">
        <f t="shared" si="44"/>
        <v>6.7663284524136502E-3</v>
      </c>
      <c r="CG261">
        <v>69</v>
      </c>
      <c r="CH261">
        <v>3</v>
      </c>
      <c r="CI261">
        <v>0</v>
      </c>
      <c r="CJ261">
        <v>0</v>
      </c>
      <c r="CK261">
        <v>0</v>
      </c>
      <c r="CL261">
        <v>0</v>
      </c>
      <c r="CM261">
        <v>0</v>
      </c>
      <c r="CN261">
        <v>0</v>
      </c>
      <c r="CO261">
        <v>0</v>
      </c>
      <c r="CP261">
        <v>41</v>
      </c>
      <c r="CQ261">
        <v>19</v>
      </c>
      <c r="CR261">
        <v>25</v>
      </c>
      <c r="CS261">
        <v>10</v>
      </c>
      <c r="CT261">
        <v>5</v>
      </c>
      <c r="CU261">
        <v>0</v>
      </c>
      <c r="CV261">
        <v>0</v>
      </c>
      <c r="CW261">
        <v>0</v>
      </c>
      <c r="CX261">
        <v>0</v>
      </c>
      <c r="CY261" t="s">
        <v>195</v>
      </c>
      <c r="CZ261">
        <v>35.180000305175781</v>
      </c>
      <c r="DA261">
        <v>35.130001068115227</v>
      </c>
      <c r="DB261">
        <v>35.650001525878913</v>
      </c>
      <c r="DC261">
        <v>336</v>
      </c>
      <c r="DD261">
        <v>347</v>
      </c>
      <c r="DE261">
        <v>123</v>
      </c>
      <c r="DF261">
        <v>228</v>
      </c>
      <c r="DG261">
        <v>0</v>
      </c>
      <c r="DH261">
        <v>0</v>
      </c>
      <c r="DI261">
        <v>0</v>
      </c>
      <c r="DJ261">
        <v>0</v>
      </c>
      <c r="DK261">
        <v>0</v>
      </c>
      <c r="DL261">
        <v>97</v>
      </c>
      <c r="DM261">
        <v>0</v>
      </c>
      <c r="DN261">
        <v>59</v>
      </c>
      <c r="DO261">
        <v>2.5</v>
      </c>
      <c r="DP261" t="s">
        <v>130</v>
      </c>
      <c r="DQ261">
        <v>355064</v>
      </c>
      <c r="DR261">
        <v>488450</v>
      </c>
      <c r="DS261">
        <v>0.73</v>
      </c>
      <c r="DT261">
        <v>1.1160000000000001</v>
      </c>
      <c r="DU261">
        <v>2.4300000000000002</v>
      </c>
      <c r="DV261">
        <v>3.81</v>
      </c>
      <c r="DW261">
        <v>0.14729998999999999</v>
      </c>
      <c r="DX261" s="15">
        <f t="shared" si="45"/>
        <v>-1.4232631807669094E-3</v>
      </c>
      <c r="DY261" s="15">
        <f t="shared" si="46"/>
        <v>1.4586267475646841E-2</v>
      </c>
      <c r="DZ261" s="16">
        <f t="shared" si="47"/>
        <v>35.642416660114513</v>
      </c>
      <c r="EA261" s="17">
        <f t="shared" si="48"/>
        <v>1.3163004294879932E-2</v>
      </c>
    </row>
    <row r="262" spans="1:131" hidden="1" x14ac:dyDescent="0.25">
      <c r="A262">
        <v>253</v>
      </c>
      <c r="B262" t="s">
        <v>856</v>
      </c>
      <c r="C262">
        <v>9</v>
      </c>
      <c r="D262">
        <v>0</v>
      </c>
      <c r="E262">
        <v>6</v>
      </c>
      <c r="F262">
        <v>0</v>
      </c>
      <c r="G262" t="s">
        <v>130</v>
      </c>
      <c r="H262" t="s">
        <v>130</v>
      </c>
      <c r="I262">
        <v>6</v>
      </c>
      <c r="J262">
        <v>0</v>
      </c>
      <c r="K262" t="s">
        <v>130</v>
      </c>
      <c r="L262" t="s">
        <v>130</v>
      </c>
      <c r="M262">
        <v>98</v>
      </c>
      <c r="N262">
        <v>1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21</v>
      </c>
      <c r="W262">
        <v>3</v>
      </c>
      <c r="X262">
        <v>3</v>
      </c>
      <c r="Y262">
        <v>8</v>
      </c>
      <c r="Z262">
        <v>16</v>
      </c>
      <c r="AA262">
        <v>0</v>
      </c>
      <c r="AB262">
        <v>0</v>
      </c>
      <c r="AC262">
        <v>0</v>
      </c>
      <c r="AD262">
        <v>0</v>
      </c>
      <c r="AE262" t="s">
        <v>283</v>
      </c>
      <c r="AF262">
        <v>44.040000915527337</v>
      </c>
      <c r="AG262">
        <v>44.060001373291023</v>
      </c>
      <c r="AH262">
        <v>44.549999237060547</v>
      </c>
      <c r="AI262" s="15">
        <f t="shared" si="39"/>
        <v>4.5393683931682638E-4</v>
      </c>
      <c r="AJ262" s="15">
        <f t="shared" si="40"/>
        <v>1.0998829902603036E-2</v>
      </c>
      <c r="AK262">
        <v>11</v>
      </c>
      <c r="AL262">
        <v>3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11</v>
      </c>
      <c r="AU262">
        <v>6</v>
      </c>
      <c r="AV262">
        <v>15</v>
      </c>
      <c r="AW262">
        <v>15</v>
      </c>
      <c r="AX262">
        <v>73</v>
      </c>
      <c r="AY262">
        <v>0</v>
      </c>
      <c r="AZ262">
        <v>0</v>
      </c>
      <c r="BA262">
        <v>0</v>
      </c>
      <c r="BB262">
        <v>0</v>
      </c>
      <c r="BC262" t="s">
        <v>657</v>
      </c>
      <c r="BD262">
        <v>43.810001373291023</v>
      </c>
      <c r="BE262">
        <v>44.130001068115227</v>
      </c>
      <c r="BF262">
        <v>45.090000152587891</v>
      </c>
      <c r="BG262" s="15">
        <f t="shared" si="41"/>
        <v>7.2512958776113079E-3</v>
      </c>
      <c r="BH262" s="15">
        <f t="shared" si="42"/>
        <v>2.12907314531815E-2</v>
      </c>
      <c r="BI262">
        <v>83</v>
      </c>
      <c r="BJ262">
        <v>11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19</v>
      </c>
      <c r="BS262">
        <v>4</v>
      </c>
      <c r="BT262">
        <v>8</v>
      </c>
      <c r="BU262">
        <v>4</v>
      </c>
      <c r="BV262">
        <v>31</v>
      </c>
      <c r="BW262">
        <v>0</v>
      </c>
      <c r="BX262">
        <v>0</v>
      </c>
      <c r="BY262">
        <v>0</v>
      </c>
      <c r="BZ262">
        <v>0</v>
      </c>
      <c r="CA262" t="s">
        <v>583</v>
      </c>
      <c r="CB262">
        <v>45.029998779296882</v>
      </c>
      <c r="CC262">
        <v>45.389999389648438</v>
      </c>
      <c r="CD262">
        <v>45.729999542236328</v>
      </c>
      <c r="CE262" s="15">
        <f t="shared" si="43"/>
        <v>7.9312759460766769E-3</v>
      </c>
      <c r="CF262" s="15">
        <f t="shared" si="44"/>
        <v>7.4349476490561672E-3</v>
      </c>
      <c r="CG262">
        <v>0</v>
      </c>
      <c r="CH262">
        <v>0</v>
      </c>
      <c r="CI262">
        <v>0</v>
      </c>
      <c r="CJ262">
        <v>0</v>
      </c>
      <c r="CK262">
        <v>0</v>
      </c>
      <c r="CL262">
        <v>0</v>
      </c>
      <c r="CM262">
        <v>0</v>
      </c>
      <c r="CN262">
        <v>0</v>
      </c>
      <c r="CO262">
        <v>0</v>
      </c>
      <c r="CP262">
        <v>0</v>
      </c>
      <c r="CQ262">
        <v>0</v>
      </c>
      <c r="CR262">
        <v>0</v>
      </c>
      <c r="CS262">
        <v>0</v>
      </c>
      <c r="CT262">
        <v>118</v>
      </c>
      <c r="CU262">
        <v>0</v>
      </c>
      <c r="CV262">
        <v>0</v>
      </c>
      <c r="CW262">
        <v>0</v>
      </c>
      <c r="CX262">
        <v>0</v>
      </c>
      <c r="CY262" t="s">
        <v>674</v>
      </c>
      <c r="CZ262">
        <v>45.220001220703118</v>
      </c>
      <c r="DA262">
        <v>45.389999389648438</v>
      </c>
      <c r="DB262">
        <v>45.580001831054688</v>
      </c>
      <c r="DC262">
        <v>207</v>
      </c>
      <c r="DD262">
        <v>355</v>
      </c>
      <c r="DE262">
        <v>94</v>
      </c>
      <c r="DF262">
        <v>184</v>
      </c>
      <c r="DG262">
        <v>0</v>
      </c>
      <c r="DH262">
        <v>0</v>
      </c>
      <c r="DI262">
        <v>0</v>
      </c>
      <c r="DJ262">
        <v>0</v>
      </c>
      <c r="DK262">
        <v>0</v>
      </c>
      <c r="DL262">
        <v>238</v>
      </c>
      <c r="DM262">
        <v>0</v>
      </c>
      <c r="DN262">
        <v>149</v>
      </c>
      <c r="DO262">
        <v>2.2999999999999998</v>
      </c>
      <c r="DP262" t="s">
        <v>130</v>
      </c>
      <c r="DQ262">
        <v>270939</v>
      </c>
      <c r="DR262">
        <v>383925</v>
      </c>
      <c r="DS262">
        <v>1.4119999999999999</v>
      </c>
      <c r="DT262">
        <v>2.387</v>
      </c>
      <c r="DU262">
        <v>3.56</v>
      </c>
      <c r="DV262">
        <v>9.19</v>
      </c>
      <c r="DW262">
        <v>0</v>
      </c>
      <c r="DX262" s="15">
        <f t="shared" si="45"/>
        <v>3.7452780619355863E-3</v>
      </c>
      <c r="DY262" s="15">
        <f t="shared" si="46"/>
        <v>4.1685483495702558E-3</v>
      </c>
      <c r="DZ262" s="16">
        <f t="shared" si="47"/>
        <v>45.579209796691153</v>
      </c>
      <c r="EA262" s="17">
        <f t="shared" si="48"/>
        <v>7.9138264115058421E-3</v>
      </c>
    </row>
    <row r="263" spans="1:131" hidden="1" x14ac:dyDescent="0.25">
      <c r="A263">
        <v>254</v>
      </c>
      <c r="B263" t="s">
        <v>857</v>
      </c>
      <c r="C263">
        <v>9</v>
      </c>
      <c r="D263">
        <v>0</v>
      </c>
      <c r="E263">
        <v>6</v>
      </c>
      <c r="F263">
        <v>0</v>
      </c>
      <c r="G263" t="s">
        <v>130</v>
      </c>
      <c r="H263" t="s">
        <v>130</v>
      </c>
      <c r="I263">
        <v>6</v>
      </c>
      <c r="J263">
        <v>0</v>
      </c>
      <c r="K263" t="s">
        <v>130</v>
      </c>
      <c r="L263" t="s">
        <v>130</v>
      </c>
      <c r="M263">
        <v>3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30</v>
      </c>
      <c r="W263">
        <v>39</v>
      </c>
      <c r="X263">
        <v>38</v>
      </c>
      <c r="Y263">
        <v>18</v>
      </c>
      <c r="Z263">
        <v>69</v>
      </c>
      <c r="AA263">
        <v>0</v>
      </c>
      <c r="AB263">
        <v>0</v>
      </c>
      <c r="AC263">
        <v>0</v>
      </c>
      <c r="AD263">
        <v>0</v>
      </c>
      <c r="AE263" t="s">
        <v>701</v>
      </c>
      <c r="AF263">
        <v>62.220001220703118</v>
      </c>
      <c r="AG263">
        <v>61.959999084472663</v>
      </c>
      <c r="AH263">
        <v>63.400001525878913</v>
      </c>
      <c r="AI263" s="15">
        <f t="shared" si="39"/>
        <v>-4.1962901883840775E-3</v>
      </c>
      <c r="AJ263" s="15">
        <f t="shared" si="40"/>
        <v>2.2712971715283969E-2</v>
      </c>
      <c r="AK263">
        <v>78</v>
      </c>
      <c r="AL263">
        <v>114</v>
      </c>
      <c r="AM263">
        <v>1</v>
      </c>
      <c r="AN263">
        <v>1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3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 t="s">
        <v>686</v>
      </c>
      <c r="BD263">
        <v>63.049999237060547</v>
      </c>
      <c r="BE263">
        <v>63.299999237060547</v>
      </c>
      <c r="BF263">
        <v>63.450000762939453</v>
      </c>
      <c r="BG263" s="15">
        <f t="shared" si="41"/>
        <v>3.9494471250108854E-3</v>
      </c>
      <c r="BH263" s="15">
        <f t="shared" si="42"/>
        <v>2.3640902139518971E-3</v>
      </c>
      <c r="BI263">
        <v>28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65</v>
      </c>
      <c r="BS263">
        <v>35</v>
      </c>
      <c r="BT263">
        <v>30</v>
      </c>
      <c r="BU263">
        <v>15</v>
      </c>
      <c r="BV263">
        <v>37</v>
      </c>
      <c r="BW263">
        <v>0</v>
      </c>
      <c r="BX263">
        <v>0</v>
      </c>
      <c r="BY263">
        <v>0</v>
      </c>
      <c r="BZ263">
        <v>0</v>
      </c>
      <c r="CA263" t="s">
        <v>254</v>
      </c>
      <c r="CB263">
        <v>63.150001525878913</v>
      </c>
      <c r="CC263">
        <v>63.909999847412109</v>
      </c>
      <c r="CD263">
        <v>64.150001525878906</v>
      </c>
      <c r="CE263" s="15">
        <f t="shared" si="43"/>
        <v>1.1891696500512028E-2</v>
      </c>
      <c r="CF263" s="15">
        <f t="shared" si="44"/>
        <v>3.7412575644285573E-3</v>
      </c>
      <c r="CG263">
        <v>0</v>
      </c>
      <c r="CH263">
        <v>0</v>
      </c>
      <c r="CI263">
        <v>0</v>
      </c>
      <c r="CJ263">
        <v>0</v>
      </c>
      <c r="CK263">
        <v>0</v>
      </c>
      <c r="CL263">
        <v>0</v>
      </c>
      <c r="CM263">
        <v>0</v>
      </c>
      <c r="CN263">
        <v>0</v>
      </c>
      <c r="CO263">
        <v>0</v>
      </c>
      <c r="CP263">
        <v>0</v>
      </c>
      <c r="CQ263">
        <v>0</v>
      </c>
      <c r="CR263">
        <v>0</v>
      </c>
      <c r="CS263">
        <v>0</v>
      </c>
      <c r="CT263">
        <v>195</v>
      </c>
      <c r="CU263">
        <v>0</v>
      </c>
      <c r="CV263">
        <v>0</v>
      </c>
      <c r="CW263">
        <v>0</v>
      </c>
      <c r="CX263">
        <v>0</v>
      </c>
      <c r="CY263" t="s">
        <v>195</v>
      </c>
      <c r="CZ263">
        <v>63.220001220703118</v>
      </c>
      <c r="DA263">
        <v>63.479999542236328</v>
      </c>
      <c r="DB263">
        <v>63.709999084472663</v>
      </c>
      <c r="DC263">
        <v>225</v>
      </c>
      <c r="DD263">
        <v>574</v>
      </c>
      <c r="DE263">
        <v>28</v>
      </c>
      <c r="DF263">
        <v>377</v>
      </c>
      <c r="DG263">
        <v>0</v>
      </c>
      <c r="DH263">
        <v>1</v>
      </c>
      <c r="DI263">
        <v>0</v>
      </c>
      <c r="DJ263">
        <v>0</v>
      </c>
      <c r="DK263">
        <v>0</v>
      </c>
      <c r="DL263">
        <v>301</v>
      </c>
      <c r="DM263">
        <v>0</v>
      </c>
      <c r="DN263">
        <v>232</v>
      </c>
      <c r="DO263">
        <v>2.7</v>
      </c>
      <c r="DP263" t="s">
        <v>135</v>
      </c>
      <c r="DQ263">
        <v>1489388</v>
      </c>
      <c r="DR263">
        <v>2060800</v>
      </c>
      <c r="DS263">
        <v>1.698</v>
      </c>
      <c r="DT263">
        <v>2.2709999999999999</v>
      </c>
      <c r="DU263">
        <v>1.5</v>
      </c>
      <c r="DV263">
        <v>2.65</v>
      </c>
      <c r="DW263">
        <v>0.44359999999999999</v>
      </c>
      <c r="DX263" s="15">
        <f t="shared" si="45"/>
        <v>4.095751786516999E-3</v>
      </c>
      <c r="DY263" s="15">
        <f t="shared" si="46"/>
        <v>3.6101011700122587E-3</v>
      </c>
      <c r="DZ263" s="16">
        <f t="shared" si="47"/>
        <v>63.70916876285613</v>
      </c>
      <c r="EA263" s="17">
        <f t="shared" si="48"/>
        <v>7.7058529565292577E-3</v>
      </c>
    </row>
    <row r="264" spans="1:131" hidden="1" x14ac:dyDescent="0.25">
      <c r="A264">
        <v>255</v>
      </c>
      <c r="B264" t="s">
        <v>858</v>
      </c>
      <c r="C264">
        <v>9</v>
      </c>
      <c r="D264">
        <v>1</v>
      </c>
      <c r="E264">
        <v>6</v>
      </c>
      <c r="F264">
        <v>0</v>
      </c>
      <c r="G264" t="s">
        <v>130</v>
      </c>
      <c r="H264" t="s">
        <v>130</v>
      </c>
      <c r="I264">
        <v>6</v>
      </c>
      <c r="J264">
        <v>0</v>
      </c>
      <c r="K264" t="s">
        <v>130</v>
      </c>
      <c r="L264" t="s">
        <v>130</v>
      </c>
      <c r="M264">
        <v>58</v>
      </c>
      <c r="N264">
        <v>134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11</v>
      </c>
      <c r="W264">
        <v>1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 t="s">
        <v>859</v>
      </c>
      <c r="AF264">
        <v>135.11000061035159</v>
      </c>
      <c r="AG264">
        <v>135.52000427246091</v>
      </c>
      <c r="AH264">
        <v>135.78999328613281</v>
      </c>
      <c r="AI264" s="15">
        <f t="shared" si="39"/>
        <v>3.0254106344699272E-3</v>
      </c>
      <c r="AJ264" s="15">
        <f t="shared" si="40"/>
        <v>1.9882835777375041E-3</v>
      </c>
      <c r="AK264">
        <v>107</v>
      </c>
      <c r="AL264">
        <v>2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39</v>
      </c>
      <c r="AU264">
        <v>44</v>
      </c>
      <c r="AV264">
        <v>11</v>
      </c>
      <c r="AW264">
        <v>6</v>
      </c>
      <c r="AX264">
        <v>1</v>
      </c>
      <c r="AY264">
        <v>0</v>
      </c>
      <c r="AZ264">
        <v>0</v>
      </c>
      <c r="BA264">
        <v>0</v>
      </c>
      <c r="BB264">
        <v>0</v>
      </c>
      <c r="BC264" t="s">
        <v>397</v>
      </c>
      <c r="BD264">
        <v>135.6000061035156</v>
      </c>
      <c r="BE264">
        <v>135.9700012207031</v>
      </c>
      <c r="BF264">
        <v>137.75999450683591</v>
      </c>
      <c r="BG264" s="15">
        <f t="shared" si="41"/>
        <v>2.7211525620782773E-3</v>
      </c>
      <c r="BH264" s="15">
        <f t="shared" si="42"/>
        <v>1.2993563861125046E-2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3</v>
      </c>
      <c r="BS264">
        <v>14</v>
      </c>
      <c r="BT264">
        <v>32</v>
      </c>
      <c r="BU264">
        <v>34</v>
      </c>
      <c r="BV264">
        <v>111</v>
      </c>
      <c r="BW264">
        <v>0</v>
      </c>
      <c r="BX264">
        <v>0</v>
      </c>
      <c r="BY264">
        <v>0</v>
      </c>
      <c r="BZ264">
        <v>0</v>
      </c>
      <c r="CA264" t="s">
        <v>742</v>
      </c>
      <c r="CB264">
        <v>137.24000549316409</v>
      </c>
      <c r="CC264">
        <v>137.61000061035159</v>
      </c>
      <c r="CD264">
        <v>137.8999938964844</v>
      </c>
      <c r="CE264" s="15">
        <f t="shared" si="43"/>
        <v>2.6887225895387834E-3</v>
      </c>
      <c r="CF264" s="15">
        <f t="shared" si="44"/>
        <v>2.1029245755478376E-3</v>
      </c>
      <c r="CG264">
        <v>16</v>
      </c>
      <c r="CH264">
        <v>0</v>
      </c>
      <c r="CI264">
        <v>0</v>
      </c>
      <c r="CJ264">
        <v>0</v>
      </c>
      <c r="CK264">
        <v>0</v>
      </c>
      <c r="CL264">
        <v>0</v>
      </c>
      <c r="CM264">
        <v>0</v>
      </c>
      <c r="CN264">
        <v>0</v>
      </c>
      <c r="CO264">
        <v>0</v>
      </c>
      <c r="CP264">
        <v>50</v>
      </c>
      <c r="CQ264">
        <v>43</v>
      </c>
      <c r="CR264">
        <v>46</v>
      </c>
      <c r="CS264">
        <v>18</v>
      </c>
      <c r="CT264">
        <v>30</v>
      </c>
      <c r="CU264">
        <v>0</v>
      </c>
      <c r="CV264">
        <v>0</v>
      </c>
      <c r="CW264">
        <v>0</v>
      </c>
      <c r="CX264">
        <v>0</v>
      </c>
      <c r="CY264" t="s">
        <v>706</v>
      </c>
      <c r="CZ264">
        <v>137.25</v>
      </c>
      <c r="DA264">
        <v>136.94000244140619</v>
      </c>
      <c r="DB264">
        <v>137.08000183105469</v>
      </c>
      <c r="DC264">
        <v>317</v>
      </c>
      <c r="DD264">
        <v>494</v>
      </c>
      <c r="DE264">
        <v>16</v>
      </c>
      <c r="DF264">
        <v>381</v>
      </c>
      <c r="DG264">
        <v>0</v>
      </c>
      <c r="DH264">
        <v>0</v>
      </c>
      <c r="DI264">
        <v>0</v>
      </c>
      <c r="DJ264">
        <v>0</v>
      </c>
      <c r="DK264">
        <v>0</v>
      </c>
      <c r="DL264">
        <v>142</v>
      </c>
      <c r="DM264">
        <v>0</v>
      </c>
      <c r="DN264">
        <v>141</v>
      </c>
      <c r="DO264">
        <v>2.4</v>
      </c>
      <c r="DP264" t="s">
        <v>130</v>
      </c>
      <c r="DQ264">
        <v>7708478</v>
      </c>
      <c r="DR264">
        <v>9396450</v>
      </c>
      <c r="DS264">
        <v>0.52800000000000002</v>
      </c>
      <c r="DT264">
        <v>0.77700000000000002</v>
      </c>
      <c r="DU264">
        <v>2.65</v>
      </c>
      <c r="DV264">
        <v>1.87</v>
      </c>
      <c r="DW264">
        <v>0.58940000000000003</v>
      </c>
      <c r="DX264" s="15">
        <f t="shared" si="45"/>
        <v>-2.2637472839717176E-3</v>
      </c>
      <c r="DY264" s="15">
        <f t="shared" si="46"/>
        <v>1.0212969636594904E-3</v>
      </c>
      <c r="DZ264" s="16">
        <f t="shared" si="47"/>
        <v>137.07985885010314</v>
      </c>
      <c r="EA264" s="17">
        <f t="shared" si="48"/>
        <v>-1.2424503203122272E-3</v>
      </c>
    </row>
    <row r="265" spans="1:131" hidden="1" x14ac:dyDescent="0.25">
      <c r="A265">
        <v>256</v>
      </c>
      <c r="B265" t="s">
        <v>860</v>
      </c>
      <c r="C265">
        <v>9</v>
      </c>
      <c r="D265">
        <v>0</v>
      </c>
      <c r="E265">
        <v>6</v>
      </c>
      <c r="F265">
        <v>0</v>
      </c>
      <c r="G265" t="s">
        <v>130</v>
      </c>
      <c r="H265" t="s">
        <v>130</v>
      </c>
      <c r="I265">
        <v>6</v>
      </c>
      <c r="J265">
        <v>0</v>
      </c>
      <c r="K265" t="s">
        <v>130</v>
      </c>
      <c r="L265" t="s">
        <v>130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1</v>
      </c>
      <c r="Y265">
        <v>5</v>
      </c>
      <c r="Z265">
        <v>189</v>
      </c>
      <c r="AA265">
        <v>0</v>
      </c>
      <c r="AB265">
        <v>0</v>
      </c>
      <c r="AC265">
        <v>0</v>
      </c>
      <c r="AD265">
        <v>0</v>
      </c>
      <c r="AE265" t="s">
        <v>545</v>
      </c>
      <c r="AF265">
        <v>110.7799987792969</v>
      </c>
      <c r="AG265">
        <v>110.620002746582</v>
      </c>
      <c r="AH265">
        <v>111.25</v>
      </c>
      <c r="AI265" s="15">
        <f t="shared" si="39"/>
        <v>-1.4463571573166689E-3</v>
      </c>
      <c r="AJ265" s="15">
        <f t="shared" si="40"/>
        <v>5.6628966599370223E-3</v>
      </c>
      <c r="AK265">
        <v>40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59</v>
      </c>
      <c r="AU265">
        <v>34</v>
      </c>
      <c r="AV265">
        <v>39</v>
      </c>
      <c r="AW265">
        <v>21</v>
      </c>
      <c r="AX265">
        <v>12</v>
      </c>
      <c r="AY265">
        <v>0</v>
      </c>
      <c r="AZ265">
        <v>0</v>
      </c>
      <c r="BA265">
        <v>0</v>
      </c>
      <c r="BB265">
        <v>0</v>
      </c>
      <c r="BC265" t="s">
        <v>828</v>
      </c>
      <c r="BD265">
        <v>109.6600036621094</v>
      </c>
      <c r="BE265">
        <v>110.63999938964839</v>
      </c>
      <c r="BF265">
        <v>112.5</v>
      </c>
      <c r="BG265" s="15">
        <f t="shared" si="41"/>
        <v>8.8575174705819437E-3</v>
      </c>
      <c r="BH265" s="15">
        <f t="shared" si="42"/>
        <v>1.6533338758680904E-2</v>
      </c>
      <c r="BI265">
        <v>21</v>
      </c>
      <c r="BJ265">
        <v>3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19</v>
      </c>
      <c r="BS265">
        <v>10</v>
      </c>
      <c r="BT265">
        <v>16</v>
      </c>
      <c r="BU265">
        <v>25</v>
      </c>
      <c r="BV265">
        <v>104</v>
      </c>
      <c r="BW265">
        <v>0</v>
      </c>
      <c r="BX265">
        <v>0</v>
      </c>
      <c r="BY265">
        <v>0</v>
      </c>
      <c r="BZ265">
        <v>0</v>
      </c>
      <c r="CA265" t="s">
        <v>163</v>
      </c>
      <c r="CB265">
        <v>112.36000061035161</v>
      </c>
      <c r="CC265">
        <v>112.6999969482422</v>
      </c>
      <c r="CD265">
        <v>113.0299987792969</v>
      </c>
      <c r="CE265" s="15">
        <f t="shared" si="43"/>
        <v>3.0168265048555742E-3</v>
      </c>
      <c r="CF265" s="15">
        <f t="shared" si="44"/>
        <v>2.9195951041197654E-3</v>
      </c>
      <c r="CG265">
        <v>0</v>
      </c>
      <c r="CH265">
        <v>0</v>
      </c>
      <c r="CI265">
        <v>0</v>
      </c>
      <c r="CJ265">
        <v>0</v>
      </c>
      <c r="CK265">
        <v>0</v>
      </c>
      <c r="CL265">
        <v>0</v>
      </c>
      <c r="CM265">
        <v>0</v>
      </c>
      <c r="CN265">
        <v>0</v>
      </c>
      <c r="CO265">
        <v>0</v>
      </c>
      <c r="CP265">
        <v>0</v>
      </c>
      <c r="CQ265">
        <v>0</v>
      </c>
      <c r="CR265">
        <v>3</v>
      </c>
      <c r="CS265">
        <v>2</v>
      </c>
      <c r="CT265">
        <v>190</v>
      </c>
      <c r="CU265">
        <v>0</v>
      </c>
      <c r="CV265">
        <v>0</v>
      </c>
      <c r="CW265">
        <v>0</v>
      </c>
      <c r="CX265">
        <v>0</v>
      </c>
      <c r="CY265" t="s">
        <v>861</v>
      </c>
      <c r="CZ265">
        <v>112.55999755859381</v>
      </c>
      <c r="DA265">
        <v>112</v>
      </c>
      <c r="DB265">
        <v>113</v>
      </c>
      <c r="DC265">
        <v>64</v>
      </c>
      <c r="DD265">
        <v>729</v>
      </c>
      <c r="DE265">
        <v>24</v>
      </c>
      <c r="DF265">
        <v>369</v>
      </c>
      <c r="DG265">
        <v>0</v>
      </c>
      <c r="DH265">
        <v>0</v>
      </c>
      <c r="DI265">
        <v>0</v>
      </c>
      <c r="DJ265">
        <v>0</v>
      </c>
      <c r="DK265">
        <v>0</v>
      </c>
      <c r="DL265">
        <v>495</v>
      </c>
      <c r="DM265">
        <v>0</v>
      </c>
      <c r="DN265">
        <v>294</v>
      </c>
      <c r="DO265">
        <v>1.9</v>
      </c>
      <c r="DP265" t="s">
        <v>130</v>
      </c>
      <c r="DQ265">
        <v>2373368</v>
      </c>
      <c r="DR265">
        <v>3272625</v>
      </c>
      <c r="DS265">
        <v>0.65600000000000003</v>
      </c>
      <c r="DT265">
        <v>1.5389999999999999</v>
      </c>
      <c r="DU265">
        <v>-10.69</v>
      </c>
      <c r="DV265">
        <v>2.4500000000000002</v>
      </c>
      <c r="DW265">
        <v>1.1541999999999999</v>
      </c>
      <c r="DX265" s="15">
        <f t="shared" si="45"/>
        <v>-4.9999782017304817E-3</v>
      </c>
      <c r="DY265" s="15">
        <f t="shared" si="46"/>
        <v>8.8495575221239076E-3</v>
      </c>
      <c r="DZ265" s="16">
        <f t="shared" si="47"/>
        <v>112.99115044247787</v>
      </c>
      <c r="EA265" s="17">
        <f t="shared" si="48"/>
        <v>3.8495793203934259E-3</v>
      </c>
    </row>
    <row r="266" spans="1:131" hidden="1" x14ac:dyDescent="0.25">
      <c r="A266">
        <v>257</v>
      </c>
      <c r="B266" t="s">
        <v>862</v>
      </c>
      <c r="C266">
        <v>9</v>
      </c>
      <c r="D266">
        <v>0</v>
      </c>
      <c r="E266">
        <v>6</v>
      </c>
      <c r="F266">
        <v>0</v>
      </c>
      <c r="G266" t="s">
        <v>130</v>
      </c>
      <c r="H266" t="s">
        <v>130</v>
      </c>
      <c r="I266">
        <v>6</v>
      </c>
      <c r="J266">
        <v>0</v>
      </c>
      <c r="K266" t="s">
        <v>130</v>
      </c>
      <c r="L266" t="s">
        <v>130</v>
      </c>
      <c r="M266">
        <v>59</v>
      </c>
      <c r="N266">
        <v>30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26</v>
      </c>
      <c r="W266">
        <v>21</v>
      </c>
      <c r="X266">
        <v>16</v>
      </c>
      <c r="Y266">
        <v>9</v>
      </c>
      <c r="Z266">
        <v>16</v>
      </c>
      <c r="AA266">
        <v>0</v>
      </c>
      <c r="AB266">
        <v>0</v>
      </c>
      <c r="AC266">
        <v>0</v>
      </c>
      <c r="AD266">
        <v>0</v>
      </c>
      <c r="AE266" t="s">
        <v>700</v>
      </c>
      <c r="AF266">
        <v>134.77000427246091</v>
      </c>
      <c r="AG266">
        <v>136.67999267578119</v>
      </c>
      <c r="AH266">
        <v>139.78999328613281</v>
      </c>
      <c r="AI266" s="15">
        <f t="shared" ref="AI266:AI329" si="49">100%-(AF266/AG266)</f>
        <v>1.3974162318335592E-2</v>
      </c>
      <c r="AJ266" s="15">
        <f t="shared" ref="AJ266:AJ329" si="50">100%-(AG266/AH266)</f>
        <v>2.2247662634805598E-2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173</v>
      </c>
      <c r="AY266">
        <v>0</v>
      </c>
      <c r="AZ266">
        <v>0</v>
      </c>
      <c r="BA266">
        <v>0</v>
      </c>
      <c r="BB266">
        <v>0</v>
      </c>
      <c r="BC266" t="s">
        <v>776</v>
      </c>
      <c r="BD266">
        <v>135.49000549316409</v>
      </c>
      <c r="BE266">
        <v>136.58000183105469</v>
      </c>
      <c r="BF266">
        <v>138.69000244140619</v>
      </c>
      <c r="BG266" s="15">
        <f t="shared" ref="BG266:BG329" si="51">100%-(BD266/BE266)</f>
        <v>7.9806437492868643E-3</v>
      </c>
      <c r="BH266" s="15">
        <f t="shared" ref="BH266:BH329" si="52">100%-(BE266/BF266)</f>
        <v>1.521379027477443E-2</v>
      </c>
      <c r="BI266">
        <v>65</v>
      </c>
      <c r="BJ266">
        <v>19</v>
      </c>
      <c r="BK266">
        <v>6</v>
      </c>
      <c r="BL266">
        <v>10</v>
      </c>
      <c r="BM266">
        <v>9</v>
      </c>
      <c r="BN266">
        <v>1</v>
      </c>
      <c r="BO266">
        <v>25</v>
      </c>
      <c r="BP266">
        <v>1</v>
      </c>
      <c r="BQ266">
        <v>9</v>
      </c>
      <c r="BR266">
        <v>25</v>
      </c>
      <c r="BS266">
        <v>10</v>
      </c>
      <c r="BT266">
        <v>11</v>
      </c>
      <c r="BU266">
        <v>10</v>
      </c>
      <c r="BV266">
        <v>29</v>
      </c>
      <c r="BW266">
        <v>0</v>
      </c>
      <c r="BX266">
        <v>0</v>
      </c>
      <c r="BY266">
        <v>0</v>
      </c>
      <c r="BZ266">
        <v>0</v>
      </c>
      <c r="CA266" t="s">
        <v>179</v>
      </c>
      <c r="CB266">
        <v>137.46000671386719</v>
      </c>
      <c r="CC266">
        <v>136.3699951171875</v>
      </c>
      <c r="CD266">
        <v>137.52000427246091</v>
      </c>
      <c r="CE266" s="15">
        <f t="shared" ref="CE266:CE329" si="53">100%-(CB266/CC266)</f>
        <v>-7.9930456530632465E-3</v>
      </c>
      <c r="CF266" s="15">
        <f t="shared" ref="CF266:CF329" si="54">100%-(CC266/CD266)</f>
        <v>8.3624863259527116E-3</v>
      </c>
      <c r="CG266">
        <v>76</v>
      </c>
      <c r="CH266">
        <v>78</v>
      </c>
      <c r="CI266">
        <v>11</v>
      </c>
      <c r="CJ266">
        <v>1</v>
      </c>
      <c r="CK266">
        <v>0</v>
      </c>
      <c r="CL266">
        <v>0</v>
      </c>
      <c r="CM266">
        <v>0</v>
      </c>
      <c r="CN266">
        <v>0</v>
      </c>
      <c r="CO266">
        <v>0</v>
      </c>
      <c r="CP266">
        <v>5</v>
      </c>
      <c r="CQ266">
        <v>0</v>
      </c>
      <c r="CR266">
        <v>0</v>
      </c>
      <c r="CS266">
        <v>0</v>
      </c>
      <c r="CT266">
        <v>0</v>
      </c>
      <c r="CU266">
        <v>0</v>
      </c>
      <c r="CV266">
        <v>0</v>
      </c>
      <c r="CW266">
        <v>0</v>
      </c>
      <c r="CX266">
        <v>0</v>
      </c>
      <c r="CY266" t="s">
        <v>863</v>
      </c>
      <c r="CZ266">
        <v>136.46000671386719</v>
      </c>
      <c r="DA266">
        <v>135.50999450683591</v>
      </c>
      <c r="DB266">
        <v>136.5</v>
      </c>
      <c r="DC266">
        <v>364</v>
      </c>
      <c r="DD266">
        <v>351</v>
      </c>
      <c r="DE266">
        <v>275</v>
      </c>
      <c r="DF266">
        <v>90</v>
      </c>
      <c r="DG266">
        <v>9</v>
      </c>
      <c r="DH266">
        <v>20</v>
      </c>
      <c r="DI266">
        <v>9</v>
      </c>
      <c r="DJ266">
        <v>20</v>
      </c>
      <c r="DK266">
        <v>0</v>
      </c>
      <c r="DL266">
        <v>218</v>
      </c>
      <c r="DM266">
        <v>0</v>
      </c>
      <c r="DN266">
        <v>29</v>
      </c>
      <c r="DO266">
        <v>1.7</v>
      </c>
      <c r="DP266" t="s">
        <v>130</v>
      </c>
      <c r="DQ266">
        <v>566331</v>
      </c>
      <c r="DR266">
        <v>385125</v>
      </c>
      <c r="DS266">
        <v>1.347</v>
      </c>
      <c r="DT266">
        <v>1.456</v>
      </c>
      <c r="DU266">
        <v>3.02</v>
      </c>
      <c r="DV266">
        <v>4.75</v>
      </c>
      <c r="DW266">
        <v>0</v>
      </c>
      <c r="DX266" s="15">
        <f t="shared" ref="DX266:DX329" si="55">100%-(CZ266/DA266)</f>
        <v>-7.0106430930698682E-3</v>
      </c>
      <c r="DY266" s="15">
        <f t="shared" ref="DY266:DY329" si="56">100%-(DA266/DB266)</f>
        <v>7.2527874957076799E-3</v>
      </c>
      <c r="DZ266" s="16">
        <f t="shared" ref="DZ266:DZ329" si="57">(DA266*DY266)+DA266</f>
        <v>136.49281970053852</v>
      </c>
      <c r="EA266" s="17">
        <f t="shared" ref="EA266:EA329" si="58">DX266+DY266</f>
        <v>2.4214440263781167E-4</v>
      </c>
    </row>
    <row r="267" spans="1:131" hidden="1" x14ac:dyDescent="0.25">
      <c r="A267">
        <v>258</v>
      </c>
      <c r="B267" t="s">
        <v>864</v>
      </c>
      <c r="C267">
        <v>9</v>
      </c>
      <c r="D267">
        <v>0</v>
      </c>
      <c r="E267">
        <v>6</v>
      </c>
      <c r="F267">
        <v>0</v>
      </c>
      <c r="G267" t="s">
        <v>130</v>
      </c>
      <c r="H267" t="s">
        <v>130</v>
      </c>
      <c r="I267">
        <v>6</v>
      </c>
      <c r="J267">
        <v>0</v>
      </c>
      <c r="K267" t="s">
        <v>130</v>
      </c>
      <c r="L267" t="s">
        <v>130</v>
      </c>
      <c r="M267">
        <v>149</v>
      </c>
      <c r="N267">
        <v>19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24</v>
      </c>
      <c r="W267">
        <v>9</v>
      </c>
      <c r="X267">
        <v>8</v>
      </c>
      <c r="Y267">
        <v>1</v>
      </c>
      <c r="Z267">
        <v>2</v>
      </c>
      <c r="AA267">
        <v>0</v>
      </c>
      <c r="AB267">
        <v>0</v>
      </c>
      <c r="AC267">
        <v>0</v>
      </c>
      <c r="AD267">
        <v>0</v>
      </c>
      <c r="AE267" t="s">
        <v>650</v>
      </c>
      <c r="AF267">
        <v>95.279998779296875</v>
      </c>
      <c r="AG267">
        <v>95.480003356933594</v>
      </c>
      <c r="AH267">
        <v>97.849998474121094</v>
      </c>
      <c r="AI267" s="15">
        <f t="shared" si="49"/>
        <v>2.0947273837961244E-3</v>
      </c>
      <c r="AJ267" s="15">
        <f t="shared" si="50"/>
        <v>2.4220696516559559E-2</v>
      </c>
      <c r="AK267">
        <v>110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63</v>
      </c>
      <c r="AU267">
        <v>7</v>
      </c>
      <c r="AV267">
        <v>1</v>
      </c>
      <c r="AW267">
        <v>5</v>
      </c>
      <c r="AX267">
        <v>25</v>
      </c>
      <c r="AY267">
        <v>0</v>
      </c>
      <c r="AZ267">
        <v>0</v>
      </c>
      <c r="BA267">
        <v>0</v>
      </c>
      <c r="BB267">
        <v>0</v>
      </c>
      <c r="BC267" t="s">
        <v>749</v>
      </c>
      <c r="BD267">
        <v>97.339996337890625</v>
      </c>
      <c r="BE267">
        <v>97.239997863769517</v>
      </c>
      <c r="BF267">
        <v>97.949996948242202</v>
      </c>
      <c r="BG267" s="15">
        <f t="shared" si="51"/>
        <v>-1.0283677120315193E-3</v>
      </c>
      <c r="BH267" s="15">
        <f t="shared" si="52"/>
        <v>7.2485871015173231E-3</v>
      </c>
      <c r="BI267">
        <v>165</v>
      </c>
      <c r="BJ267">
        <v>10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  <c r="BR267">
        <v>29</v>
      </c>
      <c r="BS267">
        <v>1</v>
      </c>
      <c r="BT267">
        <v>4</v>
      </c>
      <c r="BU267">
        <v>2</v>
      </c>
      <c r="BV267">
        <v>4</v>
      </c>
      <c r="BW267">
        <v>0</v>
      </c>
      <c r="BX267">
        <v>0</v>
      </c>
      <c r="BY267">
        <v>0</v>
      </c>
      <c r="BZ267">
        <v>0</v>
      </c>
      <c r="CA267" t="s">
        <v>865</v>
      </c>
      <c r="CB267">
        <v>97.300003051757798</v>
      </c>
      <c r="CC267">
        <v>98</v>
      </c>
      <c r="CD267">
        <v>99.529998779296875</v>
      </c>
      <c r="CE267" s="15">
        <f t="shared" si="53"/>
        <v>7.142826002471403E-3</v>
      </c>
      <c r="CF267" s="15">
        <f t="shared" si="54"/>
        <v>1.5372237496853347E-2</v>
      </c>
      <c r="CG267">
        <v>0</v>
      </c>
      <c r="CH267">
        <v>0</v>
      </c>
      <c r="CI267">
        <v>0</v>
      </c>
      <c r="CJ267">
        <v>0</v>
      </c>
      <c r="CK267">
        <v>0</v>
      </c>
      <c r="CL267">
        <v>0</v>
      </c>
      <c r="CM267">
        <v>0</v>
      </c>
      <c r="CN267">
        <v>0</v>
      </c>
      <c r="CO267">
        <v>0</v>
      </c>
      <c r="CP267">
        <v>0</v>
      </c>
      <c r="CQ267">
        <v>3</v>
      </c>
      <c r="CR267">
        <v>6</v>
      </c>
      <c r="CS267">
        <v>24</v>
      </c>
      <c r="CT267">
        <v>162</v>
      </c>
      <c r="CU267">
        <v>0</v>
      </c>
      <c r="CV267">
        <v>0</v>
      </c>
      <c r="CW267">
        <v>0</v>
      </c>
      <c r="CX267">
        <v>0</v>
      </c>
      <c r="CY267" t="s">
        <v>534</v>
      </c>
      <c r="CZ267">
        <v>98.879997253417955</v>
      </c>
      <c r="DA267">
        <v>99.269996643066406</v>
      </c>
      <c r="DB267">
        <v>99.870002746582031</v>
      </c>
      <c r="DC267">
        <v>453</v>
      </c>
      <c r="DD267">
        <v>380</v>
      </c>
      <c r="DE267">
        <v>175</v>
      </c>
      <c r="DF267">
        <v>235</v>
      </c>
      <c r="DG267">
        <v>0</v>
      </c>
      <c r="DH267">
        <v>0</v>
      </c>
      <c r="DI267">
        <v>0</v>
      </c>
      <c r="DJ267">
        <v>0</v>
      </c>
      <c r="DK267">
        <v>0</v>
      </c>
      <c r="DL267">
        <v>193</v>
      </c>
      <c r="DM267">
        <v>0</v>
      </c>
      <c r="DN267">
        <v>166</v>
      </c>
      <c r="DO267">
        <v>2.7</v>
      </c>
      <c r="DP267" t="s">
        <v>135</v>
      </c>
      <c r="DQ267">
        <v>2218860</v>
      </c>
      <c r="DR267">
        <v>2138050</v>
      </c>
      <c r="DS267">
        <v>0.42499999999999999</v>
      </c>
      <c r="DT267">
        <v>0.63</v>
      </c>
      <c r="DU267">
        <v>1.28</v>
      </c>
      <c r="DV267">
        <v>1.67</v>
      </c>
      <c r="DX267" s="15">
        <f t="shared" si="55"/>
        <v>3.9286733437770005E-3</v>
      </c>
      <c r="DY267" s="15">
        <f t="shared" si="56"/>
        <v>6.0078711025784992E-3</v>
      </c>
      <c r="DZ267" s="16">
        <f t="shared" si="57"/>
        <v>99.866397987251347</v>
      </c>
      <c r="EA267" s="17">
        <f t="shared" si="58"/>
        <v>9.9365444463554997E-3</v>
      </c>
    </row>
    <row r="268" spans="1:131" hidden="1" x14ac:dyDescent="0.25">
      <c r="A268">
        <v>259</v>
      </c>
      <c r="B268" t="s">
        <v>866</v>
      </c>
      <c r="C268">
        <v>9</v>
      </c>
      <c r="D268">
        <v>0</v>
      </c>
      <c r="E268">
        <v>5</v>
      </c>
      <c r="F268">
        <v>1</v>
      </c>
      <c r="G268" t="s">
        <v>130</v>
      </c>
      <c r="H268" t="s">
        <v>130</v>
      </c>
      <c r="I268">
        <v>5</v>
      </c>
      <c r="J268">
        <v>1</v>
      </c>
      <c r="K268" t="s">
        <v>130</v>
      </c>
      <c r="L268" t="s">
        <v>130</v>
      </c>
      <c r="M268">
        <v>39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45</v>
      </c>
      <c r="W268">
        <v>27</v>
      </c>
      <c r="X268">
        <v>18</v>
      </c>
      <c r="Y268">
        <v>10</v>
      </c>
      <c r="Z268">
        <v>42</v>
      </c>
      <c r="AA268">
        <v>0</v>
      </c>
      <c r="AB268">
        <v>0</v>
      </c>
      <c r="AC268">
        <v>0</v>
      </c>
      <c r="AD268">
        <v>0</v>
      </c>
      <c r="AE268" t="s">
        <v>477</v>
      </c>
      <c r="AF268">
        <v>147.21000671386719</v>
      </c>
      <c r="AG268">
        <v>146.83000183105469</v>
      </c>
      <c r="AH268">
        <v>149.24000549316409</v>
      </c>
      <c r="AI268" s="15">
        <f t="shared" si="49"/>
        <v>-2.5880601925603042E-3</v>
      </c>
      <c r="AJ268" s="15">
        <f t="shared" si="50"/>
        <v>1.6148509604683614E-2</v>
      </c>
      <c r="AK268">
        <v>38</v>
      </c>
      <c r="AL268">
        <v>8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27</v>
      </c>
      <c r="AU268">
        <v>15</v>
      </c>
      <c r="AV268">
        <v>11</v>
      </c>
      <c r="AW268">
        <v>15</v>
      </c>
      <c r="AX268">
        <v>64</v>
      </c>
      <c r="AY268">
        <v>0</v>
      </c>
      <c r="AZ268">
        <v>0</v>
      </c>
      <c r="BA268">
        <v>0</v>
      </c>
      <c r="BB268">
        <v>0</v>
      </c>
      <c r="BC268" t="s">
        <v>756</v>
      </c>
      <c r="BD268">
        <v>146.55999755859381</v>
      </c>
      <c r="BE268">
        <v>148.25999450683591</v>
      </c>
      <c r="BF268">
        <v>149.21000671386719</v>
      </c>
      <c r="BG268" s="15">
        <f t="shared" si="51"/>
        <v>1.1466322752114455E-2</v>
      </c>
      <c r="BH268" s="15">
        <f t="shared" si="52"/>
        <v>6.3669470161814568E-3</v>
      </c>
      <c r="BI268">
        <v>30</v>
      </c>
      <c r="BJ268">
        <v>4</v>
      </c>
      <c r="BK268">
        <v>0</v>
      </c>
      <c r="BL268">
        <v>0</v>
      </c>
      <c r="BM268">
        <v>0</v>
      </c>
      <c r="BN268">
        <v>0</v>
      </c>
      <c r="BO268">
        <v>0</v>
      </c>
      <c r="BP268">
        <v>0</v>
      </c>
      <c r="BQ268">
        <v>0</v>
      </c>
      <c r="BR268">
        <v>30</v>
      </c>
      <c r="BS268">
        <v>19</v>
      </c>
      <c r="BT268">
        <v>16</v>
      </c>
      <c r="BU268">
        <v>17</v>
      </c>
      <c r="BV268">
        <v>86</v>
      </c>
      <c r="BW268">
        <v>0</v>
      </c>
      <c r="BX268">
        <v>0</v>
      </c>
      <c r="BY268">
        <v>0</v>
      </c>
      <c r="BZ268">
        <v>0</v>
      </c>
      <c r="CA268" t="s">
        <v>335</v>
      </c>
      <c r="CB268">
        <v>147.55000305175781</v>
      </c>
      <c r="CC268">
        <v>148.6199951171875</v>
      </c>
      <c r="CD268">
        <v>148.6199951171875</v>
      </c>
      <c r="CE268" s="15">
        <f t="shared" si="53"/>
        <v>7.1995162197791007E-3</v>
      </c>
      <c r="CF268" s="15">
        <f t="shared" si="54"/>
        <v>0</v>
      </c>
      <c r="CG268">
        <v>5</v>
      </c>
      <c r="CH268">
        <v>0</v>
      </c>
      <c r="CI268">
        <v>0</v>
      </c>
      <c r="CJ268">
        <v>0</v>
      </c>
      <c r="CK268">
        <v>0</v>
      </c>
      <c r="CL268">
        <v>0</v>
      </c>
      <c r="CM268">
        <v>0</v>
      </c>
      <c r="CN268">
        <v>0</v>
      </c>
      <c r="CO268">
        <v>0</v>
      </c>
      <c r="CP268">
        <v>6</v>
      </c>
      <c r="CQ268">
        <v>10</v>
      </c>
      <c r="CR268">
        <v>11</v>
      </c>
      <c r="CS268">
        <v>10</v>
      </c>
      <c r="CT268">
        <v>157</v>
      </c>
      <c r="CU268">
        <v>0</v>
      </c>
      <c r="CV268">
        <v>0</v>
      </c>
      <c r="CW268">
        <v>0</v>
      </c>
      <c r="CX268">
        <v>0</v>
      </c>
      <c r="CY268" t="s">
        <v>147</v>
      </c>
      <c r="CZ268">
        <v>146.1600036621094</v>
      </c>
      <c r="DA268">
        <v>144.9100036621094</v>
      </c>
      <c r="DB268">
        <v>146.8800048828125</v>
      </c>
      <c r="DC268">
        <v>124</v>
      </c>
      <c r="DD268">
        <v>636</v>
      </c>
      <c r="DE268">
        <v>39</v>
      </c>
      <c r="DF268">
        <v>362</v>
      </c>
      <c r="DG268">
        <v>0</v>
      </c>
      <c r="DH268">
        <v>0</v>
      </c>
      <c r="DI268">
        <v>0</v>
      </c>
      <c r="DJ268">
        <v>0</v>
      </c>
      <c r="DK268">
        <v>0</v>
      </c>
      <c r="DL268">
        <v>349</v>
      </c>
      <c r="DM268">
        <v>0</v>
      </c>
      <c r="DN268">
        <v>243</v>
      </c>
      <c r="DO268">
        <v>1.9</v>
      </c>
      <c r="DP268" t="s">
        <v>130</v>
      </c>
      <c r="DQ268">
        <v>1584844</v>
      </c>
      <c r="DR268">
        <v>773700</v>
      </c>
      <c r="DS268">
        <v>1.153</v>
      </c>
      <c r="DT268">
        <v>1.3140000000000001</v>
      </c>
      <c r="DU268">
        <v>2.21</v>
      </c>
      <c r="DV268">
        <v>2.42</v>
      </c>
      <c r="DW268">
        <v>0</v>
      </c>
      <c r="DX268" s="15">
        <f t="shared" si="55"/>
        <v>-8.6260435332998764E-3</v>
      </c>
      <c r="DY268" s="15">
        <f t="shared" si="56"/>
        <v>1.3412317233205795E-2</v>
      </c>
      <c r="DZ268" s="16">
        <f t="shared" si="57"/>
        <v>146.85358260149061</v>
      </c>
      <c r="EA268" s="17">
        <f t="shared" si="58"/>
        <v>4.7862736999059186E-3</v>
      </c>
    </row>
    <row r="269" spans="1:131" hidden="1" x14ac:dyDescent="0.25">
      <c r="A269">
        <v>260</v>
      </c>
      <c r="B269" t="s">
        <v>867</v>
      </c>
      <c r="C269">
        <v>9</v>
      </c>
      <c r="D269">
        <v>0</v>
      </c>
      <c r="E269">
        <v>6</v>
      </c>
      <c r="F269">
        <v>0</v>
      </c>
      <c r="G269" t="s">
        <v>130</v>
      </c>
      <c r="H269" t="s">
        <v>130</v>
      </c>
      <c r="I269">
        <v>6</v>
      </c>
      <c r="J269">
        <v>0</v>
      </c>
      <c r="K269" t="s">
        <v>130</v>
      </c>
      <c r="L269" t="s">
        <v>130</v>
      </c>
      <c r="M269">
        <v>0</v>
      </c>
      <c r="N269">
        <v>161</v>
      </c>
      <c r="O269">
        <v>34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 t="s">
        <v>851</v>
      </c>
      <c r="AF269">
        <v>62.409999847412109</v>
      </c>
      <c r="AG269">
        <v>62.479999542236328</v>
      </c>
      <c r="AH269">
        <v>62.830001831054688</v>
      </c>
      <c r="AI269" s="15">
        <f t="shared" si="49"/>
        <v>1.1203536385575585E-3</v>
      </c>
      <c r="AJ269" s="15">
        <f t="shared" si="50"/>
        <v>5.5706235654662262E-3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1</v>
      </c>
      <c r="AU269">
        <v>1</v>
      </c>
      <c r="AV269">
        <v>0</v>
      </c>
      <c r="AW269">
        <v>12</v>
      </c>
      <c r="AX269">
        <v>181</v>
      </c>
      <c r="AY269">
        <v>0</v>
      </c>
      <c r="AZ269">
        <v>0</v>
      </c>
      <c r="BA269">
        <v>0</v>
      </c>
      <c r="BB269">
        <v>0</v>
      </c>
      <c r="BC269" t="s">
        <v>175</v>
      </c>
      <c r="BD269">
        <v>62.819999694824219</v>
      </c>
      <c r="BE269">
        <v>62.520000457763672</v>
      </c>
      <c r="BF269">
        <v>62.939998626708977</v>
      </c>
      <c r="BG269" s="15">
        <f t="shared" si="51"/>
        <v>-4.7984522531028251E-3</v>
      </c>
      <c r="BH269" s="15">
        <f t="shared" si="52"/>
        <v>6.6729929791748965E-3</v>
      </c>
      <c r="BI269">
        <v>152</v>
      </c>
      <c r="BJ269">
        <v>0</v>
      </c>
      <c r="BK269">
        <v>0</v>
      </c>
      <c r="BL269">
        <v>0</v>
      </c>
      <c r="BM269">
        <v>0</v>
      </c>
      <c r="BN269">
        <v>0</v>
      </c>
      <c r="BO269">
        <v>0</v>
      </c>
      <c r="BP269">
        <v>0</v>
      </c>
      <c r="BQ269">
        <v>0</v>
      </c>
      <c r="BR269">
        <v>58</v>
      </c>
      <c r="BS269">
        <v>11</v>
      </c>
      <c r="BT269">
        <v>1</v>
      </c>
      <c r="BU269">
        <v>1</v>
      </c>
      <c r="BV269">
        <v>0</v>
      </c>
      <c r="BW269">
        <v>0</v>
      </c>
      <c r="BX269">
        <v>0</v>
      </c>
      <c r="BY269">
        <v>0</v>
      </c>
      <c r="BZ269">
        <v>0</v>
      </c>
      <c r="CA269" t="s">
        <v>500</v>
      </c>
      <c r="CB269">
        <v>62.400001525878913</v>
      </c>
      <c r="CC269">
        <v>62.810001373291023</v>
      </c>
      <c r="CD269">
        <v>63.659999847412109</v>
      </c>
      <c r="CE269" s="15">
        <f t="shared" si="53"/>
        <v>6.5276204178918995E-3</v>
      </c>
      <c r="CF269" s="15">
        <f t="shared" si="54"/>
        <v>1.3352159537519115E-2</v>
      </c>
      <c r="CG269">
        <v>10</v>
      </c>
      <c r="CH269">
        <v>0</v>
      </c>
      <c r="CI269">
        <v>0</v>
      </c>
      <c r="CJ269">
        <v>0</v>
      </c>
      <c r="CK269">
        <v>0</v>
      </c>
      <c r="CL269">
        <v>0</v>
      </c>
      <c r="CM269">
        <v>0</v>
      </c>
      <c r="CN269">
        <v>0</v>
      </c>
      <c r="CO269">
        <v>0</v>
      </c>
      <c r="CP269">
        <v>13</v>
      </c>
      <c r="CQ269">
        <v>19</v>
      </c>
      <c r="CR269">
        <v>27</v>
      </c>
      <c r="CS269">
        <v>26</v>
      </c>
      <c r="CT269">
        <v>107</v>
      </c>
      <c r="CU269">
        <v>0</v>
      </c>
      <c r="CV269">
        <v>0</v>
      </c>
      <c r="CW269">
        <v>0</v>
      </c>
      <c r="CX269">
        <v>0</v>
      </c>
      <c r="CY269" t="s">
        <v>549</v>
      </c>
      <c r="CZ269">
        <v>63.349998474121087</v>
      </c>
      <c r="DA269">
        <v>63.409999847412109</v>
      </c>
      <c r="DB269">
        <v>63.569999694824219</v>
      </c>
      <c r="DC269">
        <v>357</v>
      </c>
      <c r="DD269">
        <v>458</v>
      </c>
      <c r="DE269">
        <v>162</v>
      </c>
      <c r="DF269">
        <v>263</v>
      </c>
      <c r="DG269">
        <v>0</v>
      </c>
      <c r="DH269">
        <v>0</v>
      </c>
      <c r="DI269">
        <v>0</v>
      </c>
      <c r="DJ269">
        <v>0</v>
      </c>
      <c r="DK269">
        <v>0</v>
      </c>
      <c r="DL269">
        <v>288</v>
      </c>
      <c r="DM269">
        <v>0</v>
      </c>
      <c r="DN269">
        <v>107</v>
      </c>
      <c r="DO269">
        <v>2.2999999999999998</v>
      </c>
      <c r="DP269" t="s">
        <v>130</v>
      </c>
      <c r="DQ269">
        <v>2298628</v>
      </c>
      <c r="DR269">
        <v>2101125</v>
      </c>
      <c r="DS269">
        <v>0.40699999999999997</v>
      </c>
      <c r="DT269">
        <v>0.65700000000000003</v>
      </c>
      <c r="DU269">
        <v>7.54</v>
      </c>
      <c r="DV269">
        <v>2.48</v>
      </c>
      <c r="DW269">
        <v>0.52129999999999999</v>
      </c>
      <c r="DX269" s="15">
        <f t="shared" si="55"/>
        <v>9.4624465282144854E-4</v>
      </c>
      <c r="DY269" s="15">
        <f t="shared" si="56"/>
        <v>2.5169081041404029E-3</v>
      </c>
      <c r="DZ269" s="16">
        <f t="shared" si="57"/>
        <v>63.569596989911602</v>
      </c>
      <c r="EA269" s="17">
        <f t="shared" si="58"/>
        <v>3.4631527569618514E-3</v>
      </c>
    </row>
    <row r="270" spans="1:131" hidden="1" x14ac:dyDescent="0.25">
      <c r="A270">
        <v>261</v>
      </c>
      <c r="B270" t="s">
        <v>868</v>
      </c>
      <c r="C270">
        <v>9</v>
      </c>
      <c r="D270">
        <v>0</v>
      </c>
      <c r="E270">
        <v>6</v>
      </c>
      <c r="F270">
        <v>0</v>
      </c>
      <c r="G270" t="s">
        <v>130</v>
      </c>
      <c r="H270" t="s">
        <v>130</v>
      </c>
      <c r="I270">
        <v>6</v>
      </c>
      <c r="J270">
        <v>0</v>
      </c>
      <c r="K270" t="s">
        <v>130</v>
      </c>
      <c r="L270" t="s">
        <v>130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2</v>
      </c>
      <c r="W270">
        <v>12</v>
      </c>
      <c r="X270">
        <v>9</v>
      </c>
      <c r="Y270">
        <v>15</v>
      </c>
      <c r="Z270">
        <v>152</v>
      </c>
      <c r="AA270">
        <v>0</v>
      </c>
      <c r="AB270">
        <v>0</v>
      </c>
      <c r="AC270">
        <v>0</v>
      </c>
      <c r="AD270">
        <v>0</v>
      </c>
      <c r="AE270" t="s">
        <v>869</v>
      </c>
      <c r="AF270">
        <v>266.95001220703119</v>
      </c>
      <c r="AG270">
        <v>266.239990234375</v>
      </c>
      <c r="AH270">
        <v>266.239990234375</v>
      </c>
      <c r="AI270" s="15">
        <f t="shared" si="49"/>
        <v>-2.6668494542505528E-3</v>
      </c>
      <c r="AJ270" s="15">
        <f t="shared" si="50"/>
        <v>0</v>
      </c>
      <c r="AK270">
        <v>3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1</v>
      </c>
      <c r="AU270">
        <v>10</v>
      </c>
      <c r="AV270">
        <v>28</v>
      </c>
      <c r="AW270">
        <v>21</v>
      </c>
      <c r="AX270">
        <v>128</v>
      </c>
      <c r="AY270">
        <v>0</v>
      </c>
      <c r="AZ270">
        <v>0</v>
      </c>
      <c r="BA270">
        <v>0</v>
      </c>
      <c r="BB270">
        <v>0</v>
      </c>
      <c r="BC270" t="s">
        <v>438</v>
      </c>
      <c r="BD270">
        <v>263.69000244140619</v>
      </c>
      <c r="BE270">
        <v>265.57000732421881</v>
      </c>
      <c r="BF270">
        <v>268.260009765625</v>
      </c>
      <c r="BG270" s="15">
        <f t="shared" si="51"/>
        <v>7.0791310425255549E-3</v>
      </c>
      <c r="BH270" s="15">
        <f t="shared" si="52"/>
        <v>1.0027593914413102E-2</v>
      </c>
      <c r="BI270">
        <v>9</v>
      </c>
      <c r="BJ270">
        <v>0</v>
      </c>
      <c r="BK270">
        <v>0</v>
      </c>
      <c r="BL270">
        <v>0</v>
      </c>
      <c r="BM270">
        <v>0</v>
      </c>
      <c r="BN270">
        <v>0</v>
      </c>
      <c r="BO270">
        <v>0</v>
      </c>
      <c r="BP270">
        <v>0</v>
      </c>
      <c r="BQ270">
        <v>0</v>
      </c>
      <c r="BR270">
        <v>8</v>
      </c>
      <c r="BS270">
        <v>4</v>
      </c>
      <c r="BT270">
        <v>7</v>
      </c>
      <c r="BU270">
        <v>24</v>
      </c>
      <c r="BV270">
        <v>140</v>
      </c>
      <c r="BW270">
        <v>0</v>
      </c>
      <c r="BX270">
        <v>0</v>
      </c>
      <c r="BY270">
        <v>0</v>
      </c>
      <c r="BZ270">
        <v>0</v>
      </c>
      <c r="CA270" t="s">
        <v>581</v>
      </c>
      <c r="CB270">
        <v>267.75</v>
      </c>
      <c r="CC270">
        <v>268.60000610351563</v>
      </c>
      <c r="CD270">
        <v>268.739990234375</v>
      </c>
      <c r="CE270" s="15">
        <f t="shared" si="53"/>
        <v>3.1645796135538751E-3</v>
      </c>
      <c r="CF270" s="15">
        <f t="shared" si="54"/>
        <v>5.2089058549598111E-4</v>
      </c>
      <c r="CG270">
        <v>0</v>
      </c>
      <c r="CH270">
        <v>0</v>
      </c>
      <c r="CI270">
        <v>0</v>
      </c>
      <c r="CJ270">
        <v>0</v>
      </c>
      <c r="CK270">
        <v>0</v>
      </c>
      <c r="CL270">
        <v>0</v>
      </c>
      <c r="CM270">
        <v>0</v>
      </c>
      <c r="CN270">
        <v>0</v>
      </c>
      <c r="CO270">
        <v>0</v>
      </c>
      <c r="CP270">
        <v>2</v>
      </c>
      <c r="CQ270">
        <v>13</v>
      </c>
      <c r="CR270">
        <v>17</v>
      </c>
      <c r="CS270">
        <v>22</v>
      </c>
      <c r="CT270">
        <v>134</v>
      </c>
      <c r="CU270">
        <v>0</v>
      </c>
      <c r="CV270">
        <v>0</v>
      </c>
      <c r="CW270">
        <v>0</v>
      </c>
      <c r="CX270">
        <v>0</v>
      </c>
      <c r="CY270" t="s">
        <v>394</v>
      </c>
      <c r="CZ270">
        <v>266.79998779296881</v>
      </c>
      <c r="DA270">
        <v>266.79998779296881</v>
      </c>
      <c r="DB270">
        <v>270.51998901367188</v>
      </c>
      <c r="DC270">
        <v>12</v>
      </c>
      <c r="DD270">
        <v>749</v>
      </c>
      <c r="DE270">
        <v>9</v>
      </c>
      <c r="DF270">
        <v>371</v>
      </c>
      <c r="DG270">
        <v>0</v>
      </c>
      <c r="DH270">
        <v>0</v>
      </c>
      <c r="DI270">
        <v>0</v>
      </c>
      <c r="DJ270">
        <v>0</v>
      </c>
      <c r="DK270">
        <v>0</v>
      </c>
      <c r="DL270">
        <v>554</v>
      </c>
      <c r="DM270">
        <v>0</v>
      </c>
      <c r="DN270">
        <v>274</v>
      </c>
      <c r="DO270">
        <v>2.7</v>
      </c>
      <c r="DP270" t="s">
        <v>135</v>
      </c>
      <c r="DQ270">
        <v>672497</v>
      </c>
      <c r="DR270">
        <v>856450</v>
      </c>
      <c r="DS270">
        <v>0.65</v>
      </c>
      <c r="DT270">
        <v>0.71299999999999997</v>
      </c>
      <c r="DU270">
        <v>2.11</v>
      </c>
      <c r="DV270">
        <v>3.28</v>
      </c>
      <c r="DW270">
        <v>1.2719</v>
      </c>
      <c r="DX270" s="15">
        <f t="shared" si="55"/>
        <v>0</v>
      </c>
      <c r="DY270" s="15">
        <f t="shared" si="56"/>
        <v>1.3751298875422702E-2</v>
      </c>
      <c r="DZ270" s="16">
        <f t="shared" si="57"/>
        <v>270.46883416506904</v>
      </c>
      <c r="EA270" s="17">
        <f t="shared" si="58"/>
        <v>1.3751298875422702E-2</v>
      </c>
    </row>
    <row r="271" spans="1:131" hidden="1" x14ac:dyDescent="0.25">
      <c r="A271">
        <v>262</v>
      </c>
      <c r="B271" t="s">
        <v>870</v>
      </c>
      <c r="C271">
        <v>9</v>
      </c>
      <c r="D271">
        <v>0</v>
      </c>
      <c r="E271">
        <v>6</v>
      </c>
      <c r="F271">
        <v>0</v>
      </c>
      <c r="G271" t="s">
        <v>130</v>
      </c>
      <c r="H271" t="s">
        <v>130</v>
      </c>
      <c r="I271">
        <v>6</v>
      </c>
      <c r="J271">
        <v>0</v>
      </c>
      <c r="K271" t="s">
        <v>130</v>
      </c>
      <c r="L271" t="s">
        <v>130</v>
      </c>
      <c r="M271">
        <v>57</v>
      </c>
      <c r="N271">
        <v>73</v>
      </c>
      <c r="O271">
        <v>31</v>
      </c>
      <c r="P271">
        <v>1</v>
      </c>
      <c r="Q271">
        <v>0</v>
      </c>
      <c r="R271">
        <v>1</v>
      </c>
      <c r="S271">
        <v>32</v>
      </c>
      <c r="T271">
        <v>0</v>
      </c>
      <c r="U271">
        <v>0</v>
      </c>
      <c r="V271">
        <v>20</v>
      </c>
      <c r="W271">
        <v>6</v>
      </c>
      <c r="X271">
        <v>7</v>
      </c>
      <c r="Y271">
        <v>2</v>
      </c>
      <c r="Z271">
        <v>5</v>
      </c>
      <c r="AA271">
        <v>0</v>
      </c>
      <c r="AB271">
        <v>0</v>
      </c>
      <c r="AC271">
        <v>0</v>
      </c>
      <c r="AD271">
        <v>0</v>
      </c>
      <c r="AE271" t="s">
        <v>579</v>
      </c>
      <c r="AF271">
        <v>54.049999237060547</v>
      </c>
      <c r="AG271">
        <v>54</v>
      </c>
      <c r="AH271">
        <v>54.380001068115227</v>
      </c>
      <c r="AI271" s="15">
        <f t="shared" si="49"/>
        <v>-9.2591179741763341E-4</v>
      </c>
      <c r="AJ271" s="15">
        <f t="shared" si="50"/>
        <v>6.987882689432956E-3</v>
      </c>
      <c r="AK271">
        <v>12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2</v>
      </c>
      <c r="AU271">
        <v>8</v>
      </c>
      <c r="AV271">
        <v>11</v>
      </c>
      <c r="AW271">
        <v>6</v>
      </c>
      <c r="AX271">
        <v>160</v>
      </c>
      <c r="AY271">
        <v>0</v>
      </c>
      <c r="AZ271">
        <v>0</v>
      </c>
      <c r="BA271">
        <v>0</v>
      </c>
      <c r="BB271">
        <v>0</v>
      </c>
      <c r="BC271" t="s">
        <v>624</v>
      </c>
      <c r="BD271">
        <v>53.5</v>
      </c>
      <c r="BE271">
        <v>54</v>
      </c>
      <c r="BF271">
        <v>54.099998474121087</v>
      </c>
      <c r="BG271" s="15">
        <f t="shared" si="51"/>
        <v>9.2592592592593004E-3</v>
      </c>
      <c r="BH271" s="15">
        <f t="shared" si="52"/>
        <v>1.8484006828377586E-3</v>
      </c>
      <c r="BI271">
        <v>99</v>
      </c>
      <c r="BJ271">
        <v>5</v>
      </c>
      <c r="BK271">
        <v>0</v>
      </c>
      <c r="BL271">
        <v>0</v>
      </c>
      <c r="BM271">
        <v>0</v>
      </c>
      <c r="BN271">
        <v>0</v>
      </c>
      <c r="BO271">
        <v>0</v>
      </c>
      <c r="BP271">
        <v>0</v>
      </c>
      <c r="BQ271">
        <v>0</v>
      </c>
      <c r="BR271">
        <v>47</v>
      </c>
      <c r="BS271">
        <v>6</v>
      </c>
      <c r="BT271">
        <v>12</v>
      </c>
      <c r="BU271">
        <v>9</v>
      </c>
      <c r="BV271">
        <v>40</v>
      </c>
      <c r="BW271">
        <v>0</v>
      </c>
      <c r="BX271">
        <v>0</v>
      </c>
      <c r="BY271">
        <v>0</v>
      </c>
      <c r="BZ271">
        <v>0</v>
      </c>
      <c r="CA271" t="s">
        <v>579</v>
      </c>
      <c r="CB271">
        <v>53.450000762939453</v>
      </c>
      <c r="CC271">
        <v>53.700000762939453</v>
      </c>
      <c r="CD271">
        <v>54.490001678466797</v>
      </c>
      <c r="CE271" s="15">
        <f t="shared" si="53"/>
        <v>4.6554934161664452E-3</v>
      </c>
      <c r="CF271" s="15">
        <f t="shared" si="54"/>
        <v>1.4498089396086988E-2</v>
      </c>
      <c r="CG271">
        <v>119</v>
      </c>
      <c r="CH271">
        <v>7</v>
      </c>
      <c r="CI271">
        <v>0</v>
      </c>
      <c r="CJ271">
        <v>0</v>
      </c>
      <c r="CK271">
        <v>0</v>
      </c>
      <c r="CL271">
        <v>0</v>
      </c>
      <c r="CM271">
        <v>0</v>
      </c>
      <c r="CN271">
        <v>0</v>
      </c>
      <c r="CO271">
        <v>0</v>
      </c>
      <c r="CP271">
        <v>93</v>
      </c>
      <c r="CQ271">
        <v>21</v>
      </c>
      <c r="CR271">
        <v>8</v>
      </c>
      <c r="CS271">
        <v>8</v>
      </c>
      <c r="CT271">
        <v>2</v>
      </c>
      <c r="CU271">
        <v>0</v>
      </c>
      <c r="CV271">
        <v>0</v>
      </c>
      <c r="CW271">
        <v>0</v>
      </c>
      <c r="CX271">
        <v>0</v>
      </c>
      <c r="CY271" t="s">
        <v>807</v>
      </c>
      <c r="CZ271">
        <v>54.220001220703118</v>
      </c>
      <c r="DA271">
        <v>54.479999542236328</v>
      </c>
      <c r="DB271">
        <v>54.569999694824219</v>
      </c>
      <c r="DC271">
        <v>404</v>
      </c>
      <c r="DD271">
        <v>473</v>
      </c>
      <c r="DE271">
        <v>230</v>
      </c>
      <c r="DF271">
        <v>246</v>
      </c>
      <c r="DG271">
        <v>0</v>
      </c>
      <c r="DH271">
        <v>1</v>
      </c>
      <c r="DI271">
        <v>0</v>
      </c>
      <c r="DJ271">
        <v>0</v>
      </c>
      <c r="DK271">
        <v>0</v>
      </c>
      <c r="DL271">
        <v>207</v>
      </c>
      <c r="DM271">
        <v>0</v>
      </c>
      <c r="DN271">
        <v>42</v>
      </c>
      <c r="DO271">
        <v>2.2000000000000002</v>
      </c>
      <c r="DP271" t="s">
        <v>130</v>
      </c>
      <c r="DQ271">
        <v>3348896</v>
      </c>
      <c r="DR271">
        <v>2771575</v>
      </c>
      <c r="DS271">
        <v>1.4750000000000001</v>
      </c>
      <c r="DT271">
        <v>5.9939999999999998</v>
      </c>
      <c r="DU271">
        <v>0.63</v>
      </c>
      <c r="DV271">
        <v>1.94</v>
      </c>
      <c r="DW271">
        <v>9.6499994000000006E-2</v>
      </c>
      <c r="DX271" s="15">
        <f t="shared" si="55"/>
        <v>4.7723627701509175E-3</v>
      </c>
      <c r="DY271" s="15">
        <f t="shared" si="56"/>
        <v>1.64926063938442E-3</v>
      </c>
      <c r="DZ271" s="16">
        <f t="shared" si="57"/>
        <v>54.569851261115019</v>
      </c>
      <c r="EA271" s="17">
        <f t="shared" si="58"/>
        <v>6.4216234095353375E-3</v>
      </c>
    </row>
    <row r="272" spans="1:131" hidden="1" x14ac:dyDescent="0.25">
      <c r="A272">
        <v>263</v>
      </c>
      <c r="B272" t="s">
        <v>871</v>
      </c>
      <c r="C272">
        <v>9</v>
      </c>
      <c r="D272">
        <v>0</v>
      </c>
      <c r="E272">
        <v>6</v>
      </c>
      <c r="F272">
        <v>0</v>
      </c>
      <c r="G272" t="s">
        <v>130</v>
      </c>
      <c r="H272" t="s">
        <v>130</v>
      </c>
      <c r="I272">
        <v>6</v>
      </c>
      <c r="J272">
        <v>0</v>
      </c>
      <c r="K272" t="s">
        <v>130</v>
      </c>
      <c r="L272" t="s">
        <v>130</v>
      </c>
      <c r="M272">
        <v>42</v>
      </c>
      <c r="N272">
        <v>3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67</v>
      </c>
      <c r="W272">
        <v>27</v>
      </c>
      <c r="X272">
        <v>19</v>
      </c>
      <c r="Y272">
        <v>29</v>
      </c>
      <c r="Z272">
        <v>30</v>
      </c>
      <c r="AA272">
        <v>0</v>
      </c>
      <c r="AB272">
        <v>0</v>
      </c>
      <c r="AC272">
        <v>0</v>
      </c>
      <c r="AD272">
        <v>0</v>
      </c>
      <c r="AE272" t="s">
        <v>234</v>
      </c>
      <c r="AF272">
        <v>94.059997558593764</v>
      </c>
      <c r="AG272">
        <v>93.5</v>
      </c>
      <c r="AH272">
        <v>95.010002136230483</v>
      </c>
      <c r="AI272" s="15">
        <f t="shared" si="49"/>
        <v>-5.9892787015376481E-3</v>
      </c>
      <c r="AJ272" s="15">
        <f t="shared" si="50"/>
        <v>1.5893086014937219E-2</v>
      </c>
      <c r="AK272">
        <v>20</v>
      </c>
      <c r="AL272">
        <v>45</v>
      </c>
      <c r="AM272">
        <v>4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13</v>
      </c>
      <c r="AU272">
        <v>13</v>
      </c>
      <c r="AV272">
        <v>36</v>
      </c>
      <c r="AW272">
        <v>25</v>
      </c>
      <c r="AX272">
        <v>45</v>
      </c>
      <c r="AY272">
        <v>1</v>
      </c>
      <c r="AZ272">
        <v>0</v>
      </c>
      <c r="BA272">
        <v>0</v>
      </c>
      <c r="BB272">
        <v>0</v>
      </c>
      <c r="BC272" t="s">
        <v>872</v>
      </c>
      <c r="BD272">
        <v>94.010002136230483</v>
      </c>
      <c r="BE272">
        <v>94.519996643066406</v>
      </c>
      <c r="BF272">
        <v>95.319999694824219</v>
      </c>
      <c r="BG272" s="15">
        <f t="shared" si="51"/>
        <v>5.3956255284456356E-3</v>
      </c>
      <c r="BH272" s="15">
        <f t="shared" si="52"/>
        <v>8.392814250095415E-3</v>
      </c>
      <c r="BI272">
        <v>49</v>
      </c>
      <c r="BJ272">
        <v>1</v>
      </c>
      <c r="BK272">
        <v>0</v>
      </c>
      <c r="BL272">
        <v>0</v>
      </c>
      <c r="BM272">
        <v>0</v>
      </c>
      <c r="BN272">
        <v>0</v>
      </c>
      <c r="BO272">
        <v>0</v>
      </c>
      <c r="BP272">
        <v>0</v>
      </c>
      <c r="BQ272">
        <v>0</v>
      </c>
      <c r="BR272">
        <v>45</v>
      </c>
      <c r="BS272">
        <v>36</v>
      </c>
      <c r="BT272">
        <v>19</v>
      </c>
      <c r="BU272">
        <v>19</v>
      </c>
      <c r="BV272">
        <v>41</v>
      </c>
      <c r="BW272">
        <v>0</v>
      </c>
      <c r="BX272">
        <v>0</v>
      </c>
      <c r="BY272">
        <v>0</v>
      </c>
      <c r="BZ272">
        <v>0</v>
      </c>
      <c r="CA272" t="s">
        <v>570</v>
      </c>
      <c r="CB272">
        <v>95.279998779296875</v>
      </c>
      <c r="CC272">
        <v>95.919998168945327</v>
      </c>
      <c r="CD272">
        <v>96.489997863769517</v>
      </c>
      <c r="CE272" s="15">
        <f t="shared" si="53"/>
        <v>6.6722206199505418E-3</v>
      </c>
      <c r="CF272" s="15">
        <f t="shared" si="54"/>
        <v>5.907344879714338E-3</v>
      </c>
      <c r="CG272">
        <v>0</v>
      </c>
      <c r="CH272">
        <v>0</v>
      </c>
      <c r="CI272">
        <v>0</v>
      </c>
      <c r="CJ272">
        <v>0</v>
      </c>
      <c r="CK272">
        <v>0</v>
      </c>
      <c r="CL272">
        <v>0</v>
      </c>
      <c r="CM272">
        <v>0</v>
      </c>
      <c r="CN272">
        <v>0</v>
      </c>
      <c r="CO272">
        <v>0</v>
      </c>
      <c r="CP272">
        <v>0</v>
      </c>
      <c r="CQ272">
        <v>0</v>
      </c>
      <c r="CR272">
        <v>0</v>
      </c>
      <c r="CS272">
        <v>0</v>
      </c>
      <c r="CT272">
        <v>195</v>
      </c>
      <c r="CU272">
        <v>0</v>
      </c>
      <c r="CV272">
        <v>0</v>
      </c>
      <c r="CW272">
        <v>0</v>
      </c>
      <c r="CX272">
        <v>0</v>
      </c>
      <c r="CY272" t="s">
        <v>252</v>
      </c>
      <c r="CZ272">
        <v>95.699996948242202</v>
      </c>
      <c r="DA272">
        <v>96.290000915527344</v>
      </c>
      <c r="DB272">
        <v>96.480003356933594</v>
      </c>
      <c r="DC272">
        <v>164</v>
      </c>
      <c r="DD272">
        <v>659</v>
      </c>
      <c r="DE272">
        <v>50</v>
      </c>
      <c r="DF272">
        <v>355</v>
      </c>
      <c r="DG272">
        <v>0</v>
      </c>
      <c r="DH272">
        <v>0</v>
      </c>
      <c r="DI272">
        <v>0</v>
      </c>
      <c r="DJ272">
        <v>0</v>
      </c>
      <c r="DK272">
        <v>0</v>
      </c>
      <c r="DL272">
        <v>311</v>
      </c>
      <c r="DM272">
        <v>0</v>
      </c>
      <c r="DN272">
        <v>236</v>
      </c>
      <c r="DO272">
        <v>1.9</v>
      </c>
      <c r="DP272" t="s">
        <v>130</v>
      </c>
      <c r="DQ272">
        <v>918917</v>
      </c>
      <c r="DR272">
        <v>1339450</v>
      </c>
      <c r="DS272">
        <v>1.569</v>
      </c>
      <c r="DT272">
        <v>1.6779999999999999</v>
      </c>
      <c r="DU272">
        <v>1.34</v>
      </c>
      <c r="DV272">
        <v>1.29</v>
      </c>
      <c r="DW272">
        <v>6.8400000000000002E-2</v>
      </c>
      <c r="DX272" s="15">
        <f t="shared" si="55"/>
        <v>6.1273648527923052E-3</v>
      </c>
      <c r="DY272" s="15">
        <f t="shared" si="56"/>
        <v>1.9693453026046193E-3</v>
      </c>
      <c r="DZ272" s="16">
        <f t="shared" si="57"/>
        <v>96.479629176518131</v>
      </c>
      <c r="EA272" s="17">
        <f t="shared" si="58"/>
        <v>8.0967101553969245E-3</v>
      </c>
    </row>
    <row r="273" spans="1:131" hidden="1" x14ac:dyDescent="0.25">
      <c r="A273">
        <v>264</v>
      </c>
      <c r="B273" t="s">
        <v>873</v>
      </c>
      <c r="C273">
        <v>9</v>
      </c>
      <c r="D273">
        <v>0</v>
      </c>
      <c r="E273">
        <v>6</v>
      </c>
      <c r="F273">
        <v>0</v>
      </c>
      <c r="G273" t="s">
        <v>130</v>
      </c>
      <c r="H273" t="s">
        <v>130</v>
      </c>
      <c r="I273">
        <v>6</v>
      </c>
      <c r="J273">
        <v>0</v>
      </c>
      <c r="K273" t="s">
        <v>130</v>
      </c>
      <c r="L273" t="s">
        <v>130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2</v>
      </c>
      <c r="X273">
        <v>38</v>
      </c>
      <c r="Y273">
        <v>64</v>
      </c>
      <c r="Z273">
        <v>91</v>
      </c>
      <c r="AA273">
        <v>0</v>
      </c>
      <c r="AB273">
        <v>0</v>
      </c>
      <c r="AC273">
        <v>0</v>
      </c>
      <c r="AD273">
        <v>0</v>
      </c>
      <c r="AE273" t="s">
        <v>168</v>
      </c>
      <c r="AF273">
        <v>128.38999938964841</v>
      </c>
      <c r="AG273">
        <v>128.36000061035159</v>
      </c>
      <c r="AH273">
        <v>128.75999450683591</v>
      </c>
      <c r="AI273" s="15">
        <f t="shared" si="49"/>
        <v>-2.3370815794776512E-4</v>
      </c>
      <c r="AJ273" s="15">
        <f t="shared" si="50"/>
        <v>3.1065075609574277E-3</v>
      </c>
      <c r="AK273">
        <v>93</v>
      </c>
      <c r="AL273">
        <v>44</v>
      </c>
      <c r="AM273">
        <v>34</v>
      </c>
      <c r="AN273">
        <v>21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14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0</v>
      </c>
      <c r="BC273" t="s">
        <v>475</v>
      </c>
      <c r="BD273">
        <v>127.3399963378906</v>
      </c>
      <c r="BE273">
        <v>127.8000030517578</v>
      </c>
      <c r="BF273">
        <v>129.78999328613281</v>
      </c>
      <c r="BG273" s="15">
        <f t="shared" si="51"/>
        <v>3.5994264701301182E-3</v>
      </c>
      <c r="BH273" s="15">
        <f t="shared" si="52"/>
        <v>1.5332385679286631E-2</v>
      </c>
      <c r="BI273">
        <v>75</v>
      </c>
      <c r="BJ273">
        <v>16</v>
      </c>
      <c r="BK273">
        <v>0</v>
      </c>
      <c r="BL273">
        <v>0</v>
      </c>
      <c r="BM273">
        <v>0</v>
      </c>
      <c r="BN273">
        <v>0</v>
      </c>
      <c r="BO273">
        <v>0</v>
      </c>
      <c r="BP273">
        <v>0</v>
      </c>
      <c r="BQ273">
        <v>0</v>
      </c>
      <c r="BR273">
        <v>20</v>
      </c>
      <c r="BS273">
        <v>7</v>
      </c>
      <c r="BT273">
        <v>7</v>
      </c>
      <c r="BU273">
        <v>7</v>
      </c>
      <c r="BV273">
        <v>66</v>
      </c>
      <c r="BW273">
        <v>0</v>
      </c>
      <c r="BX273">
        <v>0</v>
      </c>
      <c r="BY273">
        <v>0</v>
      </c>
      <c r="BZ273">
        <v>0</v>
      </c>
      <c r="CA273" t="s">
        <v>362</v>
      </c>
      <c r="CB273">
        <v>129.1499938964844</v>
      </c>
      <c r="CC273">
        <v>130.13999938964841</v>
      </c>
      <c r="CD273">
        <v>130.57000732421881</v>
      </c>
      <c r="CE273" s="15">
        <f t="shared" si="53"/>
        <v>7.6072344998240338E-3</v>
      </c>
      <c r="CF273" s="15">
        <f t="shared" si="54"/>
        <v>3.2933132453814018E-3</v>
      </c>
      <c r="CG273">
        <v>0</v>
      </c>
      <c r="CH273">
        <v>0</v>
      </c>
      <c r="CI273">
        <v>0</v>
      </c>
      <c r="CJ273">
        <v>0</v>
      </c>
      <c r="CK273">
        <v>0</v>
      </c>
      <c r="CL273">
        <v>0</v>
      </c>
      <c r="CM273">
        <v>0</v>
      </c>
      <c r="CN273">
        <v>0</v>
      </c>
      <c r="CO273">
        <v>0</v>
      </c>
      <c r="CP273">
        <v>0</v>
      </c>
      <c r="CQ273">
        <v>0</v>
      </c>
      <c r="CR273">
        <v>13</v>
      </c>
      <c r="CS273">
        <v>3</v>
      </c>
      <c r="CT273">
        <v>177</v>
      </c>
      <c r="CU273">
        <v>0</v>
      </c>
      <c r="CV273">
        <v>0</v>
      </c>
      <c r="CW273">
        <v>0</v>
      </c>
      <c r="CX273">
        <v>0</v>
      </c>
      <c r="CY273" t="s">
        <v>765</v>
      </c>
      <c r="CZ273">
        <v>130.11000061035159</v>
      </c>
      <c r="DA273">
        <v>130.6000061035156</v>
      </c>
      <c r="DB273">
        <v>131.0899963378906</v>
      </c>
      <c r="DC273">
        <v>283</v>
      </c>
      <c r="DD273">
        <v>509</v>
      </c>
      <c r="DE273">
        <v>91</v>
      </c>
      <c r="DF273">
        <v>300</v>
      </c>
      <c r="DG273">
        <v>0</v>
      </c>
      <c r="DH273">
        <v>21</v>
      </c>
      <c r="DI273">
        <v>0</v>
      </c>
      <c r="DJ273">
        <v>0</v>
      </c>
      <c r="DK273">
        <v>0</v>
      </c>
      <c r="DL273">
        <v>334</v>
      </c>
      <c r="DM273">
        <v>0</v>
      </c>
      <c r="DN273">
        <v>243</v>
      </c>
      <c r="DO273">
        <v>2.2000000000000002</v>
      </c>
      <c r="DP273" t="s">
        <v>130</v>
      </c>
      <c r="DQ273">
        <v>1459994</v>
      </c>
      <c r="DR273">
        <v>1120050</v>
      </c>
      <c r="DS273">
        <v>1.51</v>
      </c>
      <c r="DT273">
        <v>1.722</v>
      </c>
      <c r="DU273">
        <v>1.27</v>
      </c>
      <c r="DV273">
        <v>3.12</v>
      </c>
      <c r="DW273">
        <v>0.21110001</v>
      </c>
      <c r="DX273" s="15">
        <f t="shared" si="55"/>
        <v>3.7519561275948243E-3</v>
      </c>
      <c r="DY273" s="15">
        <f t="shared" si="56"/>
        <v>3.7378156080806191E-3</v>
      </c>
      <c r="DZ273" s="16">
        <f t="shared" si="57"/>
        <v>131.08816484474474</v>
      </c>
      <c r="EA273" s="17">
        <f t="shared" si="58"/>
        <v>7.4897717356754434E-3</v>
      </c>
    </row>
    <row r="274" spans="1:131" hidden="1" x14ac:dyDescent="0.25">
      <c r="A274">
        <v>265</v>
      </c>
      <c r="B274" t="s">
        <v>874</v>
      </c>
      <c r="C274">
        <v>9</v>
      </c>
      <c r="D274">
        <v>0</v>
      </c>
      <c r="E274">
        <v>6</v>
      </c>
      <c r="F274">
        <v>0</v>
      </c>
      <c r="G274" t="s">
        <v>130</v>
      </c>
      <c r="H274" t="s">
        <v>130</v>
      </c>
      <c r="I274">
        <v>6</v>
      </c>
      <c r="J274">
        <v>0</v>
      </c>
      <c r="K274" t="s">
        <v>130</v>
      </c>
      <c r="L274" t="s">
        <v>130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172</v>
      </c>
      <c r="AA274">
        <v>0</v>
      </c>
      <c r="AB274">
        <v>0</v>
      </c>
      <c r="AC274">
        <v>0</v>
      </c>
      <c r="AD274">
        <v>0</v>
      </c>
      <c r="AE274" t="s">
        <v>754</v>
      </c>
      <c r="AF274">
        <v>82.720001220703125</v>
      </c>
      <c r="AG274">
        <v>83.300003051757813</v>
      </c>
      <c r="AH274">
        <v>85.230003356933594</v>
      </c>
      <c r="AI274" s="15">
        <f t="shared" si="49"/>
        <v>6.9628068404068433E-3</v>
      </c>
      <c r="AJ274" s="15">
        <f t="shared" si="50"/>
        <v>2.2644611394571412E-2</v>
      </c>
      <c r="AK274">
        <v>7</v>
      </c>
      <c r="AL274">
        <v>5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3</v>
      </c>
      <c r="AU274">
        <v>1</v>
      </c>
      <c r="AV274">
        <v>2</v>
      </c>
      <c r="AW274">
        <v>5</v>
      </c>
      <c r="AX274">
        <v>165</v>
      </c>
      <c r="AY274">
        <v>0</v>
      </c>
      <c r="AZ274">
        <v>0</v>
      </c>
      <c r="BA274">
        <v>0</v>
      </c>
      <c r="BB274">
        <v>0</v>
      </c>
      <c r="BC274" t="s">
        <v>455</v>
      </c>
      <c r="BD274">
        <v>82.540000915527344</v>
      </c>
      <c r="BE274">
        <v>83.470001220703125</v>
      </c>
      <c r="BF274">
        <v>84.550003051757813</v>
      </c>
      <c r="BG274" s="15">
        <f t="shared" si="51"/>
        <v>1.1141731059962079E-2</v>
      </c>
      <c r="BH274" s="15">
        <f t="shared" si="52"/>
        <v>1.2773527996132183E-2</v>
      </c>
      <c r="BI274">
        <v>21</v>
      </c>
      <c r="BJ274">
        <v>14</v>
      </c>
      <c r="BK274">
        <v>1</v>
      </c>
      <c r="BL274">
        <v>14</v>
      </c>
      <c r="BM274">
        <v>4</v>
      </c>
      <c r="BN274">
        <v>1</v>
      </c>
      <c r="BO274">
        <v>19</v>
      </c>
      <c r="BP274">
        <v>1</v>
      </c>
      <c r="BQ274">
        <v>4</v>
      </c>
      <c r="BR274">
        <v>8</v>
      </c>
      <c r="BS274">
        <v>8</v>
      </c>
      <c r="BT274">
        <v>12</v>
      </c>
      <c r="BU274">
        <v>13</v>
      </c>
      <c r="BV274">
        <v>98</v>
      </c>
      <c r="BW274">
        <v>1</v>
      </c>
      <c r="BX274">
        <v>4</v>
      </c>
      <c r="BY274">
        <v>1</v>
      </c>
      <c r="BZ274">
        <v>0</v>
      </c>
      <c r="CA274" t="s">
        <v>358</v>
      </c>
      <c r="CB274">
        <v>84.470001220703125</v>
      </c>
      <c r="CC274">
        <v>84.760002136230469</v>
      </c>
      <c r="CD274">
        <v>84.760002136230469</v>
      </c>
      <c r="CE274" s="15">
        <f t="shared" si="53"/>
        <v>3.4214359157429541E-3</v>
      </c>
      <c r="CF274" s="15">
        <f t="shared" si="54"/>
        <v>0</v>
      </c>
      <c r="CG274">
        <v>0</v>
      </c>
      <c r="CH274">
        <v>0</v>
      </c>
      <c r="CI274">
        <v>0</v>
      </c>
      <c r="CJ274">
        <v>0</v>
      </c>
      <c r="CK274">
        <v>0</v>
      </c>
      <c r="CL274">
        <v>0</v>
      </c>
      <c r="CM274">
        <v>0</v>
      </c>
      <c r="CN274">
        <v>0</v>
      </c>
      <c r="CO274">
        <v>0</v>
      </c>
      <c r="CP274">
        <v>0</v>
      </c>
      <c r="CQ274">
        <v>0</v>
      </c>
      <c r="CR274">
        <v>1</v>
      </c>
      <c r="CS274">
        <v>8</v>
      </c>
      <c r="CT274">
        <v>162</v>
      </c>
      <c r="CU274">
        <v>0</v>
      </c>
      <c r="CV274">
        <v>0</v>
      </c>
      <c r="CW274">
        <v>0</v>
      </c>
      <c r="CX274">
        <v>0</v>
      </c>
      <c r="CY274" t="s">
        <v>277</v>
      </c>
      <c r="CZ274">
        <v>84.150001525878906</v>
      </c>
      <c r="DA274">
        <v>84</v>
      </c>
      <c r="DB274">
        <v>85.397003173828125</v>
      </c>
      <c r="DC274">
        <v>66</v>
      </c>
      <c r="DD274">
        <v>658</v>
      </c>
      <c r="DE274">
        <v>54</v>
      </c>
      <c r="DF274">
        <v>310</v>
      </c>
      <c r="DG274">
        <v>4</v>
      </c>
      <c r="DH274">
        <v>18</v>
      </c>
      <c r="DI274">
        <v>4</v>
      </c>
      <c r="DJ274">
        <v>18</v>
      </c>
      <c r="DK274">
        <v>0</v>
      </c>
      <c r="DL274">
        <v>597</v>
      </c>
      <c r="DM274">
        <v>0</v>
      </c>
      <c r="DN274">
        <v>260</v>
      </c>
      <c r="DO274">
        <v>1.8</v>
      </c>
      <c r="DP274" t="s">
        <v>130</v>
      </c>
      <c r="DQ274">
        <v>468694</v>
      </c>
      <c r="DR274">
        <v>552525</v>
      </c>
      <c r="DS274">
        <v>1.202</v>
      </c>
      <c r="DT274">
        <v>1.3380000000000001</v>
      </c>
      <c r="DU274">
        <v>160.9</v>
      </c>
      <c r="DV274">
        <v>5.36</v>
      </c>
      <c r="DW274">
        <v>0</v>
      </c>
      <c r="DX274" s="15">
        <f t="shared" si="55"/>
        <v>-1.7857324509393813E-3</v>
      </c>
      <c r="DY274" s="15">
        <f t="shared" si="56"/>
        <v>1.6358925043124528E-2</v>
      </c>
      <c r="DZ274" s="16">
        <f t="shared" si="57"/>
        <v>85.374149703622464</v>
      </c>
      <c r="EA274" s="17">
        <f t="shared" si="58"/>
        <v>1.4573192592185147E-2</v>
      </c>
    </row>
    <row r="275" spans="1:131" hidden="1" x14ac:dyDescent="0.25">
      <c r="A275">
        <v>266</v>
      </c>
      <c r="B275" t="s">
        <v>875</v>
      </c>
      <c r="C275">
        <v>9</v>
      </c>
      <c r="D275">
        <v>0</v>
      </c>
      <c r="E275">
        <v>6</v>
      </c>
      <c r="F275">
        <v>0</v>
      </c>
      <c r="G275" t="s">
        <v>130</v>
      </c>
      <c r="H275" t="s">
        <v>130</v>
      </c>
      <c r="I275">
        <v>6</v>
      </c>
      <c r="J275">
        <v>0</v>
      </c>
      <c r="K275" t="s">
        <v>130</v>
      </c>
      <c r="L275" t="s">
        <v>130</v>
      </c>
      <c r="M275">
        <v>48</v>
      </c>
      <c r="N275">
        <v>6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27</v>
      </c>
      <c r="W275">
        <v>9</v>
      </c>
      <c r="X275">
        <v>7</v>
      </c>
      <c r="Y275">
        <v>5</v>
      </c>
      <c r="Z275">
        <v>23</v>
      </c>
      <c r="AA275">
        <v>0</v>
      </c>
      <c r="AB275">
        <v>0</v>
      </c>
      <c r="AC275">
        <v>0</v>
      </c>
      <c r="AD275">
        <v>0</v>
      </c>
      <c r="AE275" t="s">
        <v>143</v>
      </c>
      <c r="AF275">
        <v>37.889999389648438</v>
      </c>
      <c r="AG275">
        <v>37.889999389648438</v>
      </c>
      <c r="AH275">
        <v>39.680000305175781</v>
      </c>
      <c r="AI275" s="15">
        <f t="shared" si="49"/>
        <v>0</v>
      </c>
      <c r="AJ275" s="15">
        <f t="shared" si="50"/>
        <v>4.5110909822595469E-2</v>
      </c>
      <c r="AK275">
        <v>55</v>
      </c>
      <c r="AL275">
        <v>65</v>
      </c>
      <c r="AM275">
        <v>7</v>
      </c>
      <c r="AN275">
        <v>7</v>
      </c>
      <c r="AO275">
        <v>7</v>
      </c>
      <c r="AP275">
        <v>1</v>
      </c>
      <c r="AQ275">
        <v>21</v>
      </c>
      <c r="AR275">
        <v>1</v>
      </c>
      <c r="AS275">
        <v>7</v>
      </c>
      <c r="AT275">
        <v>13</v>
      </c>
      <c r="AU275">
        <v>2</v>
      </c>
      <c r="AV275">
        <v>0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0</v>
      </c>
      <c r="BC275" t="s">
        <v>876</v>
      </c>
      <c r="BD275">
        <v>39.439998626708977</v>
      </c>
      <c r="BE275">
        <v>39.599998474121087</v>
      </c>
      <c r="BF275">
        <v>39.909999847412109</v>
      </c>
      <c r="BG275" s="15">
        <f t="shared" si="51"/>
        <v>4.0404003428603508E-3</v>
      </c>
      <c r="BH275" s="15">
        <f t="shared" si="52"/>
        <v>7.767511262246285E-3</v>
      </c>
      <c r="BI275">
        <v>1</v>
      </c>
      <c r="BJ275">
        <v>0</v>
      </c>
      <c r="BK275">
        <v>0</v>
      </c>
      <c r="BL275">
        <v>0</v>
      </c>
      <c r="BM275">
        <v>0</v>
      </c>
      <c r="BN275">
        <v>0</v>
      </c>
      <c r="BO275">
        <v>0</v>
      </c>
      <c r="BP275">
        <v>0</v>
      </c>
      <c r="BQ275">
        <v>0</v>
      </c>
      <c r="BR275">
        <v>2</v>
      </c>
      <c r="BS275">
        <v>7</v>
      </c>
      <c r="BT275">
        <v>5</v>
      </c>
      <c r="BU275">
        <v>4</v>
      </c>
      <c r="BV275">
        <v>122</v>
      </c>
      <c r="BW275">
        <v>0</v>
      </c>
      <c r="BX275">
        <v>0</v>
      </c>
      <c r="BY275">
        <v>0</v>
      </c>
      <c r="BZ275">
        <v>0</v>
      </c>
      <c r="CA275" t="s">
        <v>301</v>
      </c>
      <c r="CB275">
        <v>39.680000305175781</v>
      </c>
      <c r="CC275">
        <v>40</v>
      </c>
      <c r="CD275">
        <v>40.25</v>
      </c>
      <c r="CE275" s="15">
        <f t="shared" si="53"/>
        <v>7.9999923706054465E-3</v>
      </c>
      <c r="CF275" s="15">
        <f t="shared" si="54"/>
        <v>6.2111801242236142E-3</v>
      </c>
      <c r="CG275">
        <v>0</v>
      </c>
      <c r="CH275">
        <v>0</v>
      </c>
      <c r="CI275">
        <v>0</v>
      </c>
      <c r="CJ275">
        <v>0</v>
      </c>
      <c r="CK275">
        <v>0</v>
      </c>
      <c r="CL275">
        <v>0</v>
      </c>
      <c r="CM275">
        <v>0</v>
      </c>
      <c r="CN275">
        <v>0</v>
      </c>
      <c r="CO275">
        <v>0</v>
      </c>
      <c r="CP275">
        <v>0</v>
      </c>
      <c r="CQ275">
        <v>0</v>
      </c>
      <c r="CR275">
        <v>0</v>
      </c>
      <c r="CS275">
        <v>0</v>
      </c>
      <c r="CT275">
        <v>134</v>
      </c>
      <c r="CU275">
        <v>0</v>
      </c>
      <c r="CV275">
        <v>0</v>
      </c>
      <c r="CW275">
        <v>0</v>
      </c>
      <c r="CX275">
        <v>0</v>
      </c>
      <c r="CY275" t="s">
        <v>225</v>
      </c>
      <c r="CZ275">
        <v>39.819999694824219</v>
      </c>
      <c r="DA275">
        <v>39.680000305175781</v>
      </c>
      <c r="DB275">
        <v>39.680000305175781</v>
      </c>
      <c r="DC275">
        <v>196</v>
      </c>
      <c r="DD275">
        <v>360</v>
      </c>
      <c r="DE275">
        <v>1</v>
      </c>
      <c r="DF275">
        <v>274</v>
      </c>
      <c r="DG275">
        <v>7</v>
      </c>
      <c r="DH275">
        <v>14</v>
      </c>
      <c r="DI275">
        <v>0</v>
      </c>
      <c r="DJ275">
        <v>0</v>
      </c>
      <c r="DK275">
        <v>0</v>
      </c>
      <c r="DL275">
        <v>279</v>
      </c>
      <c r="DM275">
        <v>0</v>
      </c>
      <c r="DN275">
        <v>256</v>
      </c>
      <c r="DO275">
        <v>1.7</v>
      </c>
      <c r="DP275" t="s">
        <v>130</v>
      </c>
      <c r="DQ275">
        <v>171877</v>
      </c>
      <c r="DR275">
        <v>435200</v>
      </c>
      <c r="DS275">
        <v>1.5960000000000001</v>
      </c>
      <c r="DT275">
        <v>2.6920000000000002</v>
      </c>
      <c r="DU275">
        <v>6.3</v>
      </c>
      <c r="DV275">
        <v>1.58</v>
      </c>
      <c r="DW275">
        <v>0.5</v>
      </c>
      <c r="DX275" s="15">
        <f t="shared" si="55"/>
        <v>-3.528210397472531E-3</v>
      </c>
      <c r="DY275" s="15">
        <f t="shared" si="56"/>
        <v>0</v>
      </c>
      <c r="DZ275" s="16">
        <f t="shared" si="57"/>
        <v>39.680000305175781</v>
      </c>
      <c r="EA275" s="17">
        <f t="shared" si="58"/>
        <v>-3.528210397472531E-3</v>
      </c>
    </row>
    <row r="276" spans="1:131" hidden="1" x14ac:dyDescent="0.25">
      <c r="A276">
        <v>267</v>
      </c>
      <c r="B276" t="s">
        <v>877</v>
      </c>
      <c r="C276">
        <v>9</v>
      </c>
      <c r="D276">
        <v>0</v>
      </c>
      <c r="E276">
        <v>6</v>
      </c>
      <c r="F276">
        <v>0</v>
      </c>
      <c r="G276" t="s">
        <v>130</v>
      </c>
      <c r="H276" t="s">
        <v>130</v>
      </c>
      <c r="I276">
        <v>6</v>
      </c>
      <c r="J276">
        <v>0</v>
      </c>
      <c r="K276" t="s">
        <v>130</v>
      </c>
      <c r="L276" t="s">
        <v>130</v>
      </c>
      <c r="M276">
        <v>17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32</v>
      </c>
      <c r="W276">
        <v>38</v>
      </c>
      <c r="X276">
        <v>51</v>
      </c>
      <c r="Y276">
        <v>42</v>
      </c>
      <c r="Z276">
        <v>17</v>
      </c>
      <c r="AA276">
        <v>0</v>
      </c>
      <c r="AB276">
        <v>0</v>
      </c>
      <c r="AC276">
        <v>0</v>
      </c>
      <c r="AD276">
        <v>0</v>
      </c>
      <c r="AE276" t="s">
        <v>701</v>
      </c>
      <c r="AF276">
        <v>126.86000061035161</v>
      </c>
      <c r="AG276">
        <v>127.3000030517578</v>
      </c>
      <c r="AH276">
        <v>131</v>
      </c>
      <c r="AI276" s="15">
        <f t="shared" si="49"/>
        <v>3.4564212950356499E-3</v>
      </c>
      <c r="AJ276" s="15">
        <f t="shared" si="50"/>
        <v>2.8244251513299234E-2</v>
      </c>
      <c r="AK276">
        <v>14</v>
      </c>
      <c r="AL276">
        <v>2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35</v>
      </c>
      <c r="AU276">
        <v>36</v>
      </c>
      <c r="AV276">
        <v>19</v>
      </c>
      <c r="AW276">
        <v>23</v>
      </c>
      <c r="AX276">
        <v>56</v>
      </c>
      <c r="AY276">
        <v>0</v>
      </c>
      <c r="AZ276">
        <v>0</v>
      </c>
      <c r="BA276">
        <v>0</v>
      </c>
      <c r="BB276">
        <v>0</v>
      </c>
      <c r="BC276" t="s">
        <v>878</v>
      </c>
      <c r="BD276">
        <v>129.3500061035156</v>
      </c>
      <c r="BE276">
        <v>129.66999816894531</v>
      </c>
      <c r="BF276">
        <v>130.58000183105469</v>
      </c>
      <c r="BG276" s="15">
        <f t="shared" si="51"/>
        <v>2.4677417286055325E-3</v>
      </c>
      <c r="BH276" s="15">
        <f t="shared" si="52"/>
        <v>6.9689358963767045E-3</v>
      </c>
      <c r="BI276">
        <v>104</v>
      </c>
      <c r="BJ276">
        <v>40</v>
      </c>
      <c r="BK276">
        <v>1</v>
      </c>
      <c r="BL276">
        <v>0</v>
      </c>
      <c r="BM276">
        <v>0</v>
      </c>
      <c r="BN276">
        <v>1</v>
      </c>
      <c r="BO276">
        <v>1</v>
      </c>
      <c r="BP276">
        <v>0</v>
      </c>
      <c r="BQ276">
        <v>0</v>
      </c>
      <c r="BR276">
        <v>20</v>
      </c>
      <c r="BS276">
        <v>10</v>
      </c>
      <c r="BT276">
        <v>11</v>
      </c>
      <c r="BU276">
        <v>8</v>
      </c>
      <c r="BV276">
        <v>12</v>
      </c>
      <c r="BW276">
        <v>1</v>
      </c>
      <c r="BX276">
        <v>0</v>
      </c>
      <c r="BY276">
        <v>0</v>
      </c>
      <c r="BZ276">
        <v>0</v>
      </c>
      <c r="CA276" t="s">
        <v>593</v>
      </c>
      <c r="CB276">
        <v>130</v>
      </c>
      <c r="CC276">
        <v>130.97999572753909</v>
      </c>
      <c r="CD276">
        <v>131.30000305175781</v>
      </c>
      <c r="CE276" s="15">
        <f t="shared" si="53"/>
        <v>7.4820259543880718E-3</v>
      </c>
      <c r="CF276" s="15">
        <f t="shared" si="54"/>
        <v>2.4372225192758057E-3</v>
      </c>
      <c r="CG276">
        <v>0</v>
      </c>
      <c r="CH276">
        <v>0</v>
      </c>
      <c r="CI276">
        <v>0</v>
      </c>
      <c r="CJ276">
        <v>0</v>
      </c>
      <c r="CK276">
        <v>0</v>
      </c>
      <c r="CL276">
        <v>0</v>
      </c>
      <c r="CM276">
        <v>0</v>
      </c>
      <c r="CN276">
        <v>0</v>
      </c>
      <c r="CO276">
        <v>0</v>
      </c>
      <c r="CP276">
        <v>0</v>
      </c>
      <c r="CQ276">
        <v>0</v>
      </c>
      <c r="CR276">
        <v>1</v>
      </c>
      <c r="CS276">
        <v>10</v>
      </c>
      <c r="CT276">
        <v>177</v>
      </c>
      <c r="CU276">
        <v>0</v>
      </c>
      <c r="CV276">
        <v>0</v>
      </c>
      <c r="CW276">
        <v>0</v>
      </c>
      <c r="CX276">
        <v>0</v>
      </c>
      <c r="CY276" t="s">
        <v>178</v>
      </c>
      <c r="CZ276">
        <v>129.75999450683591</v>
      </c>
      <c r="DA276">
        <v>129.03999328613281</v>
      </c>
      <c r="DB276">
        <v>130.6199951171875</v>
      </c>
      <c r="DC276">
        <v>178</v>
      </c>
      <c r="DD276">
        <v>598</v>
      </c>
      <c r="DE276">
        <v>145</v>
      </c>
      <c r="DF276">
        <v>249</v>
      </c>
      <c r="DG276">
        <v>0</v>
      </c>
      <c r="DH276">
        <v>0</v>
      </c>
      <c r="DI276">
        <v>0</v>
      </c>
      <c r="DJ276">
        <v>0</v>
      </c>
      <c r="DK276">
        <v>0</v>
      </c>
      <c r="DL276">
        <v>262</v>
      </c>
      <c r="DM276">
        <v>0</v>
      </c>
      <c r="DN276">
        <v>189</v>
      </c>
      <c r="DO276">
        <v>2</v>
      </c>
      <c r="DP276" t="s">
        <v>130</v>
      </c>
      <c r="DQ276">
        <v>520509</v>
      </c>
      <c r="DR276">
        <v>647350</v>
      </c>
      <c r="DS276">
        <v>2.9279999999999999</v>
      </c>
      <c r="DT276">
        <v>2.9449999999999998</v>
      </c>
      <c r="DU276">
        <v>0.78</v>
      </c>
      <c r="DV276">
        <v>1.95</v>
      </c>
      <c r="DW276">
        <v>0.24309998999999999</v>
      </c>
      <c r="DX276" s="15">
        <f t="shared" si="55"/>
        <v>-5.5796749702750059E-3</v>
      </c>
      <c r="DY276" s="15">
        <f t="shared" si="56"/>
        <v>1.209617126104745E-2</v>
      </c>
      <c r="DZ276" s="16">
        <f t="shared" si="57"/>
        <v>130.6008831444463</v>
      </c>
      <c r="EA276" s="17">
        <f t="shared" si="58"/>
        <v>6.5164962907724444E-3</v>
      </c>
    </row>
    <row r="277" spans="1:131" hidden="1" x14ac:dyDescent="0.25">
      <c r="A277">
        <v>268</v>
      </c>
      <c r="B277" t="s">
        <v>879</v>
      </c>
      <c r="C277">
        <v>9</v>
      </c>
      <c r="D277">
        <v>0</v>
      </c>
      <c r="E277">
        <v>6</v>
      </c>
      <c r="F277">
        <v>0</v>
      </c>
      <c r="G277" t="s">
        <v>130</v>
      </c>
      <c r="H277" t="s">
        <v>130</v>
      </c>
      <c r="I277">
        <v>6</v>
      </c>
      <c r="J277">
        <v>0</v>
      </c>
      <c r="K277" t="s">
        <v>130</v>
      </c>
      <c r="L277" t="s">
        <v>130</v>
      </c>
      <c r="M277">
        <v>33</v>
      </c>
      <c r="N277">
        <v>10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44</v>
      </c>
      <c r="W277">
        <v>37</v>
      </c>
      <c r="X277">
        <v>22</v>
      </c>
      <c r="Y277">
        <v>8</v>
      </c>
      <c r="Z277">
        <v>46</v>
      </c>
      <c r="AA277">
        <v>0</v>
      </c>
      <c r="AB277">
        <v>0</v>
      </c>
      <c r="AC277">
        <v>0</v>
      </c>
      <c r="AD277">
        <v>0</v>
      </c>
      <c r="AE277" t="s">
        <v>593</v>
      </c>
      <c r="AF277">
        <v>66</v>
      </c>
      <c r="AG277">
        <v>65.980003356933594</v>
      </c>
      <c r="AH277">
        <v>66.050003051757813</v>
      </c>
      <c r="AI277" s="15">
        <f t="shared" si="49"/>
        <v>-3.0307126476225577E-4</v>
      </c>
      <c r="AJ277" s="15">
        <f t="shared" si="50"/>
        <v>1.0597985100676555E-3</v>
      </c>
      <c r="AK277">
        <v>16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40</v>
      </c>
      <c r="AU277">
        <v>48</v>
      </c>
      <c r="AV277">
        <v>27</v>
      </c>
      <c r="AW277">
        <v>20</v>
      </c>
      <c r="AX277">
        <v>51</v>
      </c>
      <c r="AY277">
        <v>0</v>
      </c>
      <c r="AZ277">
        <v>0</v>
      </c>
      <c r="BA277">
        <v>0</v>
      </c>
      <c r="BB277">
        <v>0</v>
      </c>
      <c r="BC277" t="s">
        <v>509</v>
      </c>
      <c r="BD277">
        <v>65.360000610351563</v>
      </c>
      <c r="BE277">
        <v>65.910003662109375</v>
      </c>
      <c r="BF277">
        <v>66.949996948242188</v>
      </c>
      <c r="BG277" s="15">
        <f t="shared" si="51"/>
        <v>8.3447583249642854E-3</v>
      </c>
      <c r="BH277" s="15">
        <f t="shared" si="52"/>
        <v>1.5533881008789496E-2</v>
      </c>
      <c r="BI277">
        <v>18</v>
      </c>
      <c r="BJ277">
        <v>0</v>
      </c>
      <c r="BK277">
        <v>0</v>
      </c>
      <c r="BL277">
        <v>0</v>
      </c>
      <c r="BM277">
        <v>0</v>
      </c>
      <c r="BN277">
        <v>0</v>
      </c>
      <c r="BO277">
        <v>0</v>
      </c>
      <c r="BP277">
        <v>0</v>
      </c>
      <c r="BQ277">
        <v>0</v>
      </c>
      <c r="BR277">
        <v>34</v>
      </c>
      <c r="BS277">
        <v>34</v>
      </c>
      <c r="BT277">
        <v>36</v>
      </c>
      <c r="BU277">
        <v>32</v>
      </c>
      <c r="BV277">
        <v>54</v>
      </c>
      <c r="BW277">
        <v>0</v>
      </c>
      <c r="BX277">
        <v>0</v>
      </c>
      <c r="BY277">
        <v>0</v>
      </c>
      <c r="BZ277">
        <v>0</v>
      </c>
      <c r="CA277" t="s">
        <v>880</v>
      </c>
      <c r="CB277">
        <v>66.919998168945313</v>
      </c>
      <c r="CC277">
        <v>67.169998168945313</v>
      </c>
      <c r="CD277">
        <v>67.379997253417969</v>
      </c>
      <c r="CE277" s="15">
        <f t="shared" si="53"/>
        <v>3.7218997590442449E-3</v>
      </c>
      <c r="CF277" s="15">
        <f t="shared" si="54"/>
        <v>3.1166383649859908E-3</v>
      </c>
      <c r="CG277">
        <v>0</v>
      </c>
      <c r="CH277">
        <v>0</v>
      </c>
      <c r="CI277">
        <v>0</v>
      </c>
      <c r="CJ277">
        <v>0</v>
      </c>
      <c r="CK277">
        <v>0</v>
      </c>
      <c r="CL277">
        <v>0</v>
      </c>
      <c r="CM277">
        <v>0</v>
      </c>
      <c r="CN277">
        <v>0</v>
      </c>
      <c r="CO277">
        <v>0</v>
      </c>
      <c r="CP277">
        <v>0</v>
      </c>
      <c r="CQ277">
        <v>0</v>
      </c>
      <c r="CR277">
        <v>4</v>
      </c>
      <c r="CS277">
        <v>15</v>
      </c>
      <c r="CT277">
        <v>176</v>
      </c>
      <c r="CU277">
        <v>0</v>
      </c>
      <c r="CV277">
        <v>0</v>
      </c>
      <c r="CW277">
        <v>0</v>
      </c>
      <c r="CX277">
        <v>0</v>
      </c>
      <c r="CY277" t="s">
        <v>630</v>
      </c>
      <c r="CZ277">
        <v>67.019996643066406</v>
      </c>
      <c r="DA277">
        <v>67.19000244140625</v>
      </c>
      <c r="DB277">
        <v>67.44000244140625</v>
      </c>
      <c r="DC277">
        <v>77</v>
      </c>
      <c r="DD277">
        <v>728</v>
      </c>
      <c r="DE277">
        <v>18</v>
      </c>
      <c r="DF277">
        <v>385</v>
      </c>
      <c r="DG277">
        <v>0</v>
      </c>
      <c r="DH277">
        <v>0</v>
      </c>
      <c r="DI277">
        <v>0</v>
      </c>
      <c r="DJ277">
        <v>0</v>
      </c>
      <c r="DK277">
        <v>0</v>
      </c>
      <c r="DL277">
        <v>327</v>
      </c>
      <c r="DM277">
        <v>0</v>
      </c>
      <c r="DN277">
        <v>230</v>
      </c>
      <c r="DO277">
        <v>2.2999999999999998</v>
      </c>
      <c r="DP277" t="s">
        <v>130</v>
      </c>
      <c r="DQ277">
        <v>2438170</v>
      </c>
      <c r="DR277">
        <v>2381675</v>
      </c>
      <c r="DS277">
        <v>3.968</v>
      </c>
      <c r="DT277">
        <v>4.1529999999999996</v>
      </c>
      <c r="DU277">
        <v>9.0399999999999991</v>
      </c>
      <c r="DV277">
        <v>3.34</v>
      </c>
      <c r="DW277">
        <v>2.4569999999999999</v>
      </c>
      <c r="DX277" s="15">
        <f t="shared" si="55"/>
        <v>2.5302246191775124E-3</v>
      </c>
      <c r="DY277" s="15">
        <f t="shared" si="56"/>
        <v>3.7069986795627008E-3</v>
      </c>
      <c r="DZ277" s="16">
        <f t="shared" si="57"/>
        <v>67.439075691736363</v>
      </c>
      <c r="EA277" s="17">
        <f t="shared" si="58"/>
        <v>6.2372232987402132E-3</v>
      </c>
    </row>
    <row r="278" spans="1:131" hidden="1" x14ac:dyDescent="0.25">
      <c r="A278">
        <v>269</v>
      </c>
      <c r="B278" t="s">
        <v>881</v>
      </c>
      <c r="C278">
        <v>9</v>
      </c>
      <c r="D278">
        <v>0</v>
      </c>
      <c r="E278">
        <v>6</v>
      </c>
      <c r="F278">
        <v>0</v>
      </c>
      <c r="G278" t="s">
        <v>130</v>
      </c>
      <c r="H278" t="s">
        <v>130</v>
      </c>
      <c r="I278">
        <v>6</v>
      </c>
      <c r="J278">
        <v>0</v>
      </c>
      <c r="K278" t="s">
        <v>130</v>
      </c>
      <c r="L278" t="s">
        <v>130</v>
      </c>
      <c r="M278">
        <v>79</v>
      </c>
      <c r="N278">
        <v>16</v>
      </c>
      <c r="O278">
        <v>3</v>
      </c>
      <c r="P278">
        <v>0</v>
      </c>
      <c r="Q278">
        <v>0</v>
      </c>
      <c r="R278">
        <v>1</v>
      </c>
      <c r="S278">
        <v>3</v>
      </c>
      <c r="T278">
        <v>0</v>
      </c>
      <c r="U278">
        <v>0</v>
      </c>
      <c r="V278">
        <v>56</v>
      </c>
      <c r="W278">
        <v>24</v>
      </c>
      <c r="X278">
        <v>10</v>
      </c>
      <c r="Y278">
        <v>3</v>
      </c>
      <c r="Z278">
        <v>20</v>
      </c>
      <c r="AA278">
        <v>0</v>
      </c>
      <c r="AB278">
        <v>0</v>
      </c>
      <c r="AC278">
        <v>0</v>
      </c>
      <c r="AD278">
        <v>0</v>
      </c>
      <c r="AE278" t="s">
        <v>751</v>
      </c>
      <c r="AF278">
        <v>59.220001220703118</v>
      </c>
      <c r="AG278">
        <v>59.069999694824219</v>
      </c>
      <c r="AH278">
        <v>59.669998168945313</v>
      </c>
      <c r="AI278" s="15">
        <f t="shared" si="49"/>
        <v>-2.5393859260853802E-3</v>
      </c>
      <c r="AJ278" s="15">
        <f t="shared" si="50"/>
        <v>1.0055278909550158E-2</v>
      </c>
      <c r="AK278">
        <v>27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15</v>
      </c>
      <c r="AU278">
        <v>1</v>
      </c>
      <c r="AV278">
        <v>7</v>
      </c>
      <c r="AW278">
        <v>19</v>
      </c>
      <c r="AX278">
        <v>134</v>
      </c>
      <c r="AY278">
        <v>0</v>
      </c>
      <c r="AZ278">
        <v>0</v>
      </c>
      <c r="BA278">
        <v>0</v>
      </c>
      <c r="BB278">
        <v>0</v>
      </c>
      <c r="BC278" t="s">
        <v>504</v>
      </c>
      <c r="BD278">
        <v>58.180000305175781</v>
      </c>
      <c r="BE278">
        <v>58.5</v>
      </c>
      <c r="BF278">
        <v>59.319999694824219</v>
      </c>
      <c r="BG278" s="15">
        <f t="shared" si="51"/>
        <v>5.4700802534054516E-3</v>
      </c>
      <c r="BH278" s="15">
        <f t="shared" si="52"/>
        <v>1.3823326012184167E-2</v>
      </c>
      <c r="BI278">
        <v>80</v>
      </c>
      <c r="BJ278">
        <v>28</v>
      </c>
      <c r="BK278">
        <v>20</v>
      </c>
      <c r="BL278">
        <v>32</v>
      </c>
      <c r="BM278">
        <v>0</v>
      </c>
      <c r="BN278">
        <v>1</v>
      </c>
      <c r="BO278">
        <v>52</v>
      </c>
      <c r="BP278">
        <v>0</v>
      </c>
      <c r="BQ278">
        <v>0</v>
      </c>
      <c r="BR278">
        <v>4</v>
      </c>
      <c r="BS278">
        <v>1</v>
      </c>
      <c r="BT278">
        <v>8</v>
      </c>
      <c r="BU278">
        <v>7</v>
      </c>
      <c r="BV278">
        <v>13</v>
      </c>
      <c r="BW278">
        <v>0</v>
      </c>
      <c r="BX278">
        <v>0</v>
      </c>
      <c r="BY278">
        <v>0</v>
      </c>
      <c r="BZ278">
        <v>0</v>
      </c>
      <c r="CA278" t="s">
        <v>137</v>
      </c>
      <c r="CB278">
        <v>59.130001068115227</v>
      </c>
      <c r="CC278">
        <v>59.630001068115227</v>
      </c>
      <c r="CD278">
        <v>59.639999389648438</v>
      </c>
      <c r="CE278" s="15">
        <f t="shared" si="53"/>
        <v>8.3850409365052725E-3</v>
      </c>
      <c r="CF278" s="15">
        <f t="shared" si="54"/>
        <v>1.6764456129325644E-4</v>
      </c>
      <c r="CG278">
        <v>0</v>
      </c>
      <c r="CH278">
        <v>0</v>
      </c>
      <c r="CI278">
        <v>0</v>
      </c>
      <c r="CJ278">
        <v>0</v>
      </c>
      <c r="CK278">
        <v>0</v>
      </c>
      <c r="CL278">
        <v>0</v>
      </c>
      <c r="CM278">
        <v>0</v>
      </c>
      <c r="CN278">
        <v>0</v>
      </c>
      <c r="CO278">
        <v>0</v>
      </c>
      <c r="CP278">
        <v>0</v>
      </c>
      <c r="CQ278">
        <v>0</v>
      </c>
      <c r="CR278">
        <v>0</v>
      </c>
      <c r="CS278">
        <v>0</v>
      </c>
      <c r="CT278">
        <v>194</v>
      </c>
      <c r="CU278">
        <v>0</v>
      </c>
      <c r="CV278">
        <v>0</v>
      </c>
      <c r="CW278">
        <v>0</v>
      </c>
      <c r="CX278">
        <v>0</v>
      </c>
      <c r="CY278" t="s">
        <v>134</v>
      </c>
      <c r="CZ278">
        <v>59.459999084472663</v>
      </c>
      <c r="DA278">
        <v>59.5</v>
      </c>
      <c r="DB278">
        <v>59.860000610351563</v>
      </c>
      <c r="DC278">
        <v>285</v>
      </c>
      <c r="DD278">
        <v>516</v>
      </c>
      <c r="DE278">
        <v>160</v>
      </c>
      <c r="DF278">
        <v>227</v>
      </c>
      <c r="DG278">
        <v>0</v>
      </c>
      <c r="DH278">
        <v>32</v>
      </c>
      <c r="DI278">
        <v>0</v>
      </c>
      <c r="DJ278">
        <v>32</v>
      </c>
      <c r="DK278">
        <v>0</v>
      </c>
      <c r="DL278">
        <v>361</v>
      </c>
      <c r="DM278">
        <v>0</v>
      </c>
      <c r="DN278">
        <v>207</v>
      </c>
      <c r="DO278">
        <v>2.4</v>
      </c>
      <c r="DP278" t="s">
        <v>130</v>
      </c>
      <c r="DQ278">
        <v>690315</v>
      </c>
      <c r="DR278">
        <v>1177500</v>
      </c>
      <c r="DS278">
        <v>1.772</v>
      </c>
      <c r="DT278">
        <v>1.9570000000000001</v>
      </c>
      <c r="DU278">
        <v>7.34</v>
      </c>
      <c r="DV278">
        <v>2.36</v>
      </c>
      <c r="DW278">
        <v>9.1538000000000004</v>
      </c>
      <c r="DX278" s="15">
        <f t="shared" si="55"/>
        <v>6.7228429457710792E-4</v>
      </c>
      <c r="DY278" s="15">
        <f t="shared" si="56"/>
        <v>6.014042878063508E-3</v>
      </c>
      <c r="DZ278" s="16">
        <f t="shared" si="57"/>
        <v>59.857835551244776</v>
      </c>
      <c r="EA278" s="17">
        <f t="shared" si="58"/>
        <v>6.6863271726406159E-3</v>
      </c>
    </row>
    <row r="279" spans="1:131" hidden="1" x14ac:dyDescent="0.25">
      <c r="A279">
        <v>270</v>
      </c>
      <c r="B279" t="s">
        <v>882</v>
      </c>
      <c r="C279">
        <v>10</v>
      </c>
      <c r="D279">
        <v>0</v>
      </c>
      <c r="E279">
        <v>6</v>
      </c>
      <c r="F279">
        <v>0</v>
      </c>
      <c r="G279" t="s">
        <v>130</v>
      </c>
      <c r="H279" t="s">
        <v>130</v>
      </c>
      <c r="I279">
        <v>6</v>
      </c>
      <c r="J279">
        <v>0</v>
      </c>
      <c r="K279" t="s">
        <v>130</v>
      </c>
      <c r="L279" t="s">
        <v>130</v>
      </c>
      <c r="M279">
        <v>67</v>
      </c>
      <c r="N279">
        <v>84</v>
      </c>
      <c r="O279">
        <v>16</v>
      </c>
      <c r="P279">
        <v>11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1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 t="s">
        <v>492</v>
      </c>
      <c r="AF279">
        <v>131.77000427246091</v>
      </c>
      <c r="AG279">
        <v>132.17999267578119</v>
      </c>
      <c r="AH279">
        <v>134.92999267578119</v>
      </c>
      <c r="AI279" s="15">
        <f t="shared" si="49"/>
        <v>3.1017432746113238E-3</v>
      </c>
      <c r="AJ279" s="15">
        <f t="shared" si="50"/>
        <v>2.0380939370595597E-2</v>
      </c>
      <c r="AK279">
        <v>6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15</v>
      </c>
      <c r="AU279">
        <v>21</v>
      </c>
      <c r="AV279">
        <v>16</v>
      </c>
      <c r="AW279">
        <v>31</v>
      </c>
      <c r="AX279">
        <v>91</v>
      </c>
      <c r="AY279">
        <v>0</v>
      </c>
      <c r="AZ279">
        <v>0</v>
      </c>
      <c r="BA279">
        <v>0</v>
      </c>
      <c r="BB279">
        <v>0</v>
      </c>
      <c r="BC279" t="s">
        <v>269</v>
      </c>
      <c r="BD279">
        <v>133.22999572753909</v>
      </c>
      <c r="BE279">
        <v>133.05000305175781</v>
      </c>
      <c r="BF279">
        <v>133.05000305175781</v>
      </c>
      <c r="BG279" s="15">
        <f t="shared" si="51"/>
        <v>-1.3528197794272501E-3</v>
      </c>
      <c r="BH279" s="15">
        <f t="shared" si="52"/>
        <v>0</v>
      </c>
      <c r="BI279">
        <v>17</v>
      </c>
      <c r="BJ279">
        <v>86</v>
      </c>
      <c r="BK279">
        <v>80</v>
      </c>
      <c r="BL279">
        <v>0</v>
      </c>
      <c r="BM279">
        <v>0</v>
      </c>
      <c r="BN279">
        <v>0</v>
      </c>
      <c r="BO279">
        <v>0</v>
      </c>
      <c r="BP279">
        <v>0</v>
      </c>
      <c r="BQ279">
        <v>0</v>
      </c>
      <c r="BR279">
        <v>3</v>
      </c>
      <c r="BS279">
        <v>0</v>
      </c>
      <c r="BT279">
        <v>0</v>
      </c>
      <c r="BU279">
        <v>0</v>
      </c>
      <c r="BV279">
        <v>2</v>
      </c>
      <c r="BW279">
        <v>1</v>
      </c>
      <c r="BX279">
        <v>2</v>
      </c>
      <c r="BY279">
        <v>0</v>
      </c>
      <c r="BZ279">
        <v>0</v>
      </c>
      <c r="CA279" t="s">
        <v>825</v>
      </c>
      <c r="CB279">
        <v>131.5299987792969</v>
      </c>
      <c r="CC279">
        <v>133.02000427246091</v>
      </c>
      <c r="CD279">
        <v>133.3999938964844</v>
      </c>
      <c r="CE279" s="15">
        <f t="shared" si="53"/>
        <v>1.1201364045306139E-2</v>
      </c>
      <c r="CF279" s="15">
        <f t="shared" si="54"/>
        <v>2.8484980615393063E-3</v>
      </c>
      <c r="CG279">
        <v>1</v>
      </c>
      <c r="CH279">
        <v>0</v>
      </c>
      <c r="CI279">
        <v>0</v>
      </c>
      <c r="CJ279">
        <v>0</v>
      </c>
      <c r="CK279">
        <v>0</v>
      </c>
      <c r="CL279">
        <v>0</v>
      </c>
      <c r="CM279">
        <v>0</v>
      </c>
      <c r="CN279">
        <v>0</v>
      </c>
      <c r="CO279">
        <v>0</v>
      </c>
      <c r="CP279">
        <v>1</v>
      </c>
      <c r="CQ279">
        <v>1</v>
      </c>
      <c r="CR279">
        <v>2</v>
      </c>
      <c r="CS279">
        <v>1</v>
      </c>
      <c r="CT279">
        <v>164</v>
      </c>
      <c r="CU279">
        <v>0</v>
      </c>
      <c r="CV279">
        <v>0</v>
      </c>
      <c r="CW279">
        <v>0</v>
      </c>
      <c r="CX279">
        <v>0</v>
      </c>
      <c r="CY279" t="s">
        <v>246</v>
      </c>
      <c r="CZ279">
        <v>132.07000732421881</v>
      </c>
      <c r="DA279">
        <v>132.69999694824219</v>
      </c>
      <c r="DB279">
        <v>133.47999572753909</v>
      </c>
      <c r="DC279">
        <v>368</v>
      </c>
      <c r="DD279">
        <v>349</v>
      </c>
      <c r="DE279">
        <v>184</v>
      </c>
      <c r="DF279">
        <v>174</v>
      </c>
      <c r="DG279">
        <v>0</v>
      </c>
      <c r="DH279">
        <v>11</v>
      </c>
      <c r="DI279">
        <v>0</v>
      </c>
      <c r="DJ279">
        <v>0</v>
      </c>
      <c r="DK279">
        <v>0</v>
      </c>
      <c r="DL279">
        <v>257</v>
      </c>
      <c r="DM279">
        <v>0</v>
      </c>
      <c r="DN279">
        <v>166</v>
      </c>
      <c r="DO279">
        <v>2.8</v>
      </c>
      <c r="DP279" t="s">
        <v>135</v>
      </c>
      <c r="DQ279">
        <v>320035</v>
      </c>
      <c r="DR279">
        <v>368600</v>
      </c>
      <c r="DS279">
        <v>0.81299999999999994</v>
      </c>
      <c r="DT279">
        <v>1.018</v>
      </c>
      <c r="DU279">
        <v>19.61</v>
      </c>
      <c r="DV279">
        <v>1.1100000000000001</v>
      </c>
      <c r="DW279">
        <v>0.44369999999999998</v>
      </c>
      <c r="DX279" s="15">
        <f t="shared" si="55"/>
        <v>4.7474727845631115E-3</v>
      </c>
      <c r="DY279" s="15">
        <f t="shared" si="56"/>
        <v>5.8435631125509646E-3</v>
      </c>
      <c r="DZ279" s="16">
        <f t="shared" si="57"/>
        <v>133.47543775544457</v>
      </c>
      <c r="EA279" s="17">
        <f t="shared" si="58"/>
        <v>1.0591035897114076E-2</v>
      </c>
    </row>
    <row r="280" spans="1:131" hidden="1" x14ac:dyDescent="0.25">
      <c r="A280">
        <v>271</v>
      </c>
      <c r="B280" t="s">
        <v>883</v>
      </c>
      <c r="C280">
        <v>9</v>
      </c>
      <c r="D280">
        <v>0</v>
      </c>
      <c r="E280">
        <v>6</v>
      </c>
      <c r="F280">
        <v>0</v>
      </c>
      <c r="G280" t="s">
        <v>130</v>
      </c>
      <c r="H280" t="s">
        <v>130</v>
      </c>
      <c r="I280">
        <v>6</v>
      </c>
      <c r="J280">
        <v>0</v>
      </c>
      <c r="K280" t="s">
        <v>130</v>
      </c>
      <c r="L280" t="s">
        <v>130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147</v>
      </c>
      <c r="AA280">
        <v>0</v>
      </c>
      <c r="AB280">
        <v>0</v>
      </c>
      <c r="AC280">
        <v>0</v>
      </c>
      <c r="AD280">
        <v>0</v>
      </c>
      <c r="AE280" t="s">
        <v>884</v>
      </c>
      <c r="AF280">
        <v>212.86000061035159</v>
      </c>
      <c r="AG280">
        <v>212.83000183105469</v>
      </c>
      <c r="AH280">
        <v>213.3999938964844</v>
      </c>
      <c r="AI280" s="15">
        <f t="shared" si="49"/>
        <v>-1.4095183498019637E-4</v>
      </c>
      <c r="AJ280" s="15">
        <f t="shared" si="50"/>
        <v>2.6710031946214352E-3</v>
      </c>
      <c r="AK280">
        <v>2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11</v>
      </c>
      <c r="AU280">
        <v>7</v>
      </c>
      <c r="AV280">
        <v>4</v>
      </c>
      <c r="AW280">
        <v>5</v>
      </c>
      <c r="AX280">
        <v>115</v>
      </c>
      <c r="AY280">
        <v>0</v>
      </c>
      <c r="AZ280">
        <v>0</v>
      </c>
      <c r="BA280">
        <v>0</v>
      </c>
      <c r="BB280">
        <v>0</v>
      </c>
      <c r="BC280" t="s">
        <v>885</v>
      </c>
      <c r="BD280">
        <v>205.28999328613281</v>
      </c>
      <c r="BE280">
        <v>209.1300048828125</v>
      </c>
      <c r="BF280">
        <v>215</v>
      </c>
      <c r="BG280" s="15">
        <f t="shared" si="51"/>
        <v>1.8361839559232429E-2</v>
      </c>
      <c r="BH280" s="15">
        <f t="shared" si="52"/>
        <v>2.7302302870639505E-2</v>
      </c>
      <c r="BI280">
        <v>12</v>
      </c>
      <c r="BJ280">
        <v>5</v>
      </c>
      <c r="BK280">
        <v>9</v>
      </c>
      <c r="BL280">
        <v>9</v>
      </c>
      <c r="BM280">
        <v>1</v>
      </c>
      <c r="BN280">
        <v>1</v>
      </c>
      <c r="BO280">
        <v>19</v>
      </c>
      <c r="BP280">
        <v>1</v>
      </c>
      <c r="BQ280">
        <v>1</v>
      </c>
      <c r="BR280">
        <v>16</v>
      </c>
      <c r="BS280">
        <v>4</v>
      </c>
      <c r="BT280">
        <v>5</v>
      </c>
      <c r="BU280">
        <v>7</v>
      </c>
      <c r="BV280">
        <v>99</v>
      </c>
      <c r="BW280">
        <v>0</v>
      </c>
      <c r="BX280">
        <v>0</v>
      </c>
      <c r="BY280">
        <v>0</v>
      </c>
      <c r="BZ280">
        <v>0</v>
      </c>
      <c r="CA280" t="s">
        <v>761</v>
      </c>
      <c r="CB280">
        <v>213.57000732421881</v>
      </c>
      <c r="CC280">
        <v>214.17999267578119</v>
      </c>
      <c r="CD280">
        <v>214.46000671386719</v>
      </c>
      <c r="CE280" s="15">
        <f t="shared" si="53"/>
        <v>2.8480034196554094E-3</v>
      </c>
      <c r="CF280" s="15">
        <f t="shared" si="54"/>
        <v>1.3056701917368851E-3</v>
      </c>
      <c r="CG280">
        <v>40</v>
      </c>
      <c r="CH280">
        <v>0</v>
      </c>
      <c r="CI280">
        <v>0</v>
      </c>
      <c r="CJ280">
        <v>0</v>
      </c>
      <c r="CK280">
        <v>0</v>
      </c>
      <c r="CL280">
        <v>0</v>
      </c>
      <c r="CM280">
        <v>0</v>
      </c>
      <c r="CN280">
        <v>0</v>
      </c>
      <c r="CO280">
        <v>0</v>
      </c>
      <c r="CP280">
        <v>23</v>
      </c>
      <c r="CQ280">
        <v>11</v>
      </c>
      <c r="CR280">
        <v>9</v>
      </c>
      <c r="CS280">
        <v>8</v>
      </c>
      <c r="CT280">
        <v>56</v>
      </c>
      <c r="CU280">
        <v>0</v>
      </c>
      <c r="CV280">
        <v>0</v>
      </c>
      <c r="CW280">
        <v>0</v>
      </c>
      <c r="CX280">
        <v>0</v>
      </c>
      <c r="CY280" t="s">
        <v>247</v>
      </c>
      <c r="CZ280">
        <v>213.30000305175781</v>
      </c>
      <c r="DA280">
        <v>212.00999450683591</v>
      </c>
      <c r="DB280">
        <v>213.58000183105469</v>
      </c>
      <c r="DC280">
        <v>78</v>
      </c>
      <c r="DD280">
        <v>527</v>
      </c>
      <c r="DE280">
        <v>76</v>
      </c>
      <c r="DF280">
        <v>238</v>
      </c>
      <c r="DG280">
        <v>1</v>
      </c>
      <c r="DH280">
        <v>10</v>
      </c>
      <c r="DI280">
        <v>1</v>
      </c>
      <c r="DJ280">
        <v>10</v>
      </c>
      <c r="DK280">
        <v>0</v>
      </c>
      <c r="DL280">
        <v>417</v>
      </c>
      <c r="DM280">
        <v>0</v>
      </c>
      <c r="DN280">
        <v>155</v>
      </c>
      <c r="DO280">
        <v>1.7</v>
      </c>
      <c r="DP280" t="s">
        <v>130</v>
      </c>
      <c r="DQ280">
        <v>140884</v>
      </c>
      <c r="DR280">
        <v>566900</v>
      </c>
      <c r="DS280">
        <v>2.4729999999999999</v>
      </c>
      <c r="DT280">
        <v>2.8290000000000002</v>
      </c>
      <c r="DU280">
        <v>3.32</v>
      </c>
      <c r="DV280">
        <v>3.13</v>
      </c>
      <c r="DW280">
        <v>0</v>
      </c>
      <c r="DX280" s="15">
        <f t="shared" si="55"/>
        <v>-6.0846591120509164E-3</v>
      </c>
      <c r="DY280" s="15">
        <f t="shared" si="56"/>
        <v>7.3509097797492817E-3</v>
      </c>
      <c r="DZ280" s="16">
        <f t="shared" si="57"/>
        <v>213.56846084886081</v>
      </c>
      <c r="EA280" s="17">
        <f t="shared" si="58"/>
        <v>1.2662506676983654E-3</v>
      </c>
    </row>
    <row r="281" spans="1:131" hidden="1" x14ac:dyDescent="0.25">
      <c r="A281">
        <v>272</v>
      </c>
      <c r="B281" t="s">
        <v>886</v>
      </c>
      <c r="C281">
        <v>9</v>
      </c>
      <c r="D281">
        <v>0</v>
      </c>
      <c r="E281">
        <v>6</v>
      </c>
      <c r="F281">
        <v>0</v>
      </c>
      <c r="G281" t="s">
        <v>130</v>
      </c>
      <c r="H281" t="s">
        <v>130</v>
      </c>
      <c r="I281">
        <v>6</v>
      </c>
      <c r="J281">
        <v>0</v>
      </c>
      <c r="K281" t="s">
        <v>130</v>
      </c>
      <c r="L281" t="s">
        <v>130</v>
      </c>
      <c r="M281">
        <v>76</v>
      </c>
      <c r="N281">
        <v>94</v>
      </c>
      <c r="O281">
        <v>23</v>
      </c>
      <c r="P281">
        <v>2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 t="s">
        <v>140</v>
      </c>
      <c r="AF281">
        <v>103.629997253418</v>
      </c>
      <c r="AG281">
        <v>103.5</v>
      </c>
      <c r="AH281">
        <v>103.7900009155273</v>
      </c>
      <c r="AI281" s="15">
        <f t="shared" si="49"/>
        <v>-1.2560121103188937E-3</v>
      </c>
      <c r="AJ281" s="15">
        <f t="shared" si="50"/>
        <v>2.7941122744890023E-3</v>
      </c>
      <c r="AK281">
        <v>132</v>
      </c>
      <c r="AL281">
        <v>11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19</v>
      </c>
      <c r="AU281">
        <v>13</v>
      </c>
      <c r="AV281">
        <v>5</v>
      </c>
      <c r="AW281">
        <v>3</v>
      </c>
      <c r="AX281">
        <v>17</v>
      </c>
      <c r="AY281">
        <v>0</v>
      </c>
      <c r="AZ281">
        <v>0</v>
      </c>
      <c r="BA281">
        <v>0</v>
      </c>
      <c r="BB281">
        <v>0</v>
      </c>
      <c r="BC281" t="s">
        <v>887</v>
      </c>
      <c r="BD281">
        <v>103.4599990844727</v>
      </c>
      <c r="BE281">
        <v>103.5699996948242</v>
      </c>
      <c r="BF281">
        <v>104.5500030517578</v>
      </c>
      <c r="BG281" s="15">
        <f t="shared" si="51"/>
        <v>1.0620895112062323E-3</v>
      </c>
      <c r="BH281" s="15">
        <f t="shared" si="52"/>
        <v>9.3735373345560369E-3</v>
      </c>
      <c r="BI281">
        <v>50</v>
      </c>
      <c r="BJ281">
        <v>0</v>
      </c>
      <c r="BK281">
        <v>0</v>
      </c>
      <c r="BL281">
        <v>0</v>
      </c>
      <c r="BM281">
        <v>0</v>
      </c>
      <c r="BN281">
        <v>0</v>
      </c>
      <c r="BO281">
        <v>0</v>
      </c>
      <c r="BP281">
        <v>0</v>
      </c>
      <c r="BQ281">
        <v>0</v>
      </c>
      <c r="BR281">
        <v>121</v>
      </c>
      <c r="BS281">
        <v>41</v>
      </c>
      <c r="BT281">
        <v>6</v>
      </c>
      <c r="BU281">
        <v>0</v>
      </c>
      <c r="BV281">
        <v>0</v>
      </c>
      <c r="BW281">
        <v>0</v>
      </c>
      <c r="BX281">
        <v>0</v>
      </c>
      <c r="BY281">
        <v>0</v>
      </c>
      <c r="BZ281">
        <v>0</v>
      </c>
      <c r="CA281" t="s">
        <v>540</v>
      </c>
      <c r="CB281">
        <v>104.2099990844727</v>
      </c>
      <c r="CC281">
        <v>104.7200012207031</v>
      </c>
      <c r="CD281">
        <v>105.1800003051758</v>
      </c>
      <c r="CE281" s="15">
        <f t="shared" si="53"/>
        <v>4.8701502128093432E-3</v>
      </c>
      <c r="CF281" s="15">
        <f t="shared" si="54"/>
        <v>4.3734463123981104E-3</v>
      </c>
      <c r="CG281">
        <v>0</v>
      </c>
      <c r="CH281">
        <v>0</v>
      </c>
      <c r="CI281">
        <v>0</v>
      </c>
      <c r="CJ281">
        <v>0</v>
      </c>
      <c r="CK281">
        <v>0</v>
      </c>
      <c r="CL281">
        <v>0</v>
      </c>
      <c r="CM281">
        <v>0</v>
      </c>
      <c r="CN281">
        <v>0</v>
      </c>
      <c r="CO281">
        <v>0</v>
      </c>
      <c r="CP281">
        <v>0</v>
      </c>
      <c r="CQ281">
        <v>10</v>
      </c>
      <c r="CR281">
        <v>5</v>
      </c>
      <c r="CS281">
        <v>34</v>
      </c>
      <c r="CT281">
        <v>145</v>
      </c>
      <c r="CU281">
        <v>0</v>
      </c>
      <c r="CV281">
        <v>0</v>
      </c>
      <c r="CW281">
        <v>0</v>
      </c>
      <c r="CX281">
        <v>0</v>
      </c>
      <c r="CY281" t="s">
        <v>195</v>
      </c>
      <c r="CZ281">
        <v>104.3199996948242</v>
      </c>
      <c r="DA281">
        <v>104.129997253418</v>
      </c>
      <c r="DB281">
        <v>104.8300018310547</v>
      </c>
      <c r="DC281">
        <v>388</v>
      </c>
      <c r="DD281">
        <v>419</v>
      </c>
      <c r="DE281">
        <v>50</v>
      </c>
      <c r="DF281">
        <v>362</v>
      </c>
      <c r="DG281">
        <v>0</v>
      </c>
      <c r="DH281">
        <v>2</v>
      </c>
      <c r="DI281">
        <v>0</v>
      </c>
      <c r="DJ281">
        <v>0</v>
      </c>
      <c r="DK281">
        <v>0</v>
      </c>
      <c r="DL281">
        <v>162</v>
      </c>
      <c r="DM281">
        <v>0</v>
      </c>
      <c r="DN281">
        <v>145</v>
      </c>
      <c r="DO281">
        <v>2.2000000000000002</v>
      </c>
      <c r="DP281" t="s">
        <v>130</v>
      </c>
      <c r="DQ281">
        <v>1118434</v>
      </c>
      <c r="DR281">
        <v>951125</v>
      </c>
      <c r="DS281">
        <v>0.59899999999999998</v>
      </c>
      <c r="DT281">
        <v>0.66700000000000004</v>
      </c>
      <c r="DU281">
        <v>3.38</v>
      </c>
      <c r="DV281">
        <v>1.22</v>
      </c>
      <c r="DW281">
        <v>0.54969999999999997</v>
      </c>
      <c r="DX281" s="15">
        <f t="shared" si="55"/>
        <v>-1.8246657679612532E-3</v>
      </c>
      <c r="DY281" s="15">
        <f t="shared" si="56"/>
        <v>6.6775213718381909E-3</v>
      </c>
      <c r="DZ281" s="16">
        <f t="shared" si="57"/>
        <v>104.82532753552715</v>
      </c>
      <c r="EA281" s="17">
        <f t="shared" si="58"/>
        <v>4.8528556038769377E-3</v>
      </c>
    </row>
    <row r="282" spans="1:131" hidden="1" x14ac:dyDescent="0.25">
      <c r="A282">
        <v>273</v>
      </c>
      <c r="B282" t="s">
        <v>888</v>
      </c>
      <c r="C282">
        <v>9</v>
      </c>
      <c r="D282">
        <v>0</v>
      </c>
      <c r="E282">
        <v>6</v>
      </c>
      <c r="F282">
        <v>0</v>
      </c>
      <c r="G282" t="s">
        <v>130</v>
      </c>
      <c r="H282" t="s">
        <v>130</v>
      </c>
      <c r="I282">
        <v>6</v>
      </c>
      <c r="J282">
        <v>0</v>
      </c>
      <c r="K282" t="s">
        <v>130</v>
      </c>
      <c r="L282" t="s">
        <v>130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2</v>
      </c>
      <c r="W282">
        <v>20</v>
      </c>
      <c r="X282">
        <v>50</v>
      </c>
      <c r="Y282">
        <v>36</v>
      </c>
      <c r="Z282">
        <v>70</v>
      </c>
      <c r="AA282">
        <v>0</v>
      </c>
      <c r="AB282">
        <v>0</v>
      </c>
      <c r="AC282">
        <v>0</v>
      </c>
      <c r="AD282">
        <v>0</v>
      </c>
      <c r="AE282" t="s">
        <v>889</v>
      </c>
      <c r="AF282">
        <v>205.44999694824219</v>
      </c>
      <c r="AG282">
        <v>205.08000183105469</v>
      </c>
      <c r="AH282">
        <v>208.92999267578119</v>
      </c>
      <c r="AI282" s="15">
        <f t="shared" si="49"/>
        <v>-1.8041501554710848E-3</v>
      </c>
      <c r="AJ282" s="15">
        <f t="shared" si="50"/>
        <v>1.8427181255402325E-2</v>
      </c>
      <c r="AK282">
        <v>43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16</v>
      </c>
      <c r="AU282">
        <v>9</v>
      </c>
      <c r="AV282">
        <v>7</v>
      </c>
      <c r="AW282">
        <v>19</v>
      </c>
      <c r="AX282">
        <v>107</v>
      </c>
      <c r="AY282">
        <v>0</v>
      </c>
      <c r="AZ282">
        <v>0</v>
      </c>
      <c r="BA282">
        <v>0</v>
      </c>
      <c r="BB282">
        <v>0</v>
      </c>
      <c r="BC282" t="s">
        <v>530</v>
      </c>
      <c r="BD282">
        <v>207.67999267578119</v>
      </c>
      <c r="BE282">
        <v>207.44999694824219</v>
      </c>
      <c r="BF282">
        <v>208.2799987792969</v>
      </c>
      <c r="BG282" s="15">
        <f t="shared" si="51"/>
        <v>-1.1086803129545242E-3</v>
      </c>
      <c r="BH282" s="15">
        <f t="shared" si="52"/>
        <v>3.9850289798312177E-3</v>
      </c>
      <c r="BI282">
        <v>112</v>
      </c>
      <c r="BJ282">
        <v>23</v>
      </c>
      <c r="BK282">
        <v>0</v>
      </c>
      <c r="BL282">
        <v>0</v>
      </c>
      <c r="BM282">
        <v>0</v>
      </c>
      <c r="BN282">
        <v>0</v>
      </c>
      <c r="BO282">
        <v>0</v>
      </c>
      <c r="BP282">
        <v>0</v>
      </c>
      <c r="BQ282">
        <v>0</v>
      </c>
      <c r="BR282">
        <v>43</v>
      </c>
      <c r="BS282">
        <v>18</v>
      </c>
      <c r="BT282">
        <v>13</v>
      </c>
      <c r="BU282">
        <v>10</v>
      </c>
      <c r="BV282">
        <v>3</v>
      </c>
      <c r="BW282">
        <v>0</v>
      </c>
      <c r="BX282">
        <v>0</v>
      </c>
      <c r="BY282">
        <v>0</v>
      </c>
      <c r="BZ282">
        <v>0</v>
      </c>
      <c r="CA282" t="s">
        <v>890</v>
      </c>
      <c r="CB282">
        <v>204.19999694824219</v>
      </c>
      <c r="CC282">
        <v>205.6300048828125</v>
      </c>
      <c r="CD282">
        <v>207.82000732421881</v>
      </c>
      <c r="CE282" s="15">
        <f t="shared" si="53"/>
        <v>6.9542766163199765E-3</v>
      </c>
      <c r="CF282" s="15">
        <f t="shared" si="54"/>
        <v>1.053797692341385E-2</v>
      </c>
      <c r="CG282">
        <v>27</v>
      </c>
      <c r="CH282">
        <v>4</v>
      </c>
      <c r="CI282">
        <v>2</v>
      </c>
      <c r="CJ282">
        <v>0</v>
      </c>
      <c r="CK282">
        <v>0</v>
      </c>
      <c r="CL282">
        <v>1</v>
      </c>
      <c r="CM282">
        <v>2</v>
      </c>
      <c r="CN282">
        <v>0</v>
      </c>
      <c r="CO282">
        <v>0</v>
      </c>
      <c r="CP282">
        <v>28</v>
      </c>
      <c r="CQ282">
        <v>12</v>
      </c>
      <c r="CR282">
        <v>19</v>
      </c>
      <c r="CS282">
        <v>32</v>
      </c>
      <c r="CT282">
        <v>75</v>
      </c>
      <c r="CU282">
        <v>0</v>
      </c>
      <c r="CV282">
        <v>0</v>
      </c>
      <c r="CW282">
        <v>0</v>
      </c>
      <c r="CX282">
        <v>0</v>
      </c>
      <c r="CY282" t="s">
        <v>534</v>
      </c>
      <c r="CZ282">
        <v>207.50999450683599</v>
      </c>
      <c r="DA282">
        <v>206.6300048828125</v>
      </c>
      <c r="DB282">
        <v>207</v>
      </c>
      <c r="DC282">
        <v>211</v>
      </c>
      <c r="DD282">
        <v>589</v>
      </c>
      <c r="DE282">
        <v>168</v>
      </c>
      <c r="DF282">
        <v>253</v>
      </c>
      <c r="DG282">
        <v>0</v>
      </c>
      <c r="DH282">
        <v>0</v>
      </c>
      <c r="DI282">
        <v>0</v>
      </c>
      <c r="DJ282">
        <v>0</v>
      </c>
      <c r="DK282">
        <v>0</v>
      </c>
      <c r="DL282">
        <v>255</v>
      </c>
      <c r="DM282">
        <v>0</v>
      </c>
      <c r="DN282">
        <v>78</v>
      </c>
      <c r="DO282">
        <v>2.6</v>
      </c>
      <c r="DP282" t="s">
        <v>135</v>
      </c>
      <c r="DQ282">
        <v>475391</v>
      </c>
      <c r="DR282">
        <v>601500</v>
      </c>
      <c r="DS282">
        <v>1.3420000000000001</v>
      </c>
      <c r="DT282">
        <v>2.5139999999999998</v>
      </c>
      <c r="DU282">
        <v>1.6</v>
      </c>
      <c r="DV282">
        <v>1.39</v>
      </c>
      <c r="DW282">
        <v>0.32569998999999999</v>
      </c>
      <c r="DX282" s="15">
        <f t="shared" si="55"/>
        <v>-4.2587697973610616E-3</v>
      </c>
      <c r="DY282" s="15">
        <f t="shared" si="56"/>
        <v>1.7874160250603843E-3</v>
      </c>
      <c r="DZ282" s="16">
        <f t="shared" si="57"/>
        <v>206.99933866479836</v>
      </c>
      <c r="EA282" s="17">
        <f t="shared" si="58"/>
        <v>-2.4713537723006773E-3</v>
      </c>
    </row>
    <row r="283" spans="1:131" hidden="1" x14ac:dyDescent="0.25">
      <c r="A283">
        <v>274</v>
      </c>
      <c r="B283" t="s">
        <v>891</v>
      </c>
      <c r="C283">
        <v>9</v>
      </c>
      <c r="D283">
        <v>0</v>
      </c>
      <c r="E283">
        <v>6</v>
      </c>
      <c r="F283">
        <v>0</v>
      </c>
      <c r="G283" t="s">
        <v>130</v>
      </c>
      <c r="H283" t="s">
        <v>130</v>
      </c>
      <c r="I283">
        <v>6</v>
      </c>
      <c r="J283">
        <v>0</v>
      </c>
      <c r="K283" t="s">
        <v>130</v>
      </c>
      <c r="L283" t="s">
        <v>130</v>
      </c>
      <c r="M283">
        <v>116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27</v>
      </c>
      <c r="W283">
        <v>9</v>
      </c>
      <c r="X283">
        <v>8</v>
      </c>
      <c r="Y283">
        <v>4</v>
      </c>
      <c r="Z283">
        <v>31</v>
      </c>
      <c r="AA283">
        <v>0</v>
      </c>
      <c r="AB283">
        <v>0</v>
      </c>
      <c r="AC283">
        <v>0</v>
      </c>
      <c r="AD283">
        <v>0</v>
      </c>
      <c r="AE283" t="s">
        <v>238</v>
      </c>
      <c r="AF283">
        <v>82.569999694824219</v>
      </c>
      <c r="AG283">
        <v>82.550003051757813</v>
      </c>
      <c r="AH283">
        <v>83.870002746582031</v>
      </c>
      <c r="AI283" s="15">
        <f t="shared" si="49"/>
        <v>-2.4223673321821515E-4</v>
      </c>
      <c r="AJ283" s="15">
        <f t="shared" si="50"/>
        <v>1.5738638984103437E-2</v>
      </c>
      <c r="AK283">
        <v>21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33</v>
      </c>
      <c r="AU283">
        <v>12</v>
      </c>
      <c r="AV283">
        <v>6</v>
      </c>
      <c r="AW283">
        <v>7</v>
      </c>
      <c r="AX283">
        <v>122</v>
      </c>
      <c r="AY283">
        <v>0</v>
      </c>
      <c r="AZ283">
        <v>0</v>
      </c>
      <c r="BA283">
        <v>0</v>
      </c>
      <c r="BB283">
        <v>0</v>
      </c>
      <c r="BC283" t="s">
        <v>307</v>
      </c>
      <c r="BD283">
        <v>82.889999389648438</v>
      </c>
      <c r="BE283">
        <v>83.129997253417969</v>
      </c>
      <c r="BF283">
        <v>83.540000915527344</v>
      </c>
      <c r="BG283" s="15">
        <f t="shared" si="51"/>
        <v>2.8870187862259922E-3</v>
      </c>
      <c r="BH283" s="15">
        <f t="shared" si="52"/>
        <v>4.9078723679205627E-3</v>
      </c>
      <c r="BI283">
        <v>89</v>
      </c>
      <c r="BJ283">
        <v>93</v>
      </c>
      <c r="BK283">
        <v>0</v>
      </c>
      <c r="BL283">
        <v>0</v>
      </c>
      <c r="BM283">
        <v>0</v>
      </c>
      <c r="BN283">
        <v>0</v>
      </c>
      <c r="BO283">
        <v>0</v>
      </c>
      <c r="BP283">
        <v>0</v>
      </c>
      <c r="BQ283">
        <v>0</v>
      </c>
      <c r="BR283">
        <v>12</v>
      </c>
      <c r="BS283">
        <v>1</v>
      </c>
      <c r="BT283">
        <v>1</v>
      </c>
      <c r="BU283">
        <v>1</v>
      </c>
      <c r="BV283">
        <v>1</v>
      </c>
      <c r="BW283">
        <v>0</v>
      </c>
      <c r="BX283">
        <v>0</v>
      </c>
      <c r="BY283">
        <v>0</v>
      </c>
      <c r="BZ283">
        <v>0</v>
      </c>
      <c r="CA283" t="s">
        <v>317</v>
      </c>
      <c r="CB283">
        <v>82.230003356933594</v>
      </c>
      <c r="CC283">
        <v>82.919998168945313</v>
      </c>
      <c r="CD283">
        <v>83.519996643066406</v>
      </c>
      <c r="CE283" s="15">
        <f t="shared" si="53"/>
        <v>8.3212111342053641E-3</v>
      </c>
      <c r="CF283" s="15">
        <f t="shared" si="54"/>
        <v>7.1838900650974535E-3</v>
      </c>
      <c r="CG283">
        <v>4</v>
      </c>
      <c r="CH283">
        <v>1</v>
      </c>
      <c r="CI283">
        <v>0</v>
      </c>
      <c r="CJ283">
        <v>0</v>
      </c>
      <c r="CK283">
        <v>0</v>
      </c>
      <c r="CL283">
        <v>0</v>
      </c>
      <c r="CM283">
        <v>0</v>
      </c>
      <c r="CN283">
        <v>0</v>
      </c>
      <c r="CO283">
        <v>0</v>
      </c>
      <c r="CP283">
        <v>1</v>
      </c>
      <c r="CQ283">
        <v>1</v>
      </c>
      <c r="CR283">
        <v>3</v>
      </c>
      <c r="CS283">
        <v>5</v>
      </c>
      <c r="CT283">
        <v>181</v>
      </c>
      <c r="CU283">
        <v>0</v>
      </c>
      <c r="CV283">
        <v>0</v>
      </c>
      <c r="CW283">
        <v>0</v>
      </c>
      <c r="CX283">
        <v>0</v>
      </c>
      <c r="CY283" t="s">
        <v>182</v>
      </c>
      <c r="CZ283">
        <v>83.300003051757813</v>
      </c>
      <c r="DA283">
        <v>82.830001831054688</v>
      </c>
      <c r="DB283">
        <v>83.029998779296875</v>
      </c>
      <c r="DC283">
        <v>324</v>
      </c>
      <c r="DD283">
        <v>466</v>
      </c>
      <c r="DE283">
        <v>187</v>
      </c>
      <c r="DF283">
        <v>207</v>
      </c>
      <c r="DG283">
        <v>0</v>
      </c>
      <c r="DH283">
        <v>0</v>
      </c>
      <c r="DI283">
        <v>0</v>
      </c>
      <c r="DJ283">
        <v>0</v>
      </c>
      <c r="DK283">
        <v>0</v>
      </c>
      <c r="DL283">
        <v>335</v>
      </c>
      <c r="DM283">
        <v>0</v>
      </c>
      <c r="DN283">
        <v>182</v>
      </c>
      <c r="DO283">
        <v>2.8</v>
      </c>
      <c r="DP283" t="s">
        <v>135</v>
      </c>
      <c r="DQ283">
        <v>660442</v>
      </c>
      <c r="DR283">
        <v>1088900</v>
      </c>
      <c r="DS283">
        <v>1.2310000000000001</v>
      </c>
      <c r="DT283">
        <v>1.7609999999999999</v>
      </c>
      <c r="DU283">
        <v>9.18</v>
      </c>
      <c r="DV283">
        <v>4.45</v>
      </c>
      <c r="DW283">
        <v>0.50370000000000004</v>
      </c>
      <c r="DX283" s="15">
        <f t="shared" si="55"/>
        <v>-5.6742872185584492E-3</v>
      </c>
      <c r="DY283" s="15">
        <f t="shared" si="56"/>
        <v>2.4087311957429192E-3</v>
      </c>
      <c r="DZ283" s="16">
        <f t="shared" si="57"/>
        <v>83.029517040408592</v>
      </c>
      <c r="EA283" s="17">
        <f t="shared" si="58"/>
        <v>-3.26555602281553E-3</v>
      </c>
    </row>
    <row r="284" spans="1:131" hidden="1" x14ac:dyDescent="0.25">
      <c r="A284">
        <v>275</v>
      </c>
      <c r="B284" t="s">
        <v>892</v>
      </c>
      <c r="C284">
        <v>10</v>
      </c>
      <c r="D284">
        <v>0</v>
      </c>
      <c r="E284">
        <v>6</v>
      </c>
      <c r="F284">
        <v>0</v>
      </c>
      <c r="G284" t="s">
        <v>130</v>
      </c>
      <c r="H284" t="s">
        <v>130</v>
      </c>
      <c r="I284">
        <v>6</v>
      </c>
      <c r="J284">
        <v>0</v>
      </c>
      <c r="K284" t="s">
        <v>130</v>
      </c>
      <c r="L284" t="s">
        <v>130</v>
      </c>
      <c r="M284">
        <v>10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47</v>
      </c>
      <c r="W284">
        <v>24</v>
      </c>
      <c r="X284">
        <v>30</v>
      </c>
      <c r="Y284">
        <v>13</v>
      </c>
      <c r="Z284">
        <v>61</v>
      </c>
      <c r="AA284">
        <v>0</v>
      </c>
      <c r="AB284">
        <v>0</v>
      </c>
      <c r="AC284">
        <v>0</v>
      </c>
      <c r="AD284">
        <v>0</v>
      </c>
      <c r="AE284" t="s">
        <v>295</v>
      </c>
      <c r="AF284">
        <v>421.6199951171875</v>
      </c>
      <c r="AG284">
        <v>421.54998779296881</v>
      </c>
      <c r="AH284">
        <v>425.510009765625</v>
      </c>
      <c r="AI284" s="15">
        <f t="shared" si="49"/>
        <v>-1.6607122819567444E-4</v>
      </c>
      <c r="AJ284" s="15">
        <f t="shared" si="50"/>
        <v>9.3065307084959636E-3</v>
      </c>
      <c r="AK284">
        <v>112</v>
      </c>
      <c r="AL284">
        <v>51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1</v>
      </c>
      <c r="AU284">
        <v>1</v>
      </c>
      <c r="AV284">
        <v>0</v>
      </c>
      <c r="AW284">
        <v>0</v>
      </c>
      <c r="AX284">
        <v>0</v>
      </c>
      <c r="AY284">
        <v>0</v>
      </c>
      <c r="AZ284">
        <v>0</v>
      </c>
      <c r="BA284">
        <v>0</v>
      </c>
      <c r="BB284">
        <v>0</v>
      </c>
      <c r="BC284" t="s">
        <v>853</v>
      </c>
      <c r="BD284">
        <v>419</v>
      </c>
      <c r="BE284">
        <v>421.16000366210938</v>
      </c>
      <c r="BF284">
        <v>425</v>
      </c>
      <c r="BG284" s="15">
        <f t="shared" si="51"/>
        <v>5.1287008341901474E-3</v>
      </c>
      <c r="BH284" s="15">
        <f t="shared" si="52"/>
        <v>9.0352855009191435E-3</v>
      </c>
      <c r="BI284">
        <v>49</v>
      </c>
      <c r="BJ284">
        <v>26</v>
      </c>
      <c r="BK284">
        <v>1</v>
      </c>
      <c r="BL284">
        <v>0</v>
      </c>
      <c r="BM284">
        <v>0</v>
      </c>
      <c r="BN284">
        <v>1</v>
      </c>
      <c r="BO284">
        <v>1</v>
      </c>
      <c r="BP284">
        <v>0</v>
      </c>
      <c r="BQ284">
        <v>0</v>
      </c>
      <c r="BR284">
        <v>39</v>
      </c>
      <c r="BS284">
        <v>13</v>
      </c>
      <c r="BT284">
        <v>21</v>
      </c>
      <c r="BU284">
        <v>21</v>
      </c>
      <c r="BV284">
        <v>16</v>
      </c>
      <c r="BW284">
        <v>0</v>
      </c>
      <c r="BX284">
        <v>0</v>
      </c>
      <c r="BY284">
        <v>0</v>
      </c>
      <c r="BZ284">
        <v>0</v>
      </c>
      <c r="CA284" t="s">
        <v>362</v>
      </c>
      <c r="CB284">
        <v>424.95001220703131</v>
      </c>
      <c r="CC284">
        <v>428.55999755859381</v>
      </c>
      <c r="CD284">
        <v>428.55999755859381</v>
      </c>
      <c r="CE284" s="15">
        <f t="shared" si="53"/>
        <v>8.4235238289335213E-3</v>
      </c>
      <c r="CF284" s="15">
        <f t="shared" si="54"/>
        <v>0</v>
      </c>
      <c r="CG284">
        <v>0</v>
      </c>
      <c r="CH284">
        <v>0</v>
      </c>
      <c r="CI284">
        <v>0</v>
      </c>
      <c r="CJ284">
        <v>0</v>
      </c>
      <c r="CK284">
        <v>0</v>
      </c>
      <c r="CL284">
        <v>0</v>
      </c>
      <c r="CM284">
        <v>0</v>
      </c>
      <c r="CN284">
        <v>0</v>
      </c>
      <c r="CO284">
        <v>0</v>
      </c>
      <c r="CP284">
        <v>0</v>
      </c>
      <c r="CQ284">
        <v>0</v>
      </c>
      <c r="CR284">
        <v>0</v>
      </c>
      <c r="CS284">
        <v>0</v>
      </c>
      <c r="CT284">
        <v>180</v>
      </c>
      <c r="CU284">
        <v>0</v>
      </c>
      <c r="CV284">
        <v>0</v>
      </c>
      <c r="CW284">
        <v>0</v>
      </c>
      <c r="CX284">
        <v>0</v>
      </c>
      <c r="CY284" t="s">
        <v>893</v>
      </c>
      <c r="CZ284">
        <v>423.29000854492188</v>
      </c>
      <c r="DA284">
        <v>424.29998779296881</v>
      </c>
      <c r="DB284">
        <v>426.6400146484375</v>
      </c>
      <c r="DC284">
        <v>249</v>
      </c>
      <c r="DD284">
        <v>467</v>
      </c>
      <c r="DE284">
        <v>76</v>
      </c>
      <c r="DF284">
        <v>290</v>
      </c>
      <c r="DG284">
        <v>0</v>
      </c>
      <c r="DH284">
        <v>0</v>
      </c>
      <c r="DI284">
        <v>0</v>
      </c>
      <c r="DJ284">
        <v>0</v>
      </c>
      <c r="DK284">
        <v>0</v>
      </c>
      <c r="DL284">
        <v>257</v>
      </c>
      <c r="DM284">
        <v>0</v>
      </c>
      <c r="DN284">
        <v>196</v>
      </c>
      <c r="DO284">
        <v>2.5</v>
      </c>
      <c r="DP284" t="s">
        <v>130</v>
      </c>
      <c r="DQ284">
        <v>477236</v>
      </c>
      <c r="DR284">
        <v>452325</v>
      </c>
      <c r="DS284">
        <v>0.58699999999999997</v>
      </c>
      <c r="DT284">
        <v>0.71699999999999997</v>
      </c>
      <c r="DU284">
        <v>2.82</v>
      </c>
      <c r="DV284">
        <v>2.0299999999999998</v>
      </c>
      <c r="DW284">
        <v>0.29089999999999999</v>
      </c>
      <c r="DX284" s="15">
        <f t="shared" si="55"/>
        <v>2.3803423924201317E-3</v>
      </c>
      <c r="DY284" s="15">
        <f t="shared" si="56"/>
        <v>5.4847805529842919E-3</v>
      </c>
      <c r="DZ284" s="16">
        <f t="shared" si="57"/>
        <v>426.62718011464716</v>
      </c>
      <c r="EA284" s="17">
        <f t="shared" si="58"/>
        <v>7.8651229454044236E-3</v>
      </c>
    </row>
    <row r="285" spans="1:131" hidden="1" x14ac:dyDescent="0.25">
      <c r="A285">
        <v>276</v>
      </c>
      <c r="B285" t="s">
        <v>894</v>
      </c>
      <c r="C285">
        <v>9</v>
      </c>
      <c r="D285">
        <v>0</v>
      </c>
      <c r="E285">
        <v>5</v>
      </c>
      <c r="F285">
        <v>1</v>
      </c>
      <c r="G285" t="s">
        <v>130</v>
      </c>
      <c r="H285" t="s">
        <v>130</v>
      </c>
      <c r="I285">
        <v>6</v>
      </c>
      <c r="J285">
        <v>0</v>
      </c>
      <c r="K285" t="s">
        <v>130</v>
      </c>
      <c r="L285" t="s">
        <v>130</v>
      </c>
      <c r="M285">
        <v>1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2</v>
      </c>
      <c r="W285">
        <v>0</v>
      </c>
      <c r="X285">
        <v>2</v>
      </c>
      <c r="Y285">
        <v>6</v>
      </c>
      <c r="Z285">
        <v>152</v>
      </c>
      <c r="AA285">
        <v>0</v>
      </c>
      <c r="AB285">
        <v>0</v>
      </c>
      <c r="AC285">
        <v>0</v>
      </c>
      <c r="AD285">
        <v>0</v>
      </c>
      <c r="AE285" t="s">
        <v>174</v>
      </c>
      <c r="AF285">
        <v>112.1800003051758</v>
      </c>
      <c r="AG285">
        <v>112.629997253418</v>
      </c>
      <c r="AH285">
        <v>113.6699981689453</v>
      </c>
      <c r="AI285" s="15">
        <f t="shared" si="49"/>
        <v>3.9953561148519112E-3</v>
      </c>
      <c r="AJ285" s="15">
        <f t="shared" si="50"/>
        <v>9.1493000112621292E-3</v>
      </c>
      <c r="AK285">
        <v>22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20</v>
      </c>
      <c r="AU285">
        <v>17</v>
      </c>
      <c r="AV285">
        <v>9</v>
      </c>
      <c r="AW285">
        <v>30</v>
      </c>
      <c r="AX285">
        <v>92</v>
      </c>
      <c r="AY285">
        <v>0</v>
      </c>
      <c r="AZ285">
        <v>0</v>
      </c>
      <c r="BA285">
        <v>0</v>
      </c>
      <c r="BB285">
        <v>0</v>
      </c>
      <c r="BC285" t="s">
        <v>133</v>
      </c>
      <c r="BD285">
        <v>112.5899963378906</v>
      </c>
      <c r="BE285">
        <v>113.25</v>
      </c>
      <c r="BF285">
        <v>117.0699996948242</v>
      </c>
      <c r="BG285" s="15">
        <f t="shared" si="51"/>
        <v>5.8278469060433213E-3</v>
      </c>
      <c r="BH285" s="15">
        <f t="shared" si="52"/>
        <v>3.2630047875477075E-2</v>
      </c>
      <c r="BI285">
        <v>13</v>
      </c>
      <c r="BJ285">
        <v>0</v>
      </c>
      <c r="BK285">
        <v>0</v>
      </c>
      <c r="BL285">
        <v>0</v>
      </c>
      <c r="BM285">
        <v>0</v>
      </c>
      <c r="BN285">
        <v>0</v>
      </c>
      <c r="BO285">
        <v>0</v>
      </c>
      <c r="BP285">
        <v>0</v>
      </c>
      <c r="BQ285">
        <v>0</v>
      </c>
      <c r="BR285">
        <v>13</v>
      </c>
      <c r="BS285">
        <v>23</v>
      </c>
      <c r="BT285">
        <v>22</v>
      </c>
      <c r="BU285">
        <v>29</v>
      </c>
      <c r="BV285">
        <v>85</v>
      </c>
      <c r="BW285">
        <v>0</v>
      </c>
      <c r="BX285">
        <v>0</v>
      </c>
      <c r="BY285">
        <v>0</v>
      </c>
      <c r="BZ285">
        <v>0</v>
      </c>
      <c r="CA285" t="s">
        <v>895</v>
      </c>
      <c r="CB285">
        <v>116.2600021362305</v>
      </c>
      <c r="CC285">
        <v>117</v>
      </c>
      <c r="CD285">
        <v>117.870002746582</v>
      </c>
      <c r="CE285" s="15">
        <f t="shared" si="53"/>
        <v>6.324768066406028E-3</v>
      </c>
      <c r="CF285" s="15">
        <f t="shared" si="54"/>
        <v>7.3810361102009114E-3</v>
      </c>
      <c r="CG285">
        <v>4</v>
      </c>
      <c r="CH285">
        <v>0</v>
      </c>
      <c r="CI285">
        <v>0</v>
      </c>
      <c r="CJ285">
        <v>0</v>
      </c>
      <c r="CK285">
        <v>0</v>
      </c>
      <c r="CL285">
        <v>0</v>
      </c>
      <c r="CM285">
        <v>0</v>
      </c>
      <c r="CN285">
        <v>0</v>
      </c>
      <c r="CO285">
        <v>0</v>
      </c>
      <c r="CP285">
        <v>46</v>
      </c>
      <c r="CQ285">
        <v>19</v>
      </c>
      <c r="CR285">
        <v>6</v>
      </c>
      <c r="CS285">
        <v>8</v>
      </c>
      <c r="CT285">
        <v>109</v>
      </c>
      <c r="CU285">
        <v>0</v>
      </c>
      <c r="CV285">
        <v>0</v>
      </c>
      <c r="CW285">
        <v>0</v>
      </c>
      <c r="CX285">
        <v>0</v>
      </c>
      <c r="CY285" t="s">
        <v>296</v>
      </c>
      <c r="CZ285">
        <v>117.629997253418</v>
      </c>
      <c r="DA285">
        <v>117.6800003051758</v>
      </c>
      <c r="DB285">
        <v>118.01999664306641</v>
      </c>
      <c r="DC285">
        <v>40</v>
      </c>
      <c r="DD285">
        <v>690</v>
      </c>
      <c r="DE285">
        <v>17</v>
      </c>
      <c r="DF285">
        <v>360</v>
      </c>
      <c r="DG285">
        <v>0</v>
      </c>
      <c r="DH285">
        <v>0</v>
      </c>
      <c r="DI285">
        <v>0</v>
      </c>
      <c r="DJ285">
        <v>0</v>
      </c>
      <c r="DK285">
        <v>0</v>
      </c>
      <c r="DL285">
        <v>438</v>
      </c>
      <c r="DM285">
        <v>0</v>
      </c>
      <c r="DN285">
        <v>194</v>
      </c>
      <c r="DO285">
        <v>2.5</v>
      </c>
      <c r="DP285" t="s">
        <v>130</v>
      </c>
      <c r="DQ285">
        <v>346179</v>
      </c>
      <c r="DR285">
        <v>521575</v>
      </c>
      <c r="DS285">
        <v>7.6130000000000004</v>
      </c>
      <c r="DT285">
        <v>7.8819999999999997</v>
      </c>
      <c r="DU285">
        <v>2.1800000000000002</v>
      </c>
      <c r="DV285">
        <v>2.44</v>
      </c>
      <c r="DW285">
        <v>0.29459997999999998</v>
      </c>
      <c r="DX285" s="15">
        <f t="shared" si="55"/>
        <v>4.2490696488894919E-4</v>
      </c>
      <c r="DY285" s="15">
        <f t="shared" si="56"/>
        <v>2.8808367019267367E-3</v>
      </c>
      <c r="DZ285" s="16">
        <f t="shared" si="57"/>
        <v>118.0190171691377</v>
      </c>
      <c r="EA285" s="17">
        <f t="shared" si="58"/>
        <v>3.3057436668156859E-3</v>
      </c>
    </row>
    <row r="286" spans="1:131" hidden="1" x14ac:dyDescent="0.25">
      <c r="A286">
        <v>277</v>
      </c>
      <c r="B286" t="s">
        <v>896</v>
      </c>
      <c r="C286">
        <v>9</v>
      </c>
      <c r="D286">
        <v>0</v>
      </c>
      <c r="E286">
        <v>6</v>
      </c>
      <c r="F286">
        <v>0</v>
      </c>
      <c r="G286" t="s">
        <v>130</v>
      </c>
      <c r="H286" t="s">
        <v>130</v>
      </c>
      <c r="I286">
        <v>6</v>
      </c>
      <c r="J286">
        <v>0</v>
      </c>
      <c r="K286" t="s">
        <v>130</v>
      </c>
      <c r="L286" t="s">
        <v>130</v>
      </c>
      <c r="M286">
        <v>148</v>
      </c>
      <c r="N286">
        <v>38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25</v>
      </c>
      <c r="W286">
        <v>1</v>
      </c>
      <c r="X286">
        <v>0</v>
      </c>
      <c r="Y286">
        <v>0</v>
      </c>
      <c r="Z286">
        <v>1</v>
      </c>
      <c r="AA286">
        <v>0</v>
      </c>
      <c r="AB286">
        <v>0</v>
      </c>
      <c r="AC286">
        <v>0</v>
      </c>
      <c r="AD286">
        <v>0</v>
      </c>
      <c r="AE286" t="s">
        <v>593</v>
      </c>
      <c r="AF286">
        <v>372.97000122070313</v>
      </c>
      <c r="AG286">
        <v>374.1400146484375</v>
      </c>
      <c r="AH286">
        <v>376.79000854492188</v>
      </c>
      <c r="AI286" s="15">
        <f t="shared" si="49"/>
        <v>3.1272074141381889E-3</v>
      </c>
      <c r="AJ286" s="15">
        <f t="shared" si="50"/>
        <v>7.033078999939657E-3</v>
      </c>
      <c r="AK286">
        <v>6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11</v>
      </c>
      <c r="AU286">
        <v>6</v>
      </c>
      <c r="AV286">
        <v>33</v>
      </c>
      <c r="AW286">
        <v>40</v>
      </c>
      <c r="AX286">
        <v>99</v>
      </c>
      <c r="AY286">
        <v>0</v>
      </c>
      <c r="AZ286">
        <v>0</v>
      </c>
      <c r="BA286">
        <v>0</v>
      </c>
      <c r="BB286">
        <v>0</v>
      </c>
      <c r="BC286" t="s">
        <v>320</v>
      </c>
      <c r="BD286">
        <v>372.02999877929688</v>
      </c>
      <c r="BE286">
        <v>374.32998657226563</v>
      </c>
      <c r="BF286">
        <v>376.41000366210938</v>
      </c>
      <c r="BG286" s="15">
        <f t="shared" si="51"/>
        <v>6.1442787793457576E-3</v>
      </c>
      <c r="BH286" s="15">
        <f t="shared" si="52"/>
        <v>5.5259346712551727E-3</v>
      </c>
      <c r="BI286">
        <v>29</v>
      </c>
      <c r="BJ286">
        <v>9</v>
      </c>
      <c r="BK286">
        <v>0</v>
      </c>
      <c r="BL286">
        <v>0</v>
      </c>
      <c r="BM286">
        <v>0</v>
      </c>
      <c r="BN286">
        <v>0</v>
      </c>
      <c r="BO286">
        <v>0</v>
      </c>
      <c r="BP286">
        <v>0</v>
      </c>
      <c r="BQ286">
        <v>0</v>
      </c>
      <c r="BR286">
        <v>22</v>
      </c>
      <c r="BS286">
        <v>31</v>
      </c>
      <c r="BT286">
        <v>31</v>
      </c>
      <c r="BU286">
        <v>40</v>
      </c>
      <c r="BV286">
        <v>36</v>
      </c>
      <c r="BW286">
        <v>0</v>
      </c>
      <c r="BX286">
        <v>0</v>
      </c>
      <c r="BY286">
        <v>0</v>
      </c>
      <c r="BZ286">
        <v>0</v>
      </c>
      <c r="CA286" t="s">
        <v>209</v>
      </c>
      <c r="CB286">
        <v>375.07000732421881</v>
      </c>
      <c r="CC286">
        <v>378.1300048828125</v>
      </c>
      <c r="CD286">
        <v>378.32000732421881</v>
      </c>
      <c r="CE286" s="15">
        <f t="shared" si="53"/>
        <v>8.0924484147774089E-3</v>
      </c>
      <c r="CF286" s="15">
        <f t="shared" si="54"/>
        <v>5.0222678612787952E-4</v>
      </c>
      <c r="CG286">
        <v>0</v>
      </c>
      <c r="CH286">
        <v>0</v>
      </c>
      <c r="CI286">
        <v>0</v>
      </c>
      <c r="CJ286">
        <v>0</v>
      </c>
      <c r="CK286">
        <v>0</v>
      </c>
      <c r="CL286">
        <v>0</v>
      </c>
      <c r="CM286">
        <v>0</v>
      </c>
      <c r="CN286">
        <v>0</v>
      </c>
      <c r="CO286">
        <v>0</v>
      </c>
      <c r="CP286">
        <v>0</v>
      </c>
      <c r="CQ286">
        <v>0</v>
      </c>
      <c r="CR286">
        <v>0</v>
      </c>
      <c r="CS286">
        <v>0</v>
      </c>
      <c r="CT286">
        <v>194</v>
      </c>
      <c r="CU286">
        <v>0</v>
      </c>
      <c r="CV286">
        <v>0</v>
      </c>
      <c r="CW286">
        <v>0</v>
      </c>
      <c r="CX286">
        <v>0</v>
      </c>
      <c r="CY286" t="s">
        <v>311</v>
      </c>
      <c r="CZ286">
        <v>378.07000732421881</v>
      </c>
      <c r="DA286">
        <v>377.510009765625</v>
      </c>
      <c r="DB286">
        <v>379.05999755859381</v>
      </c>
      <c r="DC286">
        <v>230</v>
      </c>
      <c r="DD286">
        <v>570</v>
      </c>
      <c r="DE286">
        <v>38</v>
      </c>
      <c r="DF286">
        <v>354</v>
      </c>
      <c r="DG286">
        <v>0</v>
      </c>
      <c r="DH286">
        <v>0</v>
      </c>
      <c r="DI286">
        <v>0</v>
      </c>
      <c r="DJ286">
        <v>0</v>
      </c>
      <c r="DK286">
        <v>0</v>
      </c>
      <c r="DL286">
        <v>330</v>
      </c>
      <c r="DM286">
        <v>0</v>
      </c>
      <c r="DN286">
        <v>230</v>
      </c>
      <c r="DO286">
        <v>1.7</v>
      </c>
      <c r="DP286" t="s">
        <v>130</v>
      </c>
      <c r="DQ286">
        <v>2062265</v>
      </c>
      <c r="DR286">
        <v>1271300</v>
      </c>
      <c r="DS286">
        <v>1.5920000000000001</v>
      </c>
      <c r="DT286">
        <v>1.669</v>
      </c>
      <c r="DU286">
        <v>2.78</v>
      </c>
      <c r="DV286">
        <v>7.7</v>
      </c>
      <c r="DW286">
        <v>0.27739999999999998</v>
      </c>
      <c r="DX286" s="15">
        <f t="shared" si="55"/>
        <v>-1.4833979076249726E-3</v>
      </c>
      <c r="DY286" s="15">
        <f t="shared" si="56"/>
        <v>4.0890302404680279E-3</v>
      </c>
      <c r="DZ286" s="16">
        <f t="shared" si="57"/>
        <v>379.05365961163602</v>
      </c>
      <c r="EA286" s="17">
        <f t="shared" si="58"/>
        <v>2.6056323328430553E-3</v>
      </c>
    </row>
    <row r="287" spans="1:131" hidden="1" x14ac:dyDescent="0.25">
      <c r="A287">
        <v>278</v>
      </c>
      <c r="B287" t="s">
        <v>897</v>
      </c>
      <c r="C287">
        <v>9</v>
      </c>
      <c r="D287">
        <v>0</v>
      </c>
      <c r="E287">
        <v>6</v>
      </c>
      <c r="F287">
        <v>0</v>
      </c>
      <c r="G287" t="s">
        <v>130</v>
      </c>
      <c r="H287" t="s">
        <v>130</v>
      </c>
      <c r="I287">
        <v>6</v>
      </c>
      <c r="J287">
        <v>0</v>
      </c>
      <c r="K287" t="s">
        <v>130</v>
      </c>
      <c r="L287" t="s">
        <v>130</v>
      </c>
      <c r="M287">
        <v>80</v>
      </c>
      <c r="N287">
        <v>60</v>
      </c>
      <c r="O287">
        <v>6</v>
      </c>
      <c r="P287">
        <v>0</v>
      </c>
      <c r="Q287">
        <v>0</v>
      </c>
      <c r="R287">
        <v>1</v>
      </c>
      <c r="S287">
        <v>2</v>
      </c>
      <c r="T287">
        <v>0</v>
      </c>
      <c r="U287">
        <v>0</v>
      </c>
      <c r="V287">
        <v>22</v>
      </c>
      <c r="W287">
        <v>3</v>
      </c>
      <c r="X287">
        <v>2</v>
      </c>
      <c r="Y287">
        <v>6</v>
      </c>
      <c r="Z287">
        <v>30</v>
      </c>
      <c r="AA287">
        <v>2</v>
      </c>
      <c r="AB287">
        <v>41</v>
      </c>
      <c r="AC287">
        <v>0</v>
      </c>
      <c r="AD287">
        <v>0</v>
      </c>
      <c r="AE287" t="s">
        <v>898</v>
      </c>
      <c r="AF287">
        <v>19.95999908447266</v>
      </c>
      <c r="AG287">
        <v>19.879999160766602</v>
      </c>
      <c r="AH287">
        <v>20.590000152587891</v>
      </c>
      <c r="AI287" s="15">
        <f t="shared" si="49"/>
        <v>-4.0241412013708455E-3</v>
      </c>
      <c r="AJ287" s="15">
        <f t="shared" si="50"/>
        <v>3.4482806535193311E-2</v>
      </c>
      <c r="AK287">
        <v>77</v>
      </c>
      <c r="AL287">
        <v>33</v>
      </c>
      <c r="AM287">
        <v>4</v>
      </c>
      <c r="AN287">
        <v>1</v>
      </c>
      <c r="AO287">
        <v>6</v>
      </c>
      <c r="AP287">
        <v>1</v>
      </c>
      <c r="AQ287">
        <v>11</v>
      </c>
      <c r="AR287">
        <v>1</v>
      </c>
      <c r="AS287">
        <v>6</v>
      </c>
      <c r="AT287">
        <v>26</v>
      </c>
      <c r="AU287">
        <v>19</v>
      </c>
      <c r="AV287">
        <v>13</v>
      </c>
      <c r="AW287">
        <v>11</v>
      </c>
      <c r="AX287">
        <v>18</v>
      </c>
      <c r="AY287">
        <v>0</v>
      </c>
      <c r="AZ287">
        <v>0</v>
      </c>
      <c r="BA287">
        <v>0</v>
      </c>
      <c r="BB287">
        <v>0</v>
      </c>
      <c r="BC287" t="s">
        <v>237</v>
      </c>
      <c r="BD287">
        <v>20.110000610351559</v>
      </c>
      <c r="BE287">
        <v>20.280000686645511</v>
      </c>
      <c r="BF287">
        <v>20.29999923706055</v>
      </c>
      <c r="BG287" s="15">
        <f t="shared" si="51"/>
        <v>8.3826464762349895E-3</v>
      </c>
      <c r="BH287" s="15">
        <f t="shared" si="52"/>
        <v>9.8515030377577251E-4</v>
      </c>
      <c r="BI287">
        <v>46</v>
      </c>
      <c r="BJ287">
        <v>28</v>
      </c>
      <c r="BK287">
        <v>16</v>
      </c>
      <c r="BL287">
        <v>2</v>
      </c>
      <c r="BM287">
        <v>0</v>
      </c>
      <c r="BN287">
        <v>1</v>
      </c>
      <c r="BO287">
        <v>18</v>
      </c>
      <c r="BP287">
        <v>0</v>
      </c>
      <c r="BQ287">
        <v>0</v>
      </c>
      <c r="BR287">
        <v>18</v>
      </c>
      <c r="BS287">
        <v>8</v>
      </c>
      <c r="BT287">
        <v>9</v>
      </c>
      <c r="BU287">
        <v>11</v>
      </c>
      <c r="BV287">
        <v>54</v>
      </c>
      <c r="BW287">
        <v>1</v>
      </c>
      <c r="BX287">
        <v>29</v>
      </c>
      <c r="BY287">
        <v>0</v>
      </c>
      <c r="BZ287">
        <v>0</v>
      </c>
      <c r="CA287" t="s">
        <v>593</v>
      </c>
      <c r="CB287">
        <v>20.20999908447266</v>
      </c>
      <c r="CC287">
        <v>20.389999389648441</v>
      </c>
      <c r="CD287">
        <v>20.54999923706055</v>
      </c>
      <c r="CE287" s="15">
        <f t="shared" si="53"/>
        <v>8.8278720237315866E-3</v>
      </c>
      <c r="CF287" s="15">
        <f t="shared" si="54"/>
        <v>7.7858809417160613E-3</v>
      </c>
      <c r="CG287">
        <v>0</v>
      </c>
      <c r="CH287">
        <v>0</v>
      </c>
      <c r="CI287">
        <v>0</v>
      </c>
      <c r="CJ287">
        <v>0</v>
      </c>
      <c r="CK287">
        <v>0</v>
      </c>
      <c r="CL287">
        <v>0</v>
      </c>
      <c r="CM287">
        <v>0</v>
      </c>
      <c r="CN287">
        <v>0</v>
      </c>
      <c r="CO287">
        <v>0</v>
      </c>
      <c r="CP287">
        <v>0</v>
      </c>
      <c r="CQ287">
        <v>0</v>
      </c>
      <c r="CR287">
        <v>0</v>
      </c>
      <c r="CS287">
        <v>0</v>
      </c>
      <c r="CT287">
        <v>187</v>
      </c>
      <c r="CU287">
        <v>0</v>
      </c>
      <c r="CV287">
        <v>0</v>
      </c>
      <c r="CW287">
        <v>0</v>
      </c>
      <c r="CX287">
        <v>0</v>
      </c>
      <c r="CY287" t="s">
        <v>530</v>
      </c>
      <c r="CZ287">
        <v>20.430000305175781</v>
      </c>
      <c r="DA287">
        <v>20.29999923706055</v>
      </c>
      <c r="DB287">
        <v>20.329999923706051</v>
      </c>
      <c r="DC287">
        <v>359</v>
      </c>
      <c r="DD287">
        <v>437</v>
      </c>
      <c r="DE287">
        <v>92</v>
      </c>
      <c r="DF287">
        <v>287</v>
      </c>
      <c r="DG287">
        <v>6</v>
      </c>
      <c r="DH287">
        <v>9</v>
      </c>
      <c r="DI287">
        <v>0</v>
      </c>
      <c r="DJ287">
        <v>2</v>
      </c>
      <c r="DK287">
        <v>0</v>
      </c>
      <c r="DL287">
        <v>289</v>
      </c>
      <c r="DM287">
        <v>0</v>
      </c>
      <c r="DN287">
        <v>241</v>
      </c>
      <c r="DO287">
        <v>3.1</v>
      </c>
      <c r="DP287" t="s">
        <v>135</v>
      </c>
      <c r="DQ287">
        <v>915764</v>
      </c>
      <c r="DR287">
        <v>895725</v>
      </c>
      <c r="DS287">
        <v>1.026</v>
      </c>
      <c r="DT287">
        <v>2.6190000000000002</v>
      </c>
      <c r="DU287">
        <v>0.4</v>
      </c>
      <c r="DV287">
        <v>7.85</v>
      </c>
      <c r="DW287">
        <v>0</v>
      </c>
      <c r="DX287" s="15">
        <f t="shared" si="55"/>
        <v>-6.4039937438959971E-3</v>
      </c>
      <c r="DY287" s="15">
        <f t="shared" si="56"/>
        <v>1.4756855267135105E-3</v>
      </c>
      <c r="DZ287" s="16">
        <f t="shared" si="57"/>
        <v>20.329955652126976</v>
      </c>
      <c r="EA287" s="17">
        <f t="shared" si="58"/>
        <v>-4.9283082171824866E-3</v>
      </c>
    </row>
    <row r="288" spans="1:131" hidden="1" x14ac:dyDescent="0.25">
      <c r="A288">
        <v>279</v>
      </c>
      <c r="B288" t="s">
        <v>899</v>
      </c>
      <c r="C288">
        <v>9</v>
      </c>
      <c r="D288">
        <v>0</v>
      </c>
      <c r="E288">
        <v>6</v>
      </c>
      <c r="F288">
        <v>0</v>
      </c>
      <c r="G288" t="s">
        <v>130</v>
      </c>
      <c r="H288" t="s">
        <v>130</v>
      </c>
      <c r="I288">
        <v>6</v>
      </c>
      <c r="J288">
        <v>0</v>
      </c>
      <c r="K288" t="s">
        <v>130</v>
      </c>
      <c r="L288" t="s">
        <v>130</v>
      </c>
      <c r="M288">
        <v>0</v>
      </c>
      <c r="N288">
        <v>71</v>
      </c>
      <c r="O288">
        <v>122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 t="s">
        <v>178</v>
      </c>
      <c r="AF288">
        <v>50.159999847412109</v>
      </c>
      <c r="AG288">
        <v>50.439998626708977</v>
      </c>
      <c r="AH288">
        <v>50.529998779296882</v>
      </c>
      <c r="AI288" s="15">
        <f t="shared" si="49"/>
        <v>5.5511258310899647E-3</v>
      </c>
      <c r="AJ288" s="15">
        <f t="shared" si="50"/>
        <v>1.7811231894345747E-3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11</v>
      </c>
      <c r="AV288">
        <v>12</v>
      </c>
      <c r="AW288">
        <v>54</v>
      </c>
      <c r="AX288">
        <v>114</v>
      </c>
      <c r="AY288">
        <v>0</v>
      </c>
      <c r="AZ288">
        <v>0</v>
      </c>
      <c r="BA288">
        <v>0</v>
      </c>
      <c r="BB288">
        <v>0</v>
      </c>
      <c r="BC288" t="s">
        <v>254</v>
      </c>
      <c r="BD288">
        <v>50.240001678466797</v>
      </c>
      <c r="BE288">
        <v>50.619998931884773</v>
      </c>
      <c r="BF288">
        <v>50.930000305175781</v>
      </c>
      <c r="BG288" s="15">
        <f t="shared" si="51"/>
        <v>7.5068601627058529E-3</v>
      </c>
      <c r="BH288" s="15">
        <f t="shared" si="52"/>
        <v>6.0868127122218896E-3</v>
      </c>
      <c r="BI288">
        <v>0</v>
      </c>
      <c r="BJ288">
        <v>0</v>
      </c>
      <c r="BK288">
        <v>0</v>
      </c>
      <c r="BL288">
        <v>0</v>
      </c>
      <c r="BM288">
        <v>0</v>
      </c>
      <c r="BN288">
        <v>0</v>
      </c>
      <c r="BO288">
        <v>0</v>
      </c>
      <c r="BP288">
        <v>0</v>
      </c>
      <c r="BQ288">
        <v>0</v>
      </c>
      <c r="BR288">
        <v>0</v>
      </c>
      <c r="BS288">
        <v>0</v>
      </c>
      <c r="BT288">
        <v>13</v>
      </c>
      <c r="BU288">
        <v>14</v>
      </c>
      <c r="BV288">
        <v>164</v>
      </c>
      <c r="BW288">
        <v>0</v>
      </c>
      <c r="BX288">
        <v>0</v>
      </c>
      <c r="BY288">
        <v>0</v>
      </c>
      <c r="BZ288">
        <v>0</v>
      </c>
      <c r="CA288" t="s">
        <v>721</v>
      </c>
      <c r="CB288">
        <v>50.689998626708977</v>
      </c>
      <c r="CC288">
        <v>50.990001678466797</v>
      </c>
      <c r="CD288">
        <v>51.479999542236328</v>
      </c>
      <c r="CE288" s="15">
        <f t="shared" si="53"/>
        <v>5.8835662263668764E-3</v>
      </c>
      <c r="CF288" s="15">
        <f t="shared" si="54"/>
        <v>9.5182181065778249E-3</v>
      </c>
      <c r="CG288">
        <v>0</v>
      </c>
      <c r="CH288">
        <v>0</v>
      </c>
      <c r="CI288">
        <v>0</v>
      </c>
      <c r="CJ288">
        <v>0</v>
      </c>
      <c r="CK288">
        <v>0</v>
      </c>
      <c r="CL288">
        <v>0</v>
      </c>
      <c r="CM288">
        <v>0</v>
      </c>
      <c r="CN288">
        <v>0</v>
      </c>
      <c r="CO288">
        <v>0</v>
      </c>
      <c r="CP288">
        <v>6</v>
      </c>
      <c r="CQ288">
        <v>18</v>
      </c>
      <c r="CR288">
        <v>15</v>
      </c>
      <c r="CS288">
        <v>7</v>
      </c>
      <c r="CT288">
        <v>147</v>
      </c>
      <c r="CU288">
        <v>0</v>
      </c>
      <c r="CV288">
        <v>0</v>
      </c>
      <c r="CW288">
        <v>0</v>
      </c>
      <c r="CX288">
        <v>0</v>
      </c>
      <c r="CY288" t="s">
        <v>255</v>
      </c>
      <c r="CZ288">
        <v>51.299999237060547</v>
      </c>
      <c r="DA288">
        <v>51.840000152587891</v>
      </c>
      <c r="DB288">
        <v>51.919998168945313</v>
      </c>
      <c r="DC288">
        <v>193</v>
      </c>
      <c r="DD288">
        <v>575</v>
      </c>
      <c r="DE288">
        <v>0</v>
      </c>
      <c r="DF288">
        <v>384</v>
      </c>
      <c r="DG288">
        <v>0</v>
      </c>
      <c r="DH288">
        <v>0</v>
      </c>
      <c r="DI288">
        <v>0</v>
      </c>
      <c r="DJ288">
        <v>0</v>
      </c>
      <c r="DK288">
        <v>0</v>
      </c>
      <c r="DL288">
        <v>425</v>
      </c>
      <c r="DM288">
        <v>0</v>
      </c>
      <c r="DN288">
        <v>311</v>
      </c>
      <c r="DO288">
        <v>1</v>
      </c>
      <c r="DP288" t="s">
        <v>166</v>
      </c>
      <c r="DQ288">
        <v>958078</v>
      </c>
      <c r="DR288">
        <v>851925</v>
      </c>
      <c r="DS288">
        <v>1.2849999999999999</v>
      </c>
      <c r="DT288">
        <v>1.752</v>
      </c>
      <c r="DU288">
        <v>1.86</v>
      </c>
      <c r="DV288">
        <v>3.23</v>
      </c>
      <c r="DW288">
        <v>0.31979999999999997</v>
      </c>
      <c r="DX288" s="15">
        <f t="shared" si="55"/>
        <v>1.0416684296641332E-2</v>
      </c>
      <c r="DY288" s="15">
        <f t="shared" si="56"/>
        <v>1.5407938978948543E-3</v>
      </c>
      <c r="DZ288" s="16">
        <f t="shared" si="57"/>
        <v>51.919874908489867</v>
      </c>
      <c r="EA288" s="17">
        <f t="shared" si="58"/>
        <v>1.1957478194536186E-2</v>
      </c>
    </row>
    <row r="289" spans="1:131" hidden="1" x14ac:dyDescent="0.25">
      <c r="A289">
        <v>280</v>
      </c>
      <c r="B289" t="s">
        <v>900</v>
      </c>
      <c r="C289">
        <v>9</v>
      </c>
      <c r="D289">
        <v>0</v>
      </c>
      <c r="E289">
        <v>6</v>
      </c>
      <c r="F289">
        <v>0</v>
      </c>
      <c r="G289" t="s">
        <v>130</v>
      </c>
      <c r="H289" t="s">
        <v>130</v>
      </c>
      <c r="I289">
        <v>6</v>
      </c>
      <c r="J289">
        <v>0</v>
      </c>
      <c r="K289" t="s">
        <v>130</v>
      </c>
      <c r="L289" t="s">
        <v>130</v>
      </c>
      <c r="M289">
        <v>1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1</v>
      </c>
      <c r="Y289">
        <v>5</v>
      </c>
      <c r="Z289">
        <v>189</v>
      </c>
      <c r="AA289">
        <v>0</v>
      </c>
      <c r="AB289">
        <v>0</v>
      </c>
      <c r="AC289">
        <v>0</v>
      </c>
      <c r="AD289">
        <v>0</v>
      </c>
      <c r="AE289" t="s">
        <v>724</v>
      </c>
      <c r="AF289">
        <v>79.980003356933594</v>
      </c>
      <c r="AG289">
        <v>80.010002136230469</v>
      </c>
      <c r="AH289">
        <v>80.69000244140625</v>
      </c>
      <c r="AI289" s="15">
        <f t="shared" si="49"/>
        <v>3.7493786396602946E-4</v>
      </c>
      <c r="AJ289" s="15">
        <f t="shared" si="50"/>
        <v>8.4273179402809539E-3</v>
      </c>
      <c r="AK289">
        <v>28</v>
      </c>
      <c r="AL289">
        <v>1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18</v>
      </c>
      <c r="AU289">
        <v>12</v>
      </c>
      <c r="AV289">
        <v>15</v>
      </c>
      <c r="AW289">
        <v>19</v>
      </c>
      <c r="AX289">
        <v>108</v>
      </c>
      <c r="AY289">
        <v>0</v>
      </c>
      <c r="AZ289">
        <v>0</v>
      </c>
      <c r="BA289">
        <v>0</v>
      </c>
      <c r="BB289">
        <v>0</v>
      </c>
      <c r="BC289" t="s">
        <v>477</v>
      </c>
      <c r="BD289">
        <v>80.279998779296875</v>
      </c>
      <c r="BE289">
        <v>80.519996643066406</v>
      </c>
      <c r="BF289">
        <v>81.650001525878906</v>
      </c>
      <c r="BG289" s="15">
        <f t="shared" si="51"/>
        <v>2.98059952527574E-3</v>
      </c>
      <c r="BH289" s="15">
        <f t="shared" si="52"/>
        <v>1.3839618636802387E-2</v>
      </c>
      <c r="BI289">
        <v>45</v>
      </c>
      <c r="BJ289">
        <v>0</v>
      </c>
      <c r="BK289">
        <v>0</v>
      </c>
      <c r="BL289">
        <v>0</v>
      </c>
      <c r="BM289">
        <v>0</v>
      </c>
      <c r="BN289">
        <v>0</v>
      </c>
      <c r="BO289">
        <v>0</v>
      </c>
      <c r="BP289">
        <v>0</v>
      </c>
      <c r="BQ289">
        <v>0</v>
      </c>
      <c r="BR289">
        <v>33</v>
      </c>
      <c r="BS289">
        <v>11</v>
      </c>
      <c r="BT289">
        <v>23</v>
      </c>
      <c r="BU289">
        <v>11</v>
      </c>
      <c r="BV289">
        <v>91</v>
      </c>
      <c r="BW289">
        <v>0</v>
      </c>
      <c r="BX289">
        <v>0</v>
      </c>
      <c r="BY289">
        <v>0</v>
      </c>
      <c r="BZ289">
        <v>0</v>
      </c>
      <c r="CA289" t="s">
        <v>170</v>
      </c>
      <c r="CB289">
        <v>81.330001831054688</v>
      </c>
      <c r="CC289">
        <v>81.620002746582031</v>
      </c>
      <c r="CD289">
        <v>82.849998474121094</v>
      </c>
      <c r="CE289" s="15">
        <f t="shared" si="53"/>
        <v>3.553061820247061E-3</v>
      </c>
      <c r="CF289" s="15">
        <f t="shared" si="54"/>
        <v>1.4846056127849727E-2</v>
      </c>
      <c r="CG289">
        <v>4</v>
      </c>
      <c r="CH289">
        <v>0</v>
      </c>
      <c r="CI289">
        <v>0</v>
      </c>
      <c r="CJ289">
        <v>0</v>
      </c>
      <c r="CK289">
        <v>0</v>
      </c>
      <c r="CL289">
        <v>0</v>
      </c>
      <c r="CM289">
        <v>0</v>
      </c>
      <c r="CN289">
        <v>0</v>
      </c>
      <c r="CO289">
        <v>0</v>
      </c>
      <c r="CP289">
        <v>16</v>
      </c>
      <c r="CQ289">
        <v>24</v>
      </c>
      <c r="CR289">
        <v>49</v>
      </c>
      <c r="CS289">
        <v>46</v>
      </c>
      <c r="CT289">
        <v>60</v>
      </c>
      <c r="CU289">
        <v>0</v>
      </c>
      <c r="CV289">
        <v>0</v>
      </c>
      <c r="CW289">
        <v>0</v>
      </c>
      <c r="CX289">
        <v>0</v>
      </c>
      <c r="CY289" t="s">
        <v>280</v>
      </c>
      <c r="CZ289">
        <v>82.069999694824219</v>
      </c>
      <c r="DA289">
        <v>81.94000244140625</v>
      </c>
      <c r="DB289">
        <v>83.169998168945313</v>
      </c>
      <c r="DC289">
        <v>79</v>
      </c>
      <c r="DD289">
        <v>731</v>
      </c>
      <c r="DE289">
        <v>49</v>
      </c>
      <c r="DF289">
        <v>364</v>
      </c>
      <c r="DG289">
        <v>0</v>
      </c>
      <c r="DH289">
        <v>0</v>
      </c>
      <c r="DI289">
        <v>0</v>
      </c>
      <c r="DJ289">
        <v>0</v>
      </c>
      <c r="DK289">
        <v>0</v>
      </c>
      <c r="DL289">
        <v>448</v>
      </c>
      <c r="DM289">
        <v>0</v>
      </c>
      <c r="DN289">
        <v>151</v>
      </c>
      <c r="DO289">
        <v>2.5</v>
      </c>
      <c r="DP289" t="s">
        <v>130</v>
      </c>
      <c r="DQ289">
        <v>5786311</v>
      </c>
      <c r="DR289">
        <v>2555775</v>
      </c>
      <c r="DS289">
        <v>0.99399999999999999</v>
      </c>
      <c r="DT289">
        <v>1.5569999999999999</v>
      </c>
      <c r="DU289">
        <v>2.39</v>
      </c>
      <c r="DV289">
        <v>3.94</v>
      </c>
      <c r="DW289">
        <v>0.68410002999999997</v>
      </c>
      <c r="DX289" s="15">
        <f t="shared" si="55"/>
        <v>-1.5864931601743404E-3</v>
      </c>
      <c r="DY289" s="15">
        <f t="shared" si="56"/>
        <v>1.4788935368743705E-2</v>
      </c>
      <c r="DZ289" s="16">
        <f t="shared" si="57"/>
        <v>83.151807841626905</v>
      </c>
      <c r="EA289" s="17">
        <f t="shared" si="58"/>
        <v>1.3202442208569365E-2</v>
      </c>
    </row>
    <row r="290" spans="1:131" hidden="1" x14ac:dyDescent="0.25">
      <c r="A290">
        <v>281</v>
      </c>
      <c r="B290" t="s">
        <v>901</v>
      </c>
      <c r="C290">
        <v>9</v>
      </c>
      <c r="D290">
        <v>0</v>
      </c>
      <c r="E290">
        <v>6</v>
      </c>
      <c r="F290">
        <v>0</v>
      </c>
      <c r="G290" t="s">
        <v>130</v>
      </c>
      <c r="H290" t="s">
        <v>130</v>
      </c>
      <c r="I290">
        <v>6</v>
      </c>
      <c r="J290">
        <v>0</v>
      </c>
      <c r="K290" t="s">
        <v>130</v>
      </c>
      <c r="L290" t="s">
        <v>130</v>
      </c>
      <c r="M290">
        <v>2</v>
      </c>
      <c r="N290">
        <v>118</v>
      </c>
      <c r="O290">
        <v>75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1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 t="s">
        <v>902</v>
      </c>
      <c r="AF290">
        <v>46.659999847412109</v>
      </c>
      <c r="AG290">
        <v>46.549999237060547</v>
      </c>
      <c r="AH290">
        <v>46.900001525878913</v>
      </c>
      <c r="AI290" s="15">
        <f t="shared" si="49"/>
        <v>-2.3630636338225486E-3</v>
      </c>
      <c r="AJ290" s="15">
        <f t="shared" si="50"/>
        <v>7.4627351264634489E-3</v>
      </c>
      <c r="AK290">
        <v>94</v>
      </c>
      <c r="AL290">
        <v>6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50</v>
      </c>
      <c r="AU290">
        <v>14</v>
      </c>
      <c r="AV290">
        <v>26</v>
      </c>
      <c r="AW290">
        <v>18</v>
      </c>
      <c r="AX290">
        <v>0</v>
      </c>
      <c r="AY290">
        <v>0</v>
      </c>
      <c r="AZ290">
        <v>0</v>
      </c>
      <c r="BA290">
        <v>0</v>
      </c>
      <c r="BB290">
        <v>0</v>
      </c>
      <c r="BC290" t="s">
        <v>290</v>
      </c>
      <c r="BD290">
        <v>46.540000915527337</v>
      </c>
      <c r="BE290">
        <v>46.860000610351563</v>
      </c>
      <c r="BF290">
        <v>47.689998626708977</v>
      </c>
      <c r="BG290" s="15">
        <f t="shared" si="51"/>
        <v>6.8288452978282344E-3</v>
      </c>
      <c r="BH290" s="15">
        <f t="shared" si="52"/>
        <v>1.7404026845422749E-2</v>
      </c>
      <c r="BI290">
        <v>1</v>
      </c>
      <c r="BJ290">
        <v>0</v>
      </c>
      <c r="BK290">
        <v>0</v>
      </c>
      <c r="BL290">
        <v>0</v>
      </c>
      <c r="BM290">
        <v>0</v>
      </c>
      <c r="BN290">
        <v>0</v>
      </c>
      <c r="BO290">
        <v>0</v>
      </c>
      <c r="BP290">
        <v>0</v>
      </c>
      <c r="BQ290">
        <v>0</v>
      </c>
      <c r="BR290">
        <v>0</v>
      </c>
      <c r="BS290">
        <v>2</v>
      </c>
      <c r="BT290">
        <v>5</v>
      </c>
      <c r="BU290">
        <v>13</v>
      </c>
      <c r="BV290">
        <v>169</v>
      </c>
      <c r="BW290">
        <v>0</v>
      </c>
      <c r="BX290">
        <v>0</v>
      </c>
      <c r="BY290">
        <v>0</v>
      </c>
      <c r="BZ290">
        <v>0</v>
      </c>
      <c r="CA290" t="s">
        <v>903</v>
      </c>
      <c r="CB290">
        <v>47.560001373291023</v>
      </c>
      <c r="CC290">
        <v>47.939998626708977</v>
      </c>
      <c r="CD290">
        <v>48.330001831054688</v>
      </c>
      <c r="CE290" s="15">
        <f t="shared" si="53"/>
        <v>7.9265178202622133E-3</v>
      </c>
      <c r="CF290" s="15">
        <f t="shared" si="54"/>
        <v>8.0695880316543622E-3</v>
      </c>
      <c r="CG290">
        <v>0</v>
      </c>
      <c r="CH290">
        <v>0</v>
      </c>
      <c r="CI290">
        <v>0</v>
      </c>
      <c r="CJ290">
        <v>0</v>
      </c>
      <c r="CK290">
        <v>0</v>
      </c>
      <c r="CL290">
        <v>0</v>
      </c>
      <c r="CM290">
        <v>0</v>
      </c>
      <c r="CN290">
        <v>0</v>
      </c>
      <c r="CO290">
        <v>0</v>
      </c>
      <c r="CP290">
        <v>0</v>
      </c>
      <c r="CQ290">
        <v>0</v>
      </c>
      <c r="CR290">
        <v>0</v>
      </c>
      <c r="CS290">
        <v>0</v>
      </c>
      <c r="CT290">
        <v>191</v>
      </c>
      <c r="CU290">
        <v>0</v>
      </c>
      <c r="CV290">
        <v>0</v>
      </c>
      <c r="CW290">
        <v>0</v>
      </c>
      <c r="CX290">
        <v>0</v>
      </c>
      <c r="CY290" t="s">
        <v>527</v>
      </c>
      <c r="CZ290">
        <v>48.209999084472663</v>
      </c>
      <c r="DA290">
        <v>48.189998626708977</v>
      </c>
      <c r="DB290">
        <v>48.25</v>
      </c>
      <c r="DC290">
        <v>296</v>
      </c>
      <c r="DD290">
        <v>489</v>
      </c>
      <c r="DE290">
        <v>1</v>
      </c>
      <c r="DF290">
        <v>380</v>
      </c>
      <c r="DG290">
        <v>0</v>
      </c>
      <c r="DH290">
        <v>0</v>
      </c>
      <c r="DI290">
        <v>0</v>
      </c>
      <c r="DJ290">
        <v>0</v>
      </c>
      <c r="DK290">
        <v>0</v>
      </c>
      <c r="DL290">
        <v>360</v>
      </c>
      <c r="DM290">
        <v>0</v>
      </c>
      <c r="DN290">
        <v>360</v>
      </c>
      <c r="DO290">
        <v>2.1</v>
      </c>
      <c r="DP290" t="s">
        <v>130</v>
      </c>
      <c r="DQ290">
        <v>1164655</v>
      </c>
      <c r="DR290">
        <v>1219900</v>
      </c>
      <c r="DS290">
        <v>0.9</v>
      </c>
      <c r="DT290">
        <v>1.3759999999999999</v>
      </c>
      <c r="DU290">
        <v>1.89</v>
      </c>
      <c r="DV290">
        <v>3.28</v>
      </c>
      <c r="DW290">
        <v>0.20649999999999999</v>
      </c>
      <c r="DX290" s="15">
        <f t="shared" si="55"/>
        <v>-4.1503337484227742E-4</v>
      </c>
      <c r="DY290" s="15">
        <f t="shared" si="56"/>
        <v>1.2435517780522432E-3</v>
      </c>
      <c r="DZ290" s="16">
        <f t="shared" si="57"/>
        <v>48.249925385185556</v>
      </c>
      <c r="EA290" s="17">
        <f t="shared" si="58"/>
        <v>8.2851840320996573E-4</v>
      </c>
    </row>
    <row r="291" spans="1:131" hidden="1" x14ac:dyDescent="0.25">
      <c r="A291">
        <v>282</v>
      </c>
      <c r="B291" t="s">
        <v>904</v>
      </c>
      <c r="C291">
        <v>9</v>
      </c>
      <c r="D291">
        <v>0</v>
      </c>
      <c r="E291">
        <v>6</v>
      </c>
      <c r="F291">
        <v>0</v>
      </c>
      <c r="G291" t="s">
        <v>130</v>
      </c>
      <c r="H291" t="s">
        <v>130</v>
      </c>
      <c r="I291">
        <v>6</v>
      </c>
      <c r="J291">
        <v>0</v>
      </c>
      <c r="K291" t="s">
        <v>130</v>
      </c>
      <c r="L291" t="s">
        <v>130</v>
      </c>
      <c r="M291">
        <v>14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63</v>
      </c>
      <c r="W291">
        <v>28</v>
      </c>
      <c r="X291">
        <v>12</v>
      </c>
      <c r="Y291">
        <v>8</v>
      </c>
      <c r="Z291">
        <v>30</v>
      </c>
      <c r="AA291">
        <v>0</v>
      </c>
      <c r="AB291">
        <v>0</v>
      </c>
      <c r="AC291">
        <v>0</v>
      </c>
      <c r="AD291">
        <v>0</v>
      </c>
      <c r="AE291" t="s">
        <v>309</v>
      </c>
      <c r="AF291">
        <v>62.869998931884773</v>
      </c>
      <c r="AG291">
        <v>62.849998474121087</v>
      </c>
      <c r="AH291">
        <v>63.139999389648438</v>
      </c>
      <c r="AI291" s="15">
        <f t="shared" si="49"/>
        <v>-3.1822527047342675E-4</v>
      </c>
      <c r="AJ291" s="15">
        <f t="shared" si="50"/>
        <v>4.5929825519589462E-3</v>
      </c>
      <c r="AK291">
        <v>114</v>
      </c>
      <c r="AL291">
        <v>26</v>
      </c>
      <c r="AM291">
        <v>1</v>
      </c>
      <c r="AN291">
        <v>0</v>
      </c>
      <c r="AO291">
        <v>0</v>
      </c>
      <c r="AP291">
        <v>1</v>
      </c>
      <c r="AQ291">
        <v>1</v>
      </c>
      <c r="AR291">
        <v>0</v>
      </c>
      <c r="AS291">
        <v>0</v>
      </c>
      <c r="AT291">
        <v>23</v>
      </c>
      <c r="AU291">
        <v>3</v>
      </c>
      <c r="AV291">
        <v>0</v>
      </c>
      <c r="AW291">
        <v>0</v>
      </c>
      <c r="AX291">
        <v>0</v>
      </c>
      <c r="AY291">
        <v>0</v>
      </c>
      <c r="AZ291">
        <v>0</v>
      </c>
      <c r="BA291">
        <v>0</v>
      </c>
      <c r="BB291">
        <v>0</v>
      </c>
      <c r="BC291" t="s">
        <v>279</v>
      </c>
      <c r="BD291">
        <v>62.529998779296882</v>
      </c>
      <c r="BE291">
        <v>62.740001678466797</v>
      </c>
      <c r="BF291">
        <v>63.099998474121087</v>
      </c>
      <c r="BG291" s="15">
        <f t="shared" si="51"/>
        <v>3.3471930754186419E-3</v>
      </c>
      <c r="BH291" s="15">
        <f t="shared" si="52"/>
        <v>5.7051791499160842E-3</v>
      </c>
      <c r="BI291">
        <v>59</v>
      </c>
      <c r="BJ291">
        <v>3</v>
      </c>
      <c r="BK291">
        <v>0</v>
      </c>
      <c r="BL291">
        <v>0</v>
      </c>
      <c r="BM291">
        <v>0</v>
      </c>
      <c r="BN291">
        <v>0</v>
      </c>
      <c r="BO291">
        <v>0</v>
      </c>
      <c r="BP291">
        <v>0</v>
      </c>
      <c r="BQ291">
        <v>0</v>
      </c>
      <c r="BR291">
        <v>20</v>
      </c>
      <c r="BS291">
        <v>15</v>
      </c>
      <c r="BT291">
        <v>24</v>
      </c>
      <c r="BU291">
        <v>24</v>
      </c>
      <c r="BV291">
        <v>27</v>
      </c>
      <c r="BW291">
        <v>0</v>
      </c>
      <c r="BX291">
        <v>0</v>
      </c>
      <c r="BY291">
        <v>0</v>
      </c>
      <c r="BZ291">
        <v>0</v>
      </c>
      <c r="CA291" t="s">
        <v>674</v>
      </c>
      <c r="CB291">
        <v>62.790000915527337</v>
      </c>
      <c r="CC291">
        <v>63.009998321533203</v>
      </c>
      <c r="CD291">
        <v>63.270000457763672</v>
      </c>
      <c r="CE291" s="15">
        <f t="shared" si="53"/>
        <v>3.4914682092712646E-3</v>
      </c>
      <c r="CF291" s="15">
        <f t="shared" si="54"/>
        <v>4.1094062644118079E-3</v>
      </c>
      <c r="CG291">
        <v>3</v>
      </c>
      <c r="CH291">
        <v>0</v>
      </c>
      <c r="CI291">
        <v>0</v>
      </c>
      <c r="CJ291">
        <v>0</v>
      </c>
      <c r="CK291">
        <v>0</v>
      </c>
      <c r="CL291">
        <v>0</v>
      </c>
      <c r="CM291">
        <v>0</v>
      </c>
      <c r="CN291">
        <v>0</v>
      </c>
      <c r="CO291">
        <v>0</v>
      </c>
      <c r="CP291">
        <v>24</v>
      </c>
      <c r="CQ291">
        <v>27</v>
      </c>
      <c r="CR291">
        <v>40</v>
      </c>
      <c r="CS291">
        <v>55</v>
      </c>
      <c r="CT291">
        <v>24</v>
      </c>
      <c r="CU291">
        <v>0</v>
      </c>
      <c r="CV291">
        <v>0</v>
      </c>
      <c r="CW291">
        <v>0</v>
      </c>
      <c r="CX291">
        <v>0</v>
      </c>
      <c r="CY291" t="s">
        <v>213</v>
      </c>
      <c r="CZ291">
        <v>63.159999847412109</v>
      </c>
      <c r="DA291">
        <v>63.340000152587891</v>
      </c>
      <c r="DB291">
        <v>63.430000305175781</v>
      </c>
      <c r="DC291">
        <v>220</v>
      </c>
      <c r="DD291">
        <v>447</v>
      </c>
      <c r="DE291">
        <v>65</v>
      </c>
      <c r="DF291">
        <v>280</v>
      </c>
      <c r="DG291">
        <v>0</v>
      </c>
      <c r="DH291">
        <v>0</v>
      </c>
      <c r="DI291">
        <v>0</v>
      </c>
      <c r="DJ291">
        <v>0</v>
      </c>
      <c r="DK291">
        <v>0</v>
      </c>
      <c r="DL291">
        <v>81</v>
      </c>
      <c r="DM291">
        <v>0</v>
      </c>
      <c r="DN291">
        <v>51</v>
      </c>
      <c r="DO291">
        <v>2.2999999999999998</v>
      </c>
      <c r="DP291" t="s">
        <v>130</v>
      </c>
      <c r="DQ291">
        <v>390397</v>
      </c>
      <c r="DR291">
        <v>404750</v>
      </c>
      <c r="DS291">
        <v>3.8610000000000002</v>
      </c>
      <c r="DT291">
        <v>4.0999999999999996</v>
      </c>
      <c r="DU291">
        <v>1.38</v>
      </c>
      <c r="DV291">
        <v>2.46</v>
      </c>
      <c r="DW291">
        <v>0.24</v>
      </c>
      <c r="DX291" s="15">
        <f t="shared" si="55"/>
        <v>2.8418109368827382E-3</v>
      </c>
      <c r="DY291" s="15">
        <f t="shared" si="56"/>
        <v>1.4188893607894881E-3</v>
      </c>
      <c r="DZ291" s="16">
        <f t="shared" si="57"/>
        <v>63.429872604916802</v>
      </c>
      <c r="EA291" s="17">
        <f t="shared" si="58"/>
        <v>4.2607002976722264E-3</v>
      </c>
    </row>
    <row r="292" spans="1:131" hidden="1" x14ac:dyDescent="0.25">
      <c r="A292">
        <v>283</v>
      </c>
      <c r="B292" t="s">
        <v>905</v>
      </c>
      <c r="C292">
        <v>9</v>
      </c>
      <c r="D292">
        <v>0</v>
      </c>
      <c r="E292">
        <v>6</v>
      </c>
      <c r="F292">
        <v>0</v>
      </c>
      <c r="G292" t="s">
        <v>130</v>
      </c>
      <c r="H292" t="s">
        <v>130</v>
      </c>
      <c r="I292">
        <v>6</v>
      </c>
      <c r="J292">
        <v>0</v>
      </c>
      <c r="K292" t="s">
        <v>130</v>
      </c>
      <c r="L292" t="s">
        <v>130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1</v>
      </c>
      <c r="W292">
        <v>7</v>
      </c>
      <c r="X292">
        <v>3</v>
      </c>
      <c r="Y292">
        <v>5</v>
      </c>
      <c r="Z292">
        <v>141</v>
      </c>
      <c r="AA292">
        <v>0</v>
      </c>
      <c r="AB292">
        <v>0</v>
      </c>
      <c r="AC292">
        <v>0</v>
      </c>
      <c r="AD292">
        <v>0</v>
      </c>
      <c r="AE292" t="s">
        <v>906</v>
      </c>
      <c r="AF292">
        <v>75.089996337890625</v>
      </c>
      <c r="AG292">
        <v>74.800003051757813</v>
      </c>
      <c r="AH292">
        <v>76.620002746582031</v>
      </c>
      <c r="AI292" s="15">
        <f t="shared" si="49"/>
        <v>-3.8769154318369914E-3</v>
      </c>
      <c r="AJ292" s="15">
        <f t="shared" si="50"/>
        <v>2.3753584306748232E-2</v>
      </c>
      <c r="AK292">
        <v>26</v>
      </c>
      <c r="AL292">
        <v>61</v>
      </c>
      <c r="AM292">
        <v>14</v>
      </c>
      <c r="AN292">
        <v>37</v>
      </c>
      <c r="AO292">
        <v>2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0</v>
      </c>
      <c r="BC292" t="s">
        <v>570</v>
      </c>
      <c r="BD292">
        <v>76.099998474121094</v>
      </c>
      <c r="BE292">
        <v>76.480003356933594</v>
      </c>
      <c r="BF292">
        <v>77.819999694824219</v>
      </c>
      <c r="BG292" s="15">
        <f t="shared" si="51"/>
        <v>4.9686828730773902E-3</v>
      </c>
      <c r="BH292" s="15">
        <f t="shared" si="52"/>
        <v>1.7219176858718876E-2</v>
      </c>
      <c r="BI292">
        <v>5</v>
      </c>
      <c r="BJ292">
        <v>0</v>
      </c>
      <c r="BK292">
        <v>0</v>
      </c>
      <c r="BL292">
        <v>0</v>
      </c>
      <c r="BM292">
        <v>0</v>
      </c>
      <c r="BN292">
        <v>0</v>
      </c>
      <c r="BO292">
        <v>0</v>
      </c>
      <c r="BP292">
        <v>0</v>
      </c>
      <c r="BQ292">
        <v>0</v>
      </c>
      <c r="BR292">
        <v>11</v>
      </c>
      <c r="BS292">
        <v>17</v>
      </c>
      <c r="BT292">
        <v>9</v>
      </c>
      <c r="BU292">
        <v>11</v>
      </c>
      <c r="BV292">
        <v>48</v>
      </c>
      <c r="BW292">
        <v>0</v>
      </c>
      <c r="BX292">
        <v>0</v>
      </c>
      <c r="BY292">
        <v>0</v>
      </c>
      <c r="BZ292">
        <v>0</v>
      </c>
      <c r="CA292" t="s">
        <v>225</v>
      </c>
      <c r="CB292">
        <v>76.370002746582031</v>
      </c>
      <c r="CC292">
        <v>77.589996337890625</v>
      </c>
      <c r="CD292">
        <v>77.720001220703125</v>
      </c>
      <c r="CE292" s="15">
        <f t="shared" si="53"/>
        <v>1.5723593876660891E-2</v>
      </c>
      <c r="CF292" s="15">
        <f t="shared" si="54"/>
        <v>1.6727339265386609E-3</v>
      </c>
      <c r="CG292">
        <v>1</v>
      </c>
      <c r="CH292">
        <v>0</v>
      </c>
      <c r="CI292">
        <v>0</v>
      </c>
      <c r="CJ292">
        <v>0</v>
      </c>
      <c r="CK292">
        <v>0</v>
      </c>
      <c r="CL292">
        <v>0</v>
      </c>
      <c r="CM292">
        <v>0</v>
      </c>
      <c r="CN292">
        <v>0</v>
      </c>
      <c r="CO292">
        <v>0</v>
      </c>
      <c r="CP292">
        <v>0</v>
      </c>
      <c r="CQ292">
        <v>0</v>
      </c>
      <c r="CR292">
        <v>0</v>
      </c>
      <c r="CS292">
        <v>0</v>
      </c>
      <c r="CT292">
        <v>113</v>
      </c>
      <c r="CU292">
        <v>0</v>
      </c>
      <c r="CV292">
        <v>0</v>
      </c>
      <c r="CW292">
        <v>0</v>
      </c>
      <c r="CX292">
        <v>0</v>
      </c>
      <c r="CY292" t="s">
        <v>810</v>
      </c>
      <c r="CZ292">
        <v>77.489997863769531</v>
      </c>
      <c r="DA292">
        <v>77.339996337890625</v>
      </c>
      <c r="DB292">
        <v>77.610000610351563</v>
      </c>
      <c r="DC292">
        <v>146</v>
      </c>
      <c r="DD292">
        <v>366</v>
      </c>
      <c r="DE292">
        <v>6</v>
      </c>
      <c r="DF292">
        <v>209</v>
      </c>
      <c r="DG292">
        <v>0</v>
      </c>
      <c r="DH292">
        <v>39</v>
      </c>
      <c r="DI292">
        <v>0</v>
      </c>
      <c r="DJ292">
        <v>0</v>
      </c>
      <c r="DK292">
        <v>0</v>
      </c>
      <c r="DL292">
        <v>302</v>
      </c>
      <c r="DM292">
        <v>0</v>
      </c>
      <c r="DN292">
        <v>161</v>
      </c>
      <c r="DO292">
        <v>2.7</v>
      </c>
      <c r="DP292" t="s">
        <v>135</v>
      </c>
      <c r="DQ292">
        <v>334980</v>
      </c>
      <c r="DR292">
        <v>197075</v>
      </c>
      <c r="DS292">
        <v>0.20499999999999999</v>
      </c>
      <c r="DT292">
        <v>0.34</v>
      </c>
      <c r="DU292">
        <v>3.37</v>
      </c>
      <c r="DV292">
        <v>2.67</v>
      </c>
      <c r="DW292">
        <v>0.2298</v>
      </c>
      <c r="DX292" s="15">
        <f t="shared" si="55"/>
        <v>-1.9395077965036478E-3</v>
      </c>
      <c r="DY292" s="15">
        <f t="shared" si="56"/>
        <v>3.4789881502065301E-3</v>
      </c>
      <c r="DZ292" s="16">
        <f t="shared" si="57"/>
        <v>77.609061268687157</v>
      </c>
      <c r="EA292" s="17">
        <f t="shared" si="58"/>
        <v>1.5394803537028823E-3</v>
      </c>
    </row>
    <row r="293" spans="1:131" hidden="1" x14ac:dyDescent="0.25">
      <c r="A293">
        <v>284</v>
      </c>
      <c r="B293" t="s">
        <v>907</v>
      </c>
      <c r="C293">
        <v>9</v>
      </c>
      <c r="D293">
        <v>0</v>
      </c>
      <c r="E293">
        <v>6</v>
      </c>
      <c r="F293">
        <v>0</v>
      </c>
      <c r="G293" t="s">
        <v>130</v>
      </c>
      <c r="H293" t="s">
        <v>130</v>
      </c>
      <c r="I293">
        <v>6</v>
      </c>
      <c r="J293">
        <v>0</v>
      </c>
      <c r="K293" t="s">
        <v>130</v>
      </c>
      <c r="L293" t="s">
        <v>130</v>
      </c>
      <c r="M293">
        <v>64</v>
      </c>
      <c r="N293">
        <v>36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1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 t="s">
        <v>872</v>
      </c>
      <c r="AF293">
        <v>79.650001525878906</v>
      </c>
      <c r="AG293">
        <v>79.720001220703125</v>
      </c>
      <c r="AH293">
        <v>80.650001525878906</v>
      </c>
      <c r="AI293" s="15">
        <f t="shared" si="49"/>
        <v>8.7806941485646384E-4</v>
      </c>
      <c r="AJ293" s="15">
        <f t="shared" si="50"/>
        <v>1.1531311687295709E-2</v>
      </c>
      <c r="AK293">
        <v>33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23</v>
      </c>
      <c r="AU293">
        <v>17</v>
      </c>
      <c r="AV293">
        <v>17</v>
      </c>
      <c r="AW293">
        <v>16</v>
      </c>
      <c r="AX293">
        <v>35</v>
      </c>
      <c r="AY293">
        <v>0</v>
      </c>
      <c r="AZ293">
        <v>0</v>
      </c>
      <c r="BA293">
        <v>0</v>
      </c>
      <c r="BB293">
        <v>0</v>
      </c>
      <c r="BC293" t="s">
        <v>158</v>
      </c>
      <c r="BD293">
        <v>79.75</v>
      </c>
      <c r="BE293">
        <v>80.180000305175781</v>
      </c>
      <c r="BF293">
        <v>80.919998168945313</v>
      </c>
      <c r="BG293" s="15">
        <f t="shared" si="51"/>
        <v>5.3629371855717922E-3</v>
      </c>
      <c r="BH293" s="15">
        <f t="shared" si="52"/>
        <v>9.1448082119892637E-3</v>
      </c>
      <c r="BI293">
        <v>34</v>
      </c>
      <c r="BJ293">
        <v>2</v>
      </c>
      <c r="BK293">
        <v>0</v>
      </c>
      <c r="BL293">
        <v>0</v>
      </c>
      <c r="BM293">
        <v>0</v>
      </c>
      <c r="BN293">
        <v>0</v>
      </c>
      <c r="BO293">
        <v>0</v>
      </c>
      <c r="BP293">
        <v>0</v>
      </c>
      <c r="BQ293">
        <v>0</v>
      </c>
      <c r="BR293">
        <v>21</v>
      </c>
      <c r="BS293">
        <v>12</v>
      </c>
      <c r="BT293">
        <v>11</v>
      </c>
      <c r="BU293">
        <v>7</v>
      </c>
      <c r="BV293">
        <v>27</v>
      </c>
      <c r="BW293">
        <v>0</v>
      </c>
      <c r="BX293">
        <v>0</v>
      </c>
      <c r="BY293">
        <v>0</v>
      </c>
      <c r="BZ293">
        <v>0</v>
      </c>
      <c r="CA293" t="s">
        <v>255</v>
      </c>
      <c r="CB293">
        <v>80.709999084472656</v>
      </c>
      <c r="CC293">
        <v>81.540000915527344</v>
      </c>
      <c r="CD293">
        <v>82</v>
      </c>
      <c r="CE293" s="15">
        <f t="shared" si="53"/>
        <v>1.0179075567028018E-2</v>
      </c>
      <c r="CF293" s="15">
        <f t="shared" si="54"/>
        <v>5.6097449325933635E-3</v>
      </c>
      <c r="CG293">
        <v>0</v>
      </c>
      <c r="CH293">
        <v>0</v>
      </c>
      <c r="CI293">
        <v>0</v>
      </c>
      <c r="CJ293">
        <v>0</v>
      </c>
      <c r="CK293">
        <v>0</v>
      </c>
      <c r="CL293">
        <v>0</v>
      </c>
      <c r="CM293">
        <v>0</v>
      </c>
      <c r="CN293">
        <v>0</v>
      </c>
      <c r="CO293">
        <v>0</v>
      </c>
      <c r="CP293">
        <v>0</v>
      </c>
      <c r="CQ293">
        <v>0</v>
      </c>
      <c r="CR293">
        <v>0</v>
      </c>
      <c r="CS293">
        <v>0</v>
      </c>
      <c r="CT293">
        <v>107</v>
      </c>
      <c r="CU293">
        <v>0</v>
      </c>
      <c r="CV293">
        <v>0</v>
      </c>
      <c r="CW293">
        <v>0</v>
      </c>
      <c r="CX293">
        <v>0</v>
      </c>
      <c r="CY293" t="s">
        <v>338</v>
      </c>
      <c r="CZ293">
        <v>81.169998168945313</v>
      </c>
      <c r="DA293">
        <v>80.989997863769531</v>
      </c>
      <c r="DB293">
        <v>81.199996948242188</v>
      </c>
      <c r="DC293">
        <v>169</v>
      </c>
      <c r="DD293">
        <v>294</v>
      </c>
      <c r="DE293">
        <v>36</v>
      </c>
      <c r="DF293">
        <v>185</v>
      </c>
      <c r="DG293">
        <v>0</v>
      </c>
      <c r="DH293">
        <v>0</v>
      </c>
      <c r="DI293">
        <v>0</v>
      </c>
      <c r="DJ293">
        <v>0</v>
      </c>
      <c r="DK293">
        <v>0</v>
      </c>
      <c r="DL293">
        <v>169</v>
      </c>
      <c r="DM293">
        <v>0</v>
      </c>
      <c r="DN293">
        <v>134</v>
      </c>
      <c r="DO293">
        <v>2</v>
      </c>
      <c r="DP293" t="s">
        <v>130</v>
      </c>
      <c r="DQ293">
        <v>145193</v>
      </c>
      <c r="DR293">
        <v>213700</v>
      </c>
      <c r="DS293">
        <v>1.1990000000000001</v>
      </c>
      <c r="DT293">
        <v>3.4340000000000002</v>
      </c>
      <c r="DU293">
        <v>7.1</v>
      </c>
      <c r="DV293">
        <v>3.41</v>
      </c>
      <c r="DW293">
        <v>0.60229999999999995</v>
      </c>
      <c r="DX293" s="15">
        <f t="shared" si="55"/>
        <v>-2.2225004312081964E-3</v>
      </c>
      <c r="DY293" s="15">
        <f t="shared" si="56"/>
        <v>2.5861957187820472E-3</v>
      </c>
      <c r="DZ293" s="16">
        <f t="shared" si="57"/>
        <v>81.199453849508984</v>
      </c>
      <c r="EA293" s="17">
        <f t="shared" si="58"/>
        <v>3.6369528757385083E-4</v>
      </c>
    </row>
    <row r="294" spans="1:131" hidden="1" x14ac:dyDescent="0.25">
      <c r="A294">
        <v>285</v>
      </c>
      <c r="B294" t="s">
        <v>908</v>
      </c>
      <c r="C294">
        <v>11</v>
      </c>
      <c r="D294">
        <v>0</v>
      </c>
      <c r="E294">
        <v>6</v>
      </c>
      <c r="F294">
        <v>0</v>
      </c>
      <c r="G294" t="s">
        <v>130</v>
      </c>
      <c r="H294" t="s">
        <v>130</v>
      </c>
      <c r="I294">
        <v>6</v>
      </c>
      <c r="J294">
        <v>0</v>
      </c>
      <c r="K294" t="s">
        <v>130</v>
      </c>
      <c r="L294" t="s">
        <v>130</v>
      </c>
      <c r="M294">
        <v>28</v>
      </c>
      <c r="N294">
        <v>49</v>
      </c>
      <c r="O294">
        <v>17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6</v>
      </c>
      <c r="W294">
        <v>3</v>
      </c>
      <c r="X294">
        <v>1</v>
      </c>
      <c r="Y294">
        <v>1</v>
      </c>
      <c r="Z294">
        <v>13</v>
      </c>
      <c r="AA294">
        <v>1</v>
      </c>
      <c r="AB294">
        <v>18</v>
      </c>
      <c r="AC294">
        <v>0</v>
      </c>
      <c r="AD294">
        <v>0</v>
      </c>
      <c r="AE294" t="s">
        <v>648</v>
      </c>
      <c r="AF294">
        <v>49.180000305175781</v>
      </c>
      <c r="AG294">
        <v>49.180000305175781</v>
      </c>
      <c r="AH294">
        <v>49.900001525878913</v>
      </c>
      <c r="AI294" s="15">
        <f t="shared" si="49"/>
        <v>0</v>
      </c>
      <c r="AJ294" s="15">
        <f t="shared" si="50"/>
        <v>1.442888173720247E-2</v>
      </c>
      <c r="AK294">
        <v>45</v>
      </c>
      <c r="AL294">
        <v>6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22</v>
      </c>
      <c r="AU294">
        <v>7</v>
      </c>
      <c r="AV294">
        <v>5</v>
      </c>
      <c r="AW294">
        <v>4</v>
      </c>
      <c r="AX294">
        <v>2</v>
      </c>
      <c r="AY294">
        <v>0</v>
      </c>
      <c r="AZ294">
        <v>0</v>
      </c>
      <c r="BA294">
        <v>0</v>
      </c>
      <c r="BB294">
        <v>0</v>
      </c>
      <c r="BC294" t="s">
        <v>239</v>
      </c>
      <c r="BD294">
        <v>49.450000762939453</v>
      </c>
      <c r="BE294">
        <v>49.5</v>
      </c>
      <c r="BF294">
        <v>49.659999847412109</v>
      </c>
      <c r="BG294" s="15">
        <f t="shared" si="51"/>
        <v>1.0100855971827416E-3</v>
      </c>
      <c r="BH294" s="15">
        <f t="shared" si="52"/>
        <v>3.2219059183192789E-3</v>
      </c>
      <c r="BI294">
        <v>39</v>
      </c>
      <c r="BJ294">
        <v>38</v>
      </c>
      <c r="BK294">
        <v>0</v>
      </c>
      <c r="BL294">
        <v>0</v>
      </c>
      <c r="BM294">
        <v>0</v>
      </c>
      <c r="BN294">
        <v>0</v>
      </c>
      <c r="BO294">
        <v>0</v>
      </c>
      <c r="BP294">
        <v>0</v>
      </c>
      <c r="BQ294">
        <v>0</v>
      </c>
      <c r="BR294">
        <v>11</v>
      </c>
      <c r="BS294">
        <v>7</v>
      </c>
      <c r="BT294">
        <v>4</v>
      </c>
      <c r="BU294">
        <v>4</v>
      </c>
      <c r="BV294">
        <v>3</v>
      </c>
      <c r="BW294">
        <v>0</v>
      </c>
      <c r="BX294">
        <v>0</v>
      </c>
      <c r="BY294">
        <v>0</v>
      </c>
      <c r="BZ294">
        <v>0</v>
      </c>
      <c r="CA294" t="s">
        <v>479</v>
      </c>
      <c r="CB294">
        <v>49.619998931884773</v>
      </c>
      <c r="CC294">
        <v>50</v>
      </c>
      <c r="CD294">
        <v>50.209999084472663</v>
      </c>
      <c r="CE294" s="15">
        <f t="shared" si="53"/>
        <v>7.6000213623045321E-3</v>
      </c>
      <c r="CF294" s="15">
        <f t="shared" si="54"/>
        <v>4.182415620429758E-3</v>
      </c>
      <c r="CG294">
        <v>0</v>
      </c>
      <c r="CH294">
        <v>0</v>
      </c>
      <c r="CI294">
        <v>0</v>
      </c>
      <c r="CJ294">
        <v>0</v>
      </c>
      <c r="CK294">
        <v>0</v>
      </c>
      <c r="CL294">
        <v>0</v>
      </c>
      <c r="CM294">
        <v>0</v>
      </c>
      <c r="CN294">
        <v>0</v>
      </c>
      <c r="CO294">
        <v>0</v>
      </c>
      <c r="CP294">
        <v>0</v>
      </c>
      <c r="CQ294">
        <v>0</v>
      </c>
      <c r="CR294">
        <v>0</v>
      </c>
      <c r="CS294">
        <v>0</v>
      </c>
      <c r="CT294">
        <v>90</v>
      </c>
      <c r="CU294">
        <v>0</v>
      </c>
      <c r="CV294">
        <v>0</v>
      </c>
      <c r="CW294">
        <v>0</v>
      </c>
      <c r="CX294">
        <v>0</v>
      </c>
      <c r="CY294" t="s">
        <v>299</v>
      </c>
      <c r="CZ294">
        <v>49.880001068115227</v>
      </c>
      <c r="DA294">
        <v>49.849998474121087</v>
      </c>
      <c r="DB294">
        <v>50.159999847412109</v>
      </c>
      <c r="DC294">
        <v>222</v>
      </c>
      <c r="DD294">
        <v>183</v>
      </c>
      <c r="DE294">
        <v>77</v>
      </c>
      <c r="DF294">
        <v>119</v>
      </c>
      <c r="DG294">
        <v>0</v>
      </c>
      <c r="DH294">
        <v>0</v>
      </c>
      <c r="DI294">
        <v>0</v>
      </c>
      <c r="DJ294">
        <v>0</v>
      </c>
      <c r="DK294">
        <v>0</v>
      </c>
      <c r="DL294">
        <v>108</v>
      </c>
      <c r="DM294">
        <v>0</v>
      </c>
      <c r="DN294">
        <v>93</v>
      </c>
      <c r="DO294">
        <v>3</v>
      </c>
      <c r="DP294" t="s">
        <v>135</v>
      </c>
      <c r="DQ294">
        <v>85939</v>
      </c>
      <c r="DR294">
        <v>153800</v>
      </c>
      <c r="DS294">
        <v>0.22</v>
      </c>
      <c r="DT294">
        <v>1.1659999999999999</v>
      </c>
      <c r="DU294">
        <v>1.95</v>
      </c>
      <c r="DV294">
        <v>4.75</v>
      </c>
      <c r="DW294">
        <v>6.8</v>
      </c>
      <c r="DX294" s="15">
        <f t="shared" si="55"/>
        <v>-6.0185747066210382E-4</v>
      </c>
      <c r="DY294" s="15">
        <f t="shared" si="56"/>
        <v>6.1802506824970571E-3</v>
      </c>
      <c r="DZ294" s="16">
        <f t="shared" si="57"/>
        <v>50.158083961213251</v>
      </c>
      <c r="EA294" s="17">
        <f t="shared" si="58"/>
        <v>5.5783932118349533E-3</v>
      </c>
    </row>
    <row r="295" spans="1:131" hidden="1" x14ac:dyDescent="0.25">
      <c r="A295">
        <v>286</v>
      </c>
      <c r="B295" t="s">
        <v>909</v>
      </c>
      <c r="C295">
        <v>10</v>
      </c>
      <c r="D295">
        <v>0</v>
      </c>
      <c r="E295">
        <v>6</v>
      </c>
      <c r="F295">
        <v>0</v>
      </c>
      <c r="G295" t="s">
        <v>130</v>
      </c>
      <c r="H295" t="s">
        <v>130</v>
      </c>
      <c r="I295">
        <v>6</v>
      </c>
      <c r="J295">
        <v>0</v>
      </c>
      <c r="K295" t="s">
        <v>130</v>
      </c>
      <c r="L295" t="s">
        <v>130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124</v>
      </c>
      <c r="AA295">
        <v>0</v>
      </c>
      <c r="AB295">
        <v>0</v>
      </c>
      <c r="AC295">
        <v>0</v>
      </c>
      <c r="AD295">
        <v>0</v>
      </c>
      <c r="AE295" t="s">
        <v>910</v>
      </c>
      <c r="AF295">
        <v>98.989997863769517</v>
      </c>
      <c r="AG295">
        <v>100.86000061035161</v>
      </c>
      <c r="AH295">
        <v>104.5699996948242</v>
      </c>
      <c r="AI295" s="15">
        <f t="shared" si="49"/>
        <v>1.8540578378602235E-2</v>
      </c>
      <c r="AJ295" s="15">
        <f t="shared" si="50"/>
        <v>3.5478618105573401E-2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172</v>
      </c>
      <c r="AY295">
        <v>0</v>
      </c>
      <c r="AZ295">
        <v>0</v>
      </c>
      <c r="BA295">
        <v>0</v>
      </c>
      <c r="BB295">
        <v>0</v>
      </c>
      <c r="BC295" t="s">
        <v>298</v>
      </c>
      <c r="BD295">
        <v>99.190002441406236</v>
      </c>
      <c r="BE295">
        <v>100</v>
      </c>
      <c r="BF295">
        <v>102.15000152587891</v>
      </c>
      <c r="BG295" s="15">
        <f t="shared" si="51"/>
        <v>8.0999755859376688E-3</v>
      </c>
      <c r="BH295" s="15">
        <f t="shared" si="52"/>
        <v>2.1047493820489316E-2</v>
      </c>
      <c r="BI295">
        <v>18</v>
      </c>
      <c r="BJ295">
        <v>28</v>
      </c>
      <c r="BK295">
        <v>24</v>
      </c>
      <c r="BL295">
        <v>14</v>
      </c>
      <c r="BM295">
        <v>45</v>
      </c>
      <c r="BN295">
        <v>2</v>
      </c>
      <c r="BO295">
        <v>83</v>
      </c>
      <c r="BP295">
        <v>1</v>
      </c>
      <c r="BQ295">
        <v>45</v>
      </c>
      <c r="BR295">
        <v>4</v>
      </c>
      <c r="BS295">
        <v>5</v>
      </c>
      <c r="BT295">
        <v>5</v>
      </c>
      <c r="BU295">
        <v>5</v>
      </c>
      <c r="BV295">
        <v>26</v>
      </c>
      <c r="BW295">
        <v>1</v>
      </c>
      <c r="BX295">
        <v>14</v>
      </c>
      <c r="BY295">
        <v>0</v>
      </c>
      <c r="BZ295">
        <v>0</v>
      </c>
      <c r="CA295" t="s">
        <v>789</v>
      </c>
      <c r="CB295">
        <v>101.4599990844727</v>
      </c>
      <c r="CC295">
        <v>101.65000152587891</v>
      </c>
      <c r="CD295">
        <v>101.65000152587891</v>
      </c>
      <c r="CE295" s="15">
        <f t="shared" si="53"/>
        <v>1.8691828682150247E-3</v>
      </c>
      <c r="CF295" s="15">
        <f t="shared" si="54"/>
        <v>0</v>
      </c>
      <c r="CG295">
        <v>17</v>
      </c>
      <c r="CH295">
        <v>0</v>
      </c>
      <c r="CI295">
        <v>0</v>
      </c>
      <c r="CJ295">
        <v>0</v>
      </c>
      <c r="CK295">
        <v>0</v>
      </c>
      <c r="CL295">
        <v>0</v>
      </c>
      <c r="CM295">
        <v>0</v>
      </c>
      <c r="CN295">
        <v>0</v>
      </c>
      <c r="CO295">
        <v>0</v>
      </c>
      <c r="CP295">
        <v>5</v>
      </c>
      <c r="CQ295">
        <v>2</v>
      </c>
      <c r="CR295">
        <v>5</v>
      </c>
      <c r="CS295">
        <v>8</v>
      </c>
      <c r="CT295">
        <v>101</v>
      </c>
      <c r="CU295">
        <v>0</v>
      </c>
      <c r="CV295">
        <v>0</v>
      </c>
      <c r="CW295">
        <v>0</v>
      </c>
      <c r="CX295">
        <v>0</v>
      </c>
      <c r="CY295" t="s">
        <v>911</v>
      </c>
      <c r="CZ295">
        <v>99.980003356933594</v>
      </c>
      <c r="DA295">
        <v>100</v>
      </c>
      <c r="DB295">
        <v>100</v>
      </c>
      <c r="DC295">
        <v>146</v>
      </c>
      <c r="DD295">
        <v>462</v>
      </c>
      <c r="DE295">
        <v>146</v>
      </c>
      <c r="DF295">
        <v>166</v>
      </c>
      <c r="DG295">
        <v>45</v>
      </c>
      <c r="DH295">
        <v>59</v>
      </c>
      <c r="DI295">
        <v>45</v>
      </c>
      <c r="DJ295">
        <v>59</v>
      </c>
      <c r="DK295">
        <v>0</v>
      </c>
      <c r="DL295">
        <v>423</v>
      </c>
      <c r="DM295">
        <v>0</v>
      </c>
      <c r="DN295">
        <v>127</v>
      </c>
      <c r="DO295">
        <v>1.6</v>
      </c>
      <c r="DP295" t="s">
        <v>130</v>
      </c>
      <c r="DQ295">
        <v>185972</v>
      </c>
      <c r="DR295">
        <v>262850</v>
      </c>
      <c r="DS295">
        <v>1.839</v>
      </c>
      <c r="DT295">
        <v>1.9039999999999999</v>
      </c>
      <c r="DU295">
        <v>1.67</v>
      </c>
      <c r="DV295">
        <v>7.46</v>
      </c>
      <c r="DW295">
        <v>0.34520000000000001</v>
      </c>
      <c r="DX295" s="15">
        <f t="shared" si="55"/>
        <v>1.9996643066411135E-4</v>
      </c>
      <c r="DY295" s="15">
        <f t="shared" si="56"/>
        <v>0</v>
      </c>
      <c r="DZ295" s="16">
        <f t="shared" si="57"/>
        <v>100</v>
      </c>
      <c r="EA295" s="17">
        <f t="shared" si="58"/>
        <v>1.9996643066411135E-4</v>
      </c>
    </row>
    <row r="296" spans="1:131" hidden="1" x14ac:dyDescent="0.25">
      <c r="A296">
        <v>287</v>
      </c>
      <c r="B296" t="s">
        <v>912</v>
      </c>
      <c r="C296">
        <v>9</v>
      </c>
      <c r="D296">
        <v>0</v>
      </c>
      <c r="E296">
        <v>5</v>
      </c>
      <c r="F296">
        <v>1</v>
      </c>
      <c r="G296" t="s">
        <v>130</v>
      </c>
      <c r="H296" t="s">
        <v>130</v>
      </c>
      <c r="I296">
        <v>6</v>
      </c>
      <c r="J296">
        <v>0</v>
      </c>
      <c r="K296" t="s">
        <v>130</v>
      </c>
      <c r="L296" t="s">
        <v>130</v>
      </c>
      <c r="M296">
        <v>10</v>
      </c>
      <c r="N296">
        <v>4</v>
      </c>
      <c r="O296">
        <v>1</v>
      </c>
      <c r="P296">
        <v>0</v>
      </c>
      <c r="Q296">
        <v>0</v>
      </c>
      <c r="R296">
        <v>1</v>
      </c>
      <c r="S296">
        <v>1</v>
      </c>
      <c r="T296">
        <v>0</v>
      </c>
      <c r="U296">
        <v>0</v>
      </c>
      <c r="V296">
        <v>5</v>
      </c>
      <c r="W296">
        <v>1</v>
      </c>
      <c r="X296">
        <v>2</v>
      </c>
      <c r="Y296">
        <v>2</v>
      </c>
      <c r="Z296">
        <v>179</v>
      </c>
      <c r="AA296">
        <v>1</v>
      </c>
      <c r="AB296">
        <v>0</v>
      </c>
      <c r="AC296">
        <v>0</v>
      </c>
      <c r="AD296">
        <v>0</v>
      </c>
      <c r="AE296" t="s">
        <v>913</v>
      </c>
      <c r="AF296">
        <v>64.360000610351563</v>
      </c>
      <c r="AG296">
        <v>63.869998931884773</v>
      </c>
      <c r="AH296">
        <v>66.430000305175781</v>
      </c>
      <c r="AI296" s="15">
        <f t="shared" si="49"/>
        <v>-7.6718598193394882E-3</v>
      </c>
      <c r="AJ296" s="15">
        <f t="shared" si="50"/>
        <v>3.8536826155810666E-2</v>
      </c>
      <c r="AK296">
        <v>41</v>
      </c>
      <c r="AL296">
        <v>35</v>
      </c>
      <c r="AM296">
        <v>22</v>
      </c>
      <c r="AN296">
        <v>20</v>
      </c>
      <c r="AO296">
        <v>6</v>
      </c>
      <c r="AP296">
        <v>1</v>
      </c>
      <c r="AQ296">
        <v>9</v>
      </c>
      <c r="AR296">
        <v>1</v>
      </c>
      <c r="AS296">
        <v>6</v>
      </c>
      <c r="AT296">
        <v>13</v>
      </c>
      <c r="AU296">
        <v>12</v>
      </c>
      <c r="AV296">
        <v>9</v>
      </c>
      <c r="AW296">
        <v>11</v>
      </c>
      <c r="AX296">
        <v>48</v>
      </c>
      <c r="AY296">
        <v>1</v>
      </c>
      <c r="AZ296">
        <v>80</v>
      </c>
      <c r="BA296">
        <v>0</v>
      </c>
      <c r="BB296">
        <v>0</v>
      </c>
      <c r="BC296" t="s">
        <v>209</v>
      </c>
      <c r="BD296">
        <v>64.889999389648438</v>
      </c>
      <c r="BE296">
        <v>64.949996948242188</v>
      </c>
      <c r="BF296">
        <v>65.319999694824219</v>
      </c>
      <c r="BG296" s="15">
        <f t="shared" si="51"/>
        <v>9.2374998326116842E-4</v>
      </c>
      <c r="BH296" s="15">
        <f t="shared" si="52"/>
        <v>5.664463385038121E-3</v>
      </c>
      <c r="BI296">
        <v>25</v>
      </c>
      <c r="BJ296">
        <v>40</v>
      </c>
      <c r="BK296">
        <v>58</v>
      </c>
      <c r="BL296">
        <v>42</v>
      </c>
      <c r="BM296">
        <v>18</v>
      </c>
      <c r="BN296">
        <v>1</v>
      </c>
      <c r="BO296">
        <v>118</v>
      </c>
      <c r="BP296">
        <v>1</v>
      </c>
      <c r="BQ296">
        <v>18</v>
      </c>
      <c r="BR296">
        <v>7</v>
      </c>
      <c r="BS296">
        <v>3</v>
      </c>
      <c r="BT296">
        <v>5</v>
      </c>
      <c r="BU296">
        <v>1</v>
      </c>
      <c r="BV296">
        <v>4</v>
      </c>
      <c r="BW296">
        <v>1</v>
      </c>
      <c r="BX296">
        <v>7</v>
      </c>
      <c r="BY296">
        <v>1</v>
      </c>
      <c r="BZ296">
        <v>7</v>
      </c>
      <c r="CA296" t="s">
        <v>914</v>
      </c>
      <c r="CB296">
        <v>63.479999542236328</v>
      </c>
      <c r="CC296">
        <v>63.650001525878913</v>
      </c>
      <c r="CD296">
        <v>64.900001525878906</v>
      </c>
      <c r="CE296" s="15">
        <f t="shared" si="53"/>
        <v>2.6708873459093674E-3</v>
      </c>
      <c r="CF296" s="15">
        <f t="shared" si="54"/>
        <v>1.9260400163496949E-2</v>
      </c>
      <c r="CG296">
        <v>35</v>
      </c>
      <c r="CH296">
        <v>50</v>
      </c>
      <c r="CI296">
        <v>32</v>
      </c>
      <c r="CJ296">
        <v>10</v>
      </c>
      <c r="CK296">
        <v>3</v>
      </c>
      <c r="CL296">
        <v>3</v>
      </c>
      <c r="CM296">
        <v>45</v>
      </c>
      <c r="CN296">
        <v>1</v>
      </c>
      <c r="CO296">
        <v>3</v>
      </c>
      <c r="CP296">
        <v>13</v>
      </c>
      <c r="CQ296">
        <v>15</v>
      </c>
      <c r="CR296">
        <v>23</v>
      </c>
      <c r="CS296">
        <v>5</v>
      </c>
      <c r="CT296">
        <v>17</v>
      </c>
      <c r="CU296">
        <v>2</v>
      </c>
      <c r="CV296">
        <v>36</v>
      </c>
      <c r="CW296">
        <v>0</v>
      </c>
      <c r="CX296">
        <v>0</v>
      </c>
      <c r="CY296" t="s">
        <v>142</v>
      </c>
      <c r="CZ296">
        <v>63.459999084472663</v>
      </c>
      <c r="DA296">
        <v>63.490001678466797</v>
      </c>
      <c r="DB296">
        <v>64.089996337890625</v>
      </c>
      <c r="DC296">
        <v>452</v>
      </c>
      <c r="DD296">
        <v>375</v>
      </c>
      <c r="DE296">
        <v>313</v>
      </c>
      <c r="DF296">
        <v>93</v>
      </c>
      <c r="DG296">
        <v>27</v>
      </c>
      <c r="DH296">
        <v>99</v>
      </c>
      <c r="DI296">
        <v>21</v>
      </c>
      <c r="DJ296">
        <v>73</v>
      </c>
      <c r="DK296">
        <v>7</v>
      </c>
      <c r="DL296">
        <v>248</v>
      </c>
      <c r="DM296">
        <v>7</v>
      </c>
      <c r="DN296">
        <v>21</v>
      </c>
      <c r="DO296">
        <v>3</v>
      </c>
      <c r="DP296" t="s">
        <v>135</v>
      </c>
      <c r="DQ296">
        <v>606351</v>
      </c>
      <c r="DR296">
        <v>762125</v>
      </c>
      <c r="DS296">
        <v>0.65400000000000003</v>
      </c>
      <c r="DT296">
        <v>1.792</v>
      </c>
      <c r="DU296">
        <v>1.95</v>
      </c>
      <c r="DV296">
        <v>5.3</v>
      </c>
      <c r="DW296">
        <v>0</v>
      </c>
      <c r="DX296" s="15">
        <f t="shared" si="55"/>
        <v>4.7255620099173612E-4</v>
      </c>
      <c r="DY296" s="15">
        <f t="shared" si="56"/>
        <v>9.3617521252549185E-3</v>
      </c>
      <c r="DZ296" s="16">
        <f t="shared" si="57"/>
        <v>64.084379336612628</v>
      </c>
      <c r="EA296" s="17">
        <f t="shared" si="58"/>
        <v>9.8343083262466546E-3</v>
      </c>
    </row>
    <row r="297" spans="1:131" hidden="1" x14ac:dyDescent="0.25">
      <c r="A297">
        <v>288</v>
      </c>
      <c r="B297" t="s">
        <v>915</v>
      </c>
      <c r="C297">
        <v>9</v>
      </c>
      <c r="D297">
        <v>0</v>
      </c>
      <c r="E297">
        <v>6</v>
      </c>
      <c r="F297">
        <v>0</v>
      </c>
      <c r="G297" t="s">
        <v>130</v>
      </c>
      <c r="H297" t="s">
        <v>130</v>
      </c>
      <c r="I297">
        <v>6</v>
      </c>
      <c r="J297">
        <v>0</v>
      </c>
      <c r="K297" t="s">
        <v>130</v>
      </c>
      <c r="L297" t="s">
        <v>130</v>
      </c>
      <c r="M297">
        <v>39</v>
      </c>
      <c r="N297">
        <v>10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35</v>
      </c>
      <c r="W297">
        <v>23</v>
      </c>
      <c r="X297">
        <v>28</v>
      </c>
      <c r="Y297">
        <v>5</v>
      </c>
      <c r="Z297">
        <v>67</v>
      </c>
      <c r="AA297">
        <v>0</v>
      </c>
      <c r="AB297">
        <v>0</v>
      </c>
      <c r="AC297">
        <v>0</v>
      </c>
      <c r="AD297">
        <v>0</v>
      </c>
      <c r="AE297" t="s">
        <v>256</v>
      </c>
      <c r="AF297">
        <v>32.590000152587891</v>
      </c>
      <c r="AG297">
        <v>32.75</v>
      </c>
      <c r="AH297">
        <v>33.049999237060547</v>
      </c>
      <c r="AI297" s="15">
        <f t="shared" si="49"/>
        <v>4.8854915240338359E-3</v>
      </c>
      <c r="AJ297" s="15">
        <f t="shared" si="50"/>
        <v>9.077132949647515E-3</v>
      </c>
      <c r="AK297">
        <v>8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7</v>
      </c>
      <c r="AU297">
        <v>9</v>
      </c>
      <c r="AV297">
        <v>8</v>
      </c>
      <c r="AW297">
        <v>10</v>
      </c>
      <c r="AX297">
        <v>141</v>
      </c>
      <c r="AY297">
        <v>0</v>
      </c>
      <c r="AZ297">
        <v>0</v>
      </c>
      <c r="BA297">
        <v>0</v>
      </c>
      <c r="BB297">
        <v>0</v>
      </c>
      <c r="BC297" t="s">
        <v>142</v>
      </c>
      <c r="BD297">
        <v>32.580001831054688</v>
      </c>
      <c r="BE297">
        <v>32.75</v>
      </c>
      <c r="BF297">
        <v>33.259998321533203</v>
      </c>
      <c r="BG297" s="15">
        <f t="shared" si="51"/>
        <v>5.1907837845897031E-3</v>
      </c>
      <c r="BH297" s="15">
        <f t="shared" si="52"/>
        <v>1.5333684524061475E-2</v>
      </c>
      <c r="BI297">
        <v>76</v>
      </c>
      <c r="BJ297">
        <v>17</v>
      </c>
      <c r="BK297">
        <v>0</v>
      </c>
      <c r="BL297">
        <v>0</v>
      </c>
      <c r="BM297">
        <v>0</v>
      </c>
      <c r="BN297">
        <v>0</v>
      </c>
      <c r="BO297">
        <v>0</v>
      </c>
      <c r="BP297">
        <v>0</v>
      </c>
      <c r="BQ297">
        <v>0</v>
      </c>
      <c r="BR297">
        <v>12</v>
      </c>
      <c r="BS297">
        <v>2</v>
      </c>
      <c r="BT297">
        <v>18</v>
      </c>
      <c r="BU297">
        <v>20</v>
      </c>
      <c r="BV297">
        <v>40</v>
      </c>
      <c r="BW297">
        <v>0</v>
      </c>
      <c r="BX297">
        <v>0</v>
      </c>
      <c r="BY297">
        <v>0</v>
      </c>
      <c r="BZ297">
        <v>0</v>
      </c>
      <c r="CA297" t="s">
        <v>336</v>
      </c>
      <c r="CB297">
        <v>33.090000152587891</v>
      </c>
      <c r="CC297">
        <v>33.430000305175781</v>
      </c>
      <c r="CD297">
        <v>33.720001220703118</v>
      </c>
      <c r="CE297" s="15">
        <f t="shared" si="53"/>
        <v>1.017051000550695E-2</v>
      </c>
      <c r="CF297" s="15">
        <f t="shared" si="54"/>
        <v>8.6002640874545122E-3</v>
      </c>
      <c r="CG297">
        <v>0</v>
      </c>
      <c r="CH297">
        <v>0</v>
      </c>
      <c r="CI297">
        <v>0</v>
      </c>
      <c r="CJ297">
        <v>0</v>
      </c>
      <c r="CK297">
        <v>0</v>
      </c>
      <c r="CL297">
        <v>0</v>
      </c>
      <c r="CM297">
        <v>0</v>
      </c>
      <c r="CN297">
        <v>0</v>
      </c>
      <c r="CO297">
        <v>0</v>
      </c>
      <c r="CP297">
        <v>0</v>
      </c>
      <c r="CQ297">
        <v>0</v>
      </c>
      <c r="CR297">
        <v>0</v>
      </c>
      <c r="CS297">
        <v>0</v>
      </c>
      <c r="CT297">
        <v>165</v>
      </c>
      <c r="CU297">
        <v>0</v>
      </c>
      <c r="CV297">
        <v>0</v>
      </c>
      <c r="CW297">
        <v>0</v>
      </c>
      <c r="CX297">
        <v>0</v>
      </c>
      <c r="CY297" t="s">
        <v>263</v>
      </c>
      <c r="CZ297">
        <v>33.419998168945313</v>
      </c>
      <c r="DA297">
        <v>33.229999542236328</v>
      </c>
      <c r="DB297">
        <v>33.340000152587891</v>
      </c>
      <c r="DC297">
        <v>150</v>
      </c>
      <c r="DD297">
        <v>590</v>
      </c>
      <c r="DE297">
        <v>93</v>
      </c>
      <c r="DF297">
        <v>257</v>
      </c>
      <c r="DG297">
        <v>0</v>
      </c>
      <c r="DH297">
        <v>0</v>
      </c>
      <c r="DI297">
        <v>0</v>
      </c>
      <c r="DJ297">
        <v>0</v>
      </c>
      <c r="DK297">
        <v>0</v>
      </c>
      <c r="DL297">
        <v>413</v>
      </c>
      <c r="DM297">
        <v>0</v>
      </c>
      <c r="DN297">
        <v>205</v>
      </c>
      <c r="DO297">
        <v>2.2000000000000002</v>
      </c>
      <c r="DP297" t="s">
        <v>130</v>
      </c>
      <c r="DQ297">
        <v>433844</v>
      </c>
      <c r="DR297">
        <v>607150</v>
      </c>
      <c r="DS297">
        <v>2.3420000000000001</v>
      </c>
      <c r="DT297">
        <v>3.589</v>
      </c>
      <c r="DU297">
        <v>1.99</v>
      </c>
      <c r="DV297">
        <v>3.79</v>
      </c>
      <c r="DW297">
        <v>0</v>
      </c>
      <c r="DX297" s="15">
        <f t="shared" si="55"/>
        <v>-5.7176836992576252E-3</v>
      </c>
      <c r="DY297" s="15">
        <f t="shared" si="56"/>
        <v>3.2993584237588358E-3</v>
      </c>
      <c r="DZ297" s="16">
        <f t="shared" si="57"/>
        <v>33.339637221147505</v>
      </c>
      <c r="EA297" s="17">
        <f t="shared" si="58"/>
        <v>-2.4183252754987894E-3</v>
      </c>
    </row>
    <row r="298" spans="1:131" hidden="1" x14ac:dyDescent="0.25">
      <c r="A298">
        <v>289</v>
      </c>
      <c r="B298" t="s">
        <v>916</v>
      </c>
      <c r="C298">
        <v>9</v>
      </c>
      <c r="D298">
        <v>0</v>
      </c>
      <c r="E298">
        <v>6</v>
      </c>
      <c r="F298">
        <v>0</v>
      </c>
      <c r="G298" t="s">
        <v>130</v>
      </c>
      <c r="H298" t="s">
        <v>130</v>
      </c>
      <c r="I298">
        <v>6</v>
      </c>
      <c r="J298">
        <v>0</v>
      </c>
      <c r="K298" t="s">
        <v>130</v>
      </c>
      <c r="L298" t="s">
        <v>130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103</v>
      </c>
      <c r="AA298">
        <v>0</v>
      </c>
      <c r="AB298">
        <v>0</v>
      </c>
      <c r="AC298">
        <v>0</v>
      </c>
      <c r="AD298">
        <v>0</v>
      </c>
      <c r="AE298" t="s">
        <v>648</v>
      </c>
      <c r="AF298">
        <v>106.80999755859381</v>
      </c>
      <c r="AG298">
        <v>106.90000152587891</v>
      </c>
      <c r="AH298">
        <v>108.09999847412109</v>
      </c>
      <c r="AI298" s="15">
        <f t="shared" si="49"/>
        <v>8.4194542563509334E-4</v>
      </c>
      <c r="AJ298" s="15">
        <f t="shared" si="50"/>
        <v>1.1100804488257787E-2</v>
      </c>
      <c r="AK298">
        <v>14</v>
      </c>
      <c r="AL298">
        <v>3</v>
      </c>
      <c r="AM298">
        <v>2</v>
      </c>
      <c r="AN298">
        <v>0</v>
      </c>
      <c r="AO298">
        <v>0</v>
      </c>
      <c r="AP298">
        <v>1</v>
      </c>
      <c r="AQ298">
        <v>2</v>
      </c>
      <c r="AR298">
        <v>0</v>
      </c>
      <c r="AS298">
        <v>0</v>
      </c>
      <c r="AT298">
        <v>26</v>
      </c>
      <c r="AU298">
        <v>7</v>
      </c>
      <c r="AV298">
        <v>12</v>
      </c>
      <c r="AW298">
        <v>7</v>
      </c>
      <c r="AX298">
        <v>19</v>
      </c>
      <c r="AY298">
        <v>0</v>
      </c>
      <c r="AZ298">
        <v>0</v>
      </c>
      <c r="BA298">
        <v>0</v>
      </c>
      <c r="BB298">
        <v>0</v>
      </c>
      <c r="BC298" t="s">
        <v>479</v>
      </c>
      <c r="BD298">
        <v>107.1699981689453</v>
      </c>
      <c r="BE298">
        <v>108.2600021362305</v>
      </c>
      <c r="BF298">
        <v>108.2600021362305</v>
      </c>
      <c r="BG298" s="15">
        <f t="shared" si="51"/>
        <v>1.0068390409909478E-2</v>
      </c>
      <c r="BH298" s="15">
        <f t="shared" si="52"/>
        <v>0</v>
      </c>
      <c r="BI298">
        <v>0</v>
      </c>
      <c r="BJ298">
        <v>0</v>
      </c>
      <c r="BK298">
        <v>0</v>
      </c>
      <c r="BL298">
        <v>0</v>
      </c>
      <c r="BM298">
        <v>0</v>
      </c>
      <c r="BN298">
        <v>0</v>
      </c>
      <c r="BO298">
        <v>0</v>
      </c>
      <c r="BP298">
        <v>0</v>
      </c>
      <c r="BQ298">
        <v>0</v>
      </c>
      <c r="BR298">
        <v>0</v>
      </c>
      <c r="BS298">
        <v>4</v>
      </c>
      <c r="BT298">
        <v>4</v>
      </c>
      <c r="BU298">
        <v>10</v>
      </c>
      <c r="BV298">
        <v>80</v>
      </c>
      <c r="BW298">
        <v>0</v>
      </c>
      <c r="BX298">
        <v>0</v>
      </c>
      <c r="BY298">
        <v>0</v>
      </c>
      <c r="BZ298">
        <v>0</v>
      </c>
      <c r="CA298" t="s">
        <v>393</v>
      </c>
      <c r="CB298">
        <v>106.8399963378906</v>
      </c>
      <c r="CC298">
        <v>107.6999969482422</v>
      </c>
      <c r="CD298">
        <v>108.2399978637695</v>
      </c>
      <c r="CE298" s="15">
        <f t="shared" si="53"/>
        <v>7.9851498117023967E-3</v>
      </c>
      <c r="CF298" s="15">
        <f t="shared" si="54"/>
        <v>4.9889220822689762E-3</v>
      </c>
      <c r="CG298">
        <v>0</v>
      </c>
      <c r="CH298">
        <v>1</v>
      </c>
      <c r="CI298">
        <v>0</v>
      </c>
      <c r="CJ298">
        <v>0</v>
      </c>
      <c r="CK298">
        <v>0</v>
      </c>
      <c r="CL298">
        <v>0</v>
      </c>
      <c r="CM298">
        <v>0</v>
      </c>
      <c r="CN298">
        <v>0</v>
      </c>
      <c r="CO298">
        <v>0</v>
      </c>
      <c r="CP298">
        <v>0</v>
      </c>
      <c r="CQ298">
        <v>0</v>
      </c>
      <c r="CR298">
        <v>0</v>
      </c>
      <c r="CS298">
        <v>3</v>
      </c>
      <c r="CT298">
        <v>82</v>
      </c>
      <c r="CU298">
        <v>0</v>
      </c>
      <c r="CV298">
        <v>0</v>
      </c>
      <c r="CW298">
        <v>0</v>
      </c>
      <c r="CX298">
        <v>0</v>
      </c>
      <c r="CY298" t="s">
        <v>145</v>
      </c>
      <c r="CZ298">
        <v>107.84999847412109</v>
      </c>
      <c r="DA298">
        <v>108.2200012207031</v>
      </c>
      <c r="DB298">
        <v>108.5</v>
      </c>
      <c r="DC298">
        <v>20</v>
      </c>
      <c r="DD298">
        <v>357</v>
      </c>
      <c r="DE298">
        <v>1</v>
      </c>
      <c r="DF298">
        <v>183</v>
      </c>
      <c r="DG298">
        <v>0</v>
      </c>
      <c r="DH298">
        <v>0</v>
      </c>
      <c r="DI298">
        <v>0</v>
      </c>
      <c r="DJ298">
        <v>0</v>
      </c>
      <c r="DK298">
        <v>0</v>
      </c>
      <c r="DL298">
        <v>284</v>
      </c>
      <c r="DM298">
        <v>0</v>
      </c>
      <c r="DN298">
        <v>162</v>
      </c>
      <c r="DO298">
        <v>2.5</v>
      </c>
      <c r="DP298" t="s">
        <v>130</v>
      </c>
      <c r="DQ298">
        <v>252036</v>
      </c>
      <c r="DR298">
        <v>218100</v>
      </c>
      <c r="DS298">
        <v>2.266</v>
      </c>
      <c r="DT298">
        <v>3.8809999999999998</v>
      </c>
      <c r="DU298">
        <v>4.9800000000000004</v>
      </c>
      <c r="DV298">
        <v>2.25</v>
      </c>
      <c r="DW298">
        <v>0.2155</v>
      </c>
      <c r="DX298" s="15">
        <f t="shared" si="55"/>
        <v>3.4189867160269172E-3</v>
      </c>
      <c r="DY298" s="15">
        <f t="shared" si="56"/>
        <v>2.5806339105705067E-3</v>
      </c>
      <c r="DZ298" s="16">
        <f t="shared" si="57"/>
        <v>108.49927742565522</v>
      </c>
      <c r="EA298" s="17">
        <f t="shared" si="58"/>
        <v>5.9996206265974239E-3</v>
      </c>
    </row>
    <row r="299" spans="1:131" hidden="1" x14ac:dyDescent="0.25">
      <c r="A299">
        <v>290</v>
      </c>
      <c r="B299" t="s">
        <v>917</v>
      </c>
      <c r="C299">
        <v>9</v>
      </c>
      <c r="D299">
        <v>0</v>
      </c>
      <c r="E299">
        <v>6</v>
      </c>
      <c r="F299">
        <v>0</v>
      </c>
      <c r="G299" t="s">
        <v>130</v>
      </c>
      <c r="H299" t="s">
        <v>130</v>
      </c>
      <c r="I299">
        <v>6</v>
      </c>
      <c r="J299">
        <v>0</v>
      </c>
      <c r="K299" t="s">
        <v>130</v>
      </c>
      <c r="L299" t="s">
        <v>130</v>
      </c>
      <c r="M299">
        <v>19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9</v>
      </c>
      <c r="W299">
        <v>9</v>
      </c>
      <c r="X299">
        <v>8</v>
      </c>
      <c r="Y299">
        <v>5</v>
      </c>
      <c r="Z299">
        <v>145</v>
      </c>
      <c r="AA299">
        <v>0</v>
      </c>
      <c r="AB299">
        <v>0</v>
      </c>
      <c r="AC299">
        <v>0</v>
      </c>
      <c r="AD299">
        <v>0</v>
      </c>
      <c r="AE299" t="s">
        <v>741</v>
      </c>
      <c r="AF299">
        <v>43.819999694824219</v>
      </c>
      <c r="AG299">
        <v>44.029998779296882</v>
      </c>
      <c r="AH299">
        <v>44.720001220703118</v>
      </c>
      <c r="AI299" s="15">
        <f t="shared" si="49"/>
        <v>4.7694546966784435E-3</v>
      </c>
      <c r="AJ299" s="15">
        <f t="shared" si="50"/>
        <v>1.5429392275749798E-2</v>
      </c>
      <c r="AK299">
        <v>1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1</v>
      </c>
      <c r="AU299">
        <v>1</v>
      </c>
      <c r="AV299">
        <v>4</v>
      </c>
      <c r="AW299">
        <v>2</v>
      </c>
      <c r="AX299">
        <v>182</v>
      </c>
      <c r="AY299">
        <v>0</v>
      </c>
      <c r="AZ299">
        <v>0</v>
      </c>
      <c r="BA299">
        <v>0</v>
      </c>
      <c r="BB299">
        <v>0</v>
      </c>
      <c r="BC299" t="s">
        <v>336</v>
      </c>
      <c r="BD299">
        <v>44.509998321533203</v>
      </c>
      <c r="BE299">
        <v>44.680000305175781</v>
      </c>
      <c r="BF299">
        <v>45.150001525878913</v>
      </c>
      <c r="BG299" s="15">
        <f t="shared" si="51"/>
        <v>3.8048787484651347E-3</v>
      </c>
      <c r="BH299" s="15">
        <f t="shared" si="52"/>
        <v>1.0409771978274196E-2</v>
      </c>
      <c r="BI299">
        <v>2</v>
      </c>
      <c r="BJ299">
        <v>0</v>
      </c>
      <c r="BK299">
        <v>0</v>
      </c>
      <c r="BL299">
        <v>0</v>
      </c>
      <c r="BM299">
        <v>0</v>
      </c>
      <c r="BN299">
        <v>0</v>
      </c>
      <c r="BO299">
        <v>0</v>
      </c>
      <c r="BP299">
        <v>0</v>
      </c>
      <c r="BQ299">
        <v>0</v>
      </c>
      <c r="BR299">
        <v>5</v>
      </c>
      <c r="BS299">
        <v>14</v>
      </c>
      <c r="BT299">
        <v>8</v>
      </c>
      <c r="BU299">
        <v>24</v>
      </c>
      <c r="BV299">
        <v>141</v>
      </c>
      <c r="BW299">
        <v>0</v>
      </c>
      <c r="BX299">
        <v>0</v>
      </c>
      <c r="BY299">
        <v>0</v>
      </c>
      <c r="BZ299">
        <v>0</v>
      </c>
      <c r="CA299" t="s">
        <v>376</v>
      </c>
      <c r="CB299">
        <v>44.259998321533203</v>
      </c>
      <c r="CC299">
        <v>44.75</v>
      </c>
      <c r="CD299">
        <v>45.419998168945313</v>
      </c>
      <c r="CE299" s="15">
        <f t="shared" si="53"/>
        <v>1.0949758178029012E-2</v>
      </c>
      <c r="CF299" s="15">
        <f t="shared" si="54"/>
        <v>1.4751171201134117E-2</v>
      </c>
      <c r="CG299">
        <v>54</v>
      </c>
      <c r="CH299">
        <v>17</v>
      </c>
      <c r="CI299">
        <v>0</v>
      </c>
      <c r="CJ299">
        <v>0</v>
      </c>
      <c r="CK299">
        <v>0</v>
      </c>
      <c r="CL299">
        <v>0</v>
      </c>
      <c r="CM299">
        <v>0</v>
      </c>
      <c r="CN299">
        <v>0</v>
      </c>
      <c r="CO299">
        <v>0</v>
      </c>
      <c r="CP299">
        <v>14</v>
      </c>
      <c r="CQ299">
        <v>11</v>
      </c>
      <c r="CR299">
        <v>15</v>
      </c>
      <c r="CS299">
        <v>21</v>
      </c>
      <c r="CT299">
        <v>73</v>
      </c>
      <c r="CU299">
        <v>0</v>
      </c>
      <c r="CV299">
        <v>0</v>
      </c>
      <c r="CW299">
        <v>0</v>
      </c>
      <c r="CX299">
        <v>0</v>
      </c>
      <c r="CY299" t="s">
        <v>424</v>
      </c>
      <c r="CZ299">
        <v>44.819999694824219</v>
      </c>
      <c r="DA299">
        <v>44.779998779296882</v>
      </c>
      <c r="DB299">
        <v>45.229999542236328</v>
      </c>
      <c r="DC299">
        <v>93</v>
      </c>
      <c r="DD299">
        <v>692</v>
      </c>
      <c r="DE299">
        <v>73</v>
      </c>
      <c r="DF299">
        <v>326</v>
      </c>
      <c r="DG299">
        <v>0</v>
      </c>
      <c r="DH299">
        <v>0</v>
      </c>
      <c r="DI299">
        <v>0</v>
      </c>
      <c r="DJ299">
        <v>0</v>
      </c>
      <c r="DK299">
        <v>0</v>
      </c>
      <c r="DL299">
        <v>541</v>
      </c>
      <c r="DM299">
        <v>0</v>
      </c>
      <c r="DN299">
        <v>214</v>
      </c>
      <c r="DO299">
        <v>1.9</v>
      </c>
      <c r="DP299" t="s">
        <v>130</v>
      </c>
      <c r="DQ299">
        <v>1552382</v>
      </c>
      <c r="DR299">
        <v>2167025</v>
      </c>
      <c r="DS299">
        <v>1.782</v>
      </c>
      <c r="DT299">
        <v>2.758</v>
      </c>
      <c r="DU299">
        <v>7.71</v>
      </c>
      <c r="DV299">
        <v>2.88</v>
      </c>
      <c r="DW299">
        <v>0</v>
      </c>
      <c r="DX299" s="15">
        <f t="shared" si="55"/>
        <v>-8.9327638717651148E-4</v>
      </c>
      <c r="DY299" s="15">
        <f t="shared" si="56"/>
        <v>9.9491657637367226E-3</v>
      </c>
      <c r="DZ299" s="16">
        <f t="shared" si="57"/>
        <v>45.225522410052037</v>
      </c>
      <c r="EA299" s="17">
        <f t="shared" si="58"/>
        <v>9.0558893765602111E-3</v>
      </c>
    </row>
    <row r="300" spans="1:131" hidden="1" x14ac:dyDescent="0.25">
      <c r="A300">
        <v>291</v>
      </c>
      <c r="B300" t="s">
        <v>918</v>
      </c>
      <c r="C300">
        <v>10</v>
      </c>
      <c r="D300">
        <v>0</v>
      </c>
      <c r="E300">
        <v>6</v>
      </c>
      <c r="F300">
        <v>0</v>
      </c>
      <c r="G300" t="s">
        <v>130</v>
      </c>
      <c r="H300" t="s">
        <v>130</v>
      </c>
      <c r="I300">
        <v>6</v>
      </c>
      <c r="J300">
        <v>0</v>
      </c>
      <c r="K300" t="s">
        <v>130</v>
      </c>
      <c r="L300" t="s">
        <v>130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194</v>
      </c>
      <c r="AA300">
        <v>0</v>
      </c>
      <c r="AB300">
        <v>0</v>
      </c>
      <c r="AC300">
        <v>0</v>
      </c>
      <c r="AD300">
        <v>0</v>
      </c>
      <c r="AE300" t="s">
        <v>782</v>
      </c>
      <c r="AF300">
        <v>189.28999328613281</v>
      </c>
      <c r="AG300">
        <v>188.41000366210929</v>
      </c>
      <c r="AH300">
        <v>194.49000549316409</v>
      </c>
      <c r="AI300" s="15">
        <f t="shared" si="49"/>
        <v>-4.6706098769664361E-3</v>
      </c>
      <c r="AJ300" s="15">
        <f t="shared" si="50"/>
        <v>3.1261255896609552E-2</v>
      </c>
      <c r="AK300">
        <v>42</v>
      </c>
      <c r="AL300">
        <v>16</v>
      </c>
      <c r="AM300">
        <v>1</v>
      </c>
      <c r="AN300">
        <v>0</v>
      </c>
      <c r="AO300">
        <v>0</v>
      </c>
      <c r="AP300">
        <v>1</v>
      </c>
      <c r="AQ300">
        <v>1</v>
      </c>
      <c r="AR300">
        <v>0</v>
      </c>
      <c r="AS300">
        <v>0</v>
      </c>
      <c r="AT300">
        <v>9</v>
      </c>
      <c r="AU300">
        <v>5</v>
      </c>
      <c r="AV300">
        <v>12</v>
      </c>
      <c r="AW300">
        <v>23</v>
      </c>
      <c r="AX300">
        <v>92</v>
      </c>
      <c r="AY300">
        <v>0</v>
      </c>
      <c r="AZ300">
        <v>0</v>
      </c>
      <c r="BA300">
        <v>0</v>
      </c>
      <c r="BB300">
        <v>0</v>
      </c>
      <c r="BC300" t="s">
        <v>779</v>
      </c>
      <c r="BD300">
        <v>187.83999633789071</v>
      </c>
      <c r="BE300">
        <v>190.1199951171875</v>
      </c>
      <c r="BF300">
        <v>191.80999755859369</v>
      </c>
      <c r="BG300" s="15">
        <f t="shared" si="51"/>
        <v>1.19924197236142E-2</v>
      </c>
      <c r="BH300" s="15">
        <f t="shared" si="52"/>
        <v>8.8108151968978587E-3</v>
      </c>
      <c r="BI300">
        <v>12</v>
      </c>
      <c r="BJ300">
        <v>18</v>
      </c>
      <c r="BK300">
        <v>6</v>
      </c>
      <c r="BL300">
        <v>5</v>
      </c>
      <c r="BM300">
        <v>5</v>
      </c>
      <c r="BN300">
        <v>1</v>
      </c>
      <c r="BO300">
        <v>16</v>
      </c>
      <c r="BP300">
        <v>1</v>
      </c>
      <c r="BQ300">
        <v>5</v>
      </c>
      <c r="BR300">
        <v>11</v>
      </c>
      <c r="BS300">
        <v>22</v>
      </c>
      <c r="BT300">
        <v>16</v>
      </c>
      <c r="BU300">
        <v>14</v>
      </c>
      <c r="BV300">
        <v>92</v>
      </c>
      <c r="BW300">
        <v>1</v>
      </c>
      <c r="BX300">
        <v>6</v>
      </c>
      <c r="BY300">
        <v>1</v>
      </c>
      <c r="BZ300">
        <v>6</v>
      </c>
      <c r="CA300" t="s">
        <v>588</v>
      </c>
      <c r="CB300">
        <v>190.6499938964844</v>
      </c>
      <c r="CC300">
        <v>190.46000671386719</v>
      </c>
      <c r="CD300">
        <v>192.83999633789071</v>
      </c>
      <c r="CE300" s="15">
        <f t="shared" si="53"/>
        <v>-9.9751746256449003E-4</v>
      </c>
      <c r="CF300" s="15">
        <f t="shared" si="54"/>
        <v>1.234178422122223E-2</v>
      </c>
      <c r="CG300">
        <v>116</v>
      </c>
      <c r="CH300">
        <v>3</v>
      </c>
      <c r="CI300">
        <v>0</v>
      </c>
      <c r="CJ300">
        <v>0</v>
      </c>
      <c r="CK300">
        <v>0</v>
      </c>
      <c r="CL300">
        <v>0</v>
      </c>
      <c r="CM300">
        <v>0</v>
      </c>
      <c r="CN300">
        <v>0</v>
      </c>
      <c r="CO300">
        <v>0</v>
      </c>
      <c r="CP300">
        <v>51</v>
      </c>
      <c r="CQ300">
        <v>13</v>
      </c>
      <c r="CR300">
        <v>5</v>
      </c>
      <c r="CS300">
        <v>3</v>
      </c>
      <c r="CT300">
        <v>32</v>
      </c>
      <c r="CU300">
        <v>0</v>
      </c>
      <c r="CV300">
        <v>0</v>
      </c>
      <c r="CW300">
        <v>0</v>
      </c>
      <c r="CX300">
        <v>0</v>
      </c>
      <c r="CY300" t="s">
        <v>496</v>
      </c>
      <c r="CZ300">
        <v>189.75999450683599</v>
      </c>
      <c r="DA300">
        <v>188.67999267578119</v>
      </c>
      <c r="DB300">
        <v>189.92999267578119</v>
      </c>
      <c r="DC300">
        <v>224</v>
      </c>
      <c r="DD300">
        <v>594</v>
      </c>
      <c r="DE300">
        <v>165</v>
      </c>
      <c r="DF300">
        <v>259</v>
      </c>
      <c r="DG300">
        <v>5</v>
      </c>
      <c r="DH300">
        <v>10</v>
      </c>
      <c r="DI300">
        <v>5</v>
      </c>
      <c r="DJ300">
        <v>10</v>
      </c>
      <c r="DK300">
        <v>6</v>
      </c>
      <c r="DL300">
        <v>410</v>
      </c>
      <c r="DM300">
        <v>6</v>
      </c>
      <c r="DN300">
        <v>124</v>
      </c>
      <c r="DO300">
        <v>2.2999999999999998</v>
      </c>
      <c r="DP300" t="s">
        <v>130</v>
      </c>
      <c r="DQ300">
        <v>1610707</v>
      </c>
      <c r="DR300">
        <v>2052275</v>
      </c>
      <c r="DS300">
        <v>3.3660000000000001</v>
      </c>
      <c r="DT300">
        <v>5.0730000000000004</v>
      </c>
      <c r="DU300">
        <v>1.55</v>
      </c>
      <c r="DV300">
        <v>1.75</v>
      </c>
      <c r="DW300">
        <v>0.29610002000000002</v>
      </c>
      <c r="DX300" s="15">
        <f t="shared" si="55"/>
        <v>-5.7239870308380958E-3</v>
      </c>
      <c r="DY300" s="15">
        <f t="shared" si="56"/>
        <v>6.5813723382478484E-3</v>
      </c>
      <c r="DZ300" s="16">
        <f t="shared" si="57"/>
        <v>189.92176596035839</v>
      </c>
      <c r="EA300" s="17">
        <f t="shared" si="58"/>
        <v>8.5738530740975261E-4</v>
      </c>
    </row>
    <row r="301" spans="1:131" hidden="1" x14ac:dyDescent="0.25">
      <c r="A301">
        <v>292</v>
      </c>
      <c r="B301" t="s">
        <v>919</v>
      </c>
      <c r="C301">
        <v>9</v>
      </c>
      <c r="D301">
        <v>0</v>
      </c>
      <c r="E301">
        <v>5</v>
      </c>
      <c r="F301">
        <v>1</v>
      </c>
      <c r="G301" t="s">
        <v>130</v>
      </c>
      <c r="H301" t="s">
        <v>130</v>
      </c>
      <c r="I301">
        <v>5</v>
      </c>
      <c r="J301">
        <v>1</v>
      </c>
      <c r="K301" t="s">
        <v>130</v>
      </c>
      <c r="L301" t="s">
        <v>130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195</v>
      </c>
      <c r="AA301">
        <v>0</v>
      </c>
      <c r="AB301">
        <v>0</v>
      </c>
      <c r="AC301">
        <v>0</v>
      </c>
      <c r="AD301">
        <v>0</v>
      </c>
      <c r="AE301" t="s">
        <v>463</v>
      </c>
      <c r="AF301">
        <v>62.439998626708977</v>
      </c>
      <c r="AG301">
        <v>64.010002136230469</v>
      </c>
      <c r="AH301">
        <v>65.860000610351563</v>
      </c>
      <c r="AI301" s="15">
        <f t="shared" si="49"/>
        <v>2.4527471600143125E-2</v>
      </c>
      <c r="AJ301" s="15">
        <f t="shared" si="50"/>
        <v>2.8089864211606419E-2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195</v>
      </c>
      <c r="AY301">
        <v>0</v>
      </c>
      <c r="AZ301">
        <v>0</v>
      </c>
      <c r="BA301">
        <v>0</v>
      </c>
      <c r="BB301">
        <v>0</v>
      </c>
      <c r="BC301" t="s">
        <v>131</v>
      </c>
      <c r="BD301">
        <v>62.009998321533203</v>
      </c>
      <c r="BE301">
        <v>62.509998321533203</v>
      </c>
      <c r="BF301">
        <v>64.769996643066406</v>
      </c>
      <c r="BG301" s="15">
        <f t="shared" si="51"/>
        <v>7.9987204195423045E-3</v>
      </c>
      <c r="BH301" s="15">
        <f t="shared" si="52"/>
        <v>3.4892673130547891E-2</v>
      </c>
      <c r="BI301">
        <v>5</v>
      </c>
      <c r="BJ301">
        <v>20</v>
      </c>
      <c r="BK301">
        <v>7</v>
      </c>
      <c r="BL301">
        <v>25</v>
      </c>
      <c r="BM301">
        <v>108</v>
      </c>
      <c r="BN301">
        <v>1</v>
      </c>
      <c r="BO301">
        <v>140</v>
      </c>
      <c r="BP301">
        <v>1</v>
      </c>
      <c r="BQ301">
        <v>108</v>
      </c>
      <c r="BR301">
        <v>3</v>
      </c>
      <c r="BS301">
        <v>0</v>
      </c>
      <c r="BT301">
        <v>0</v>
      </c>
      <c r="BU301">
        <v>1</v>
      </c>
      <c r="BV301">
        <v>28</v>
      </c>
      <c r="BW301">
        <v>0</v>
      </c>
      <c r="BX301">
        <v>0</v>
      </c>
      <c r="BY301">
        <v>0</v>
      </c>
      <c r="BZ301">
        <v>0</v>
      </c>
      <c r="CA301" t="s">
        <v>920</v>
      </c>
      <c r="CB301">
        <v>63.889999389648438</v>
      </c>
      <c r="CC301">
        <v>63.720001220703118</v>
      </c>
      <c r="CD301">
        <v>63.784999847412109</v>
      </c>
      <c r="CE301" s="15">
        <f t="shared" si="53"/>
        <v>-2.6678933723887077E-3</v>
      </c>
      <c r="CF301" s="15">
        <f t="shared" si="54"/>
        <v>1.019026838041559E-3</v>
      </c>
      <c r="CG301">
        <v>65</v>
      </c>
      <c r="CH301">
        <v>54</v>
      </c>
      <c r="CI301">
        <v>36</v>
      </c>
      <c r="CJ301">
        <v>15</v>
      </c>
      <c r="CK301">
        <v>0</v>
      </c>
      <c r="CL301">
        <v>0</v>
      </c>
      <c r="CM301">
        <v>0</v>
      </c>
      <c r="CN301">
        <v>0</v>
      </c>
      <c r="CO301">
        <v>0</v>
      </c>
      <c r="CP301">
        <v>18</v>
      </c>
      <c r="CQ301">
        <v>4</v>
      </c>
      <c r="CR301">
        <v>4</v>
      </c>
      <c r="CS301">
        <v>4</v>
      </c>
      <c r="CT301">
        <v>23</v>
      </c>
      <c r="CU301">
        <v>1</v>
      </c>
      <c r="CV301">
        <v>35</v>
      </c>
      <c r="CW301">
        <v>0</v>
      </c>
      <c r="CX301">
        <v>0</v>
      </c>
      <c r="CY301" t="s">
        <v>921</v>
      </c>
      <c r="CZ301">
        <v>61.25</v>
      </c>
      <c r="DA301">
        <v>60.470001220703118</v>
      </c>
      <c r="DB301">
        <v>60.630001068115227</v>
      </c>
      <c r="DC301">
        <v>335</v>
      </c>
      <c r="DD301">
        <v>475</v>
      </c>
      <c r="DE301">
        <v>335</v>
      </c>
      <c r="DF301">
        <v>85</v>
      </c>
      <c r="DG301">
        <v>108</v>
      </c>
      <c r="DH301">
        <v>148</v>
      </c>
      <c r="DI301">
        <v>108</v>
      </c>
      <c r="DJ301">
        <v>148</v>
      </c>
      <c r="DK301">
        <v>0</v>
      </c>
      <c r="DL301">
        <v>441</v>
      </c>
      <c r="DM301">
        <v>0</v>
      </c>
      <c r="DN301">
        <v>51</v>
      </c>
      <c r="DO301">
        <v>2.1</v>
      </c>
      <c r="DP301" t="s">
        <v>130</v>
      </c>
      <c r="DQ301">
        <v>19777877</v>
      </c>
      <c r="DR301">
        <v>19524200</v>
      </c>
      <c r="DS301">
        <v>4.9180000000000001</v>
      </c>
      <c r="DT301">
        <v>5.0019999999999998</v>
      </c>
      <c r="DU301">
        <v>4.33</v>
      </c>
      <c r="DV301">
        <v>2.79</v>
      </c>
      <c r="DW301">
        <v>0</v>
      </c>
      <c r="DX301" s="15">
        <f t="shared" si="55"/>
        <v>-1.2898937713760716E-2</v>
      </c>
      <c r="DY301" s="15">
        <f t="shared" si="56"/>
        <v>2.6389550485469426E-3</v>
      </c>
      <c r="DZ301" s="16">
        <f t="shared" si="57"/>
        <v>60.629578835710134</v>
      </c>
      <c r="EA301" s="17">
        <f t="shared" si="58"/>
        <v>-1.0259982665213774E-2</v>
      </c>
    </row>
    <row r="302" spans="1:131" hidden="1" x14ac:dyDescent="0.25">
      <c r="A302">
        <v>293</v>
      </c>
      <c r="B302" t="s">
        <v>922</v>
      </c>
      <c r="C302">
        <v>9</v>
      </c>
      <c r="D302">
        <v>0</v>
      </c>
      <c r="E302">
        <v>6</v>
      </c>
      <c r="F302">
        <v>0</v>
      </c>
      <c r="G302" t="s">
        <v>130</v>
      </c>
      <c r="H302" t="s">
        <v>130</v>
      </c>
      <c r="I302">
        <v>6</v>
      </c>
      <c r="J302">
        <v>0</v>
      </c>
      <c r="K302" t="s">
        <v>130</v>
      </c>
      <c r="L302" t="s">
        <v>130</v>
      </c>
      <c r="M302">
        <v>110</v>
      </c>
      <c r="N302">
        <v>9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32</v>
      </c>
      <c r="W302">
        <v>10</v>
      </c>
      <c r="X302">
        <v>8</v>
      </c>
      <c r="Y302">
        <v>0</v>
      </c>
      <c r="Z302">
        <v>1</v>
      </c>
      <c r="AA302">
        <v>0</v>
      </c>
      <c r="AB302">
        <v>0</v>
      </c>
      <c r="AC302">
        <v>0</v>
      </c>
      <c r="AD302">
        <v>0</v>
      </c>
      <c r="AE302" t="s">
        <v>923</v>
      </c>
      <c r="AF302">
        <v>232.91000366210929</v>
      </c>
      <c r="AG302">
        <v>233.71000671386719</v>
      </c>
      <c r="AH302">
        <v>234.99000549316409</v>
      </c>
      <c r="AI302" s="15">
        <f t="shared" si="49"/>
        <v>3.4230586144192721E-3</v>
      </c>
      <c r="AJ302" s="15">
        <f t="shared" si="50"/>
        <v>5.447034977554166E-3</v>
      </c>
      <c r="AK302">
        <v>11</v>
      </c>
      <c r="AL302">
        <v>3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12</v>
      </c>
      <c r="AU302">
        <v>30</v>
      </c>
      <c r="AV302">
        <v>47</v>
      </c>
      <c r="AW302">
        <v>33</v>
      </c>
      <c r="AX302">
        <v>50</v>
      </c>
      <c r="AY302">
        <v>0</v>
      </c>
      <c r="AZ302">
        <v>0</v>
      </c>
      <c r="BA302">
        <v>0</v>
      </c>
      <c r="BB302">
        <v>0</v>
      </c>
      <c r="BC302" t="s">
        <v>630</v>
      </c>
      <c r="BD302">
        <v>233.25</v>
      </c>
      <c r="BE302">
        <v>233.19999694824219</v>
      </c>
      <c r="BF302">
        <v>233.6000061035156</v>
      </c>
      <c r="BG302" s="15">
        <f t="shared" si="51"/>
        <v>-2.144213225221403E-4</v>
      </c>
      <c r="BH302" s="15">
        <f t="shared" si="52"/>
        <v>1.7123679144774862E-3</v>
      </c>
      <c r="BI302">
        <v>149</v>
      </c>
      <c r="BJ302">
        <v>25</v>
      </c>
      <c r="BK302">
        <v>0</v>
      </c>
      <c r="BL302">
        <v>0</v>
      </c>
      <c r="BM302">
        <v>0</v>
      </c>
      <c r="BN302">
        <v>0</v>
      </c>
      <c r="BO302">
        <v>0</v>
      </c>
      <c r="BP302">
        <v>0</v>
      </c>
      <c r="BQ302">
        <v>0</v>
      </c>
      <c r="BR302">
        <v>6</v>
      </c>
      <c r="BS302">
        <v>0</v>
      </c>
      <c r="BT302">
        <v>0</v>
      </c>
      <c r="BU302">
        <v>0</v>
      </c>
      <c r="BV302">
        <v>0</v>
      </c>
      <c r="BW302">
        <v>0</v>
      </c>
      <c r="BX302">
        <v>0</v>
      </c>
      <c r="BY302">
        <v>0</v>
      </c>
      <c r="BZ302">
        <v>0</v>
      </c>
      <c r="CA302" t="s">
        <v>272</v>
      </c>
      <c r="CB302">
        <v>232.13999938964841</v>
      </c>
      <c r="CC302">
        <v>233.8800048828125</v>
      </c>
      <c r="CD302">
        <v>236.27000427246091</v>
      </c>
      <c r="CE302" s="15">
        <f t="shared" si="53"/>
        <v>7.4397360049480721E-3</v>
      </c>
      <c r="CF302" s="15">
        <f t="shared" si="54"/>
        <v>1.0115543007703676E-2</v>
      </c>
      <c r="CG302">
        <v>0</v>
      </c>
      <c r="CH302">
        <v>0</v>
      </c>
      <c r="CI302">
        <v>0</v>
      </c>
      <c r="CJ302">
        <v>0</v>
      </c>
      <c r="CK302">
        <v>0</v>
      </c>
      <c r="CL302">
        <v>0</v>
      </c>
      <c r="CM302">
        <v>0</v>
      </c>
      <c r="CN302">
        <v>0</v>
      </c>
      <c r="CO302">
        <v>0</v>
      </c>
      <c r="CP302">
        <v>1</v>
      </c>
      <c r="CQ302">
        <v>2</v>
      </c>
      <c r="CR302">
        <v>1</v>
      </c>
      <c r="CS302">
        <v>2</v>
      </c>
      <c r="CT302">
        <v>176</v>
      </c>
      <c r="CU302">
        <v>0</v>
      </c>
      <c r="CV302">
        <v>0</v>
      </c>
      <c r="CW302">
        <v>0</v>
      </c>
      <c r="CX302">
        <v>0</v>
      </c>
      <c r="CY302" t="s">
        <v>454</v>
      </c>
      <c r="CZ302">
        <v>235.52000427246091</v>
      </c>
      <c r="DA302">
        <v>236.63999938964841</v>
      </c>
      <c r="DB302">
        <v>237.53999328613281</v>
      </c>
      <c r="DC302">
        <v>307</v>
      </c>
      <c r="DD302">
        <v>411</v>
      </c>
      <c r="DE302">
        <v>174</v>
      </c>
      <c r="DF302">
        <v>188</v>
      </c>
      <c r="DG302">
        <v>0</v>
      </c>
      <c r="DH302">
        <v>0</v>
      </c>
      <c r="DI302">
        <v>0</v>
      </c>
      <c r="DJ302">
        <v>0</v>
      </c>
      <c r="DK302">
        <v>0</v>
      </c>
      <c r="DL302">
        <v>227</v>
      </c>
      <c r="DM302">
        <v>0</v>
      </c>
      <c r="DN302">
        <v>176</v>
      </c>
      <c r="DO302">
        <v>2.7</v>
      </c>
      <c r="DP302" t="s">
        <v>135</v>
      </c>
      <c r="DQ302">
        <v>289783</v>
      </c>
      <c r="DR302">
        <v>395075</v>
      </c>
      <c r="DS302">
        <v>1.8939999999999999</v>
      </c>
      <c r="DT302">
        <v>2.6469999999999998</v>
      </c>
      <c r="DU302">
        <v>2.39</v>
      </c>
      <c r="DV302">
        <v>5.16</v>
      </c>
      <c r="DW302">
        <v>0.39069998</v>
      </c>
      <c r="DX302" s="15">
        <f t="shared" si="55"/>
        <v>4.7329070321003863E-3</v>
      </c>
      <c r="DY302" s="15">
        <f t="shared" si="56"/>
        <v>3.7888099769385342E-3</v>
      </c>
      <c r="DZ302" s="16">
        <f t="shared" si="57"/>
        <v>237.53658338027864</v>
      </c>
      <c r="EA302" s="17">
        <f t="shared" si="58"/>
        <v>8.5217170090389205E-3</v>
      </c>
    </row>
    <row r="303" spans="1:131" hidden="1" x14ac:dyDescent="0.25">
      <c r="A303">
        <v>294</v>
      </c>
      <c r="B303" t="s">
        <v>924</v>
      </c>
      <c r="C303">
        <v>9</v>
      </c>
      <c r="D303">
        <v>0</v>
      </c>
      <c r="E303">
        <v>6</v>
      </c>
      <c r="F303">
        <v>0</v>
      </c>
      <c r="G303" t="s">
        <v>130</v>
      </c>
      <c r="H303" t="s">
        <v>130</v>
      </c>
      <c r="I303">
        <v>6</v>
      </c>
      <c r="J303">
        <v>0</v>
      </c>
      <c r="K303" t="s">
        <v>130</v>
      </c>
      <c r="L303" t="s">
        <v>130</v>
      </c>
      <c r="M303">
        <v>32</v>
      </c>
      <c r="N303">
        <v>23</v>
      </c>
      <c r="O303">
        <v>26</v>
      </c>
      <c r="P303">
        <v>23</v>
      </c>
      <c r="Q303">
        <v>37</v>
      </c>
      <c r="R303">
        <v>2</v>
      </c>
      <c r="S303">
        <v>86</v>
      </c>
      <c r="T303">
        <v>1</v>
      </c>
      <c r="U303">
        <v>37</v>
      </c>
      <c r="V303">
        <v>17</v>
      </c>
      <c r="W303">
        <v>7</v>
      </c>
      <c r="X303">
        <v>2</v>
      </c>
      <c r="Y303">
        <v>2</v>
      </c>
      <c r="Z303">
        <v>4</v>
      </c>
      <c r="AA303">
        <v>1</v>
      </c>
      <c r="AB303">
        <v>11</v>
      </c>
      <c r="AC303">
        <v>0</v>
      </c>
      <c r="AD303">
        <v>0</v>
      </c>
      <c r="AE303" t="s">
        <v>751</v>
      </c>
      <c r="AF303">
        <v>18.430000305175781</v>
      </c>
      <c r="AG303">
        <v>18.559999465942379</v>
      </c>
      <c r="AH303">
        <v>18.920000076293949</v>
      </c>
      <c r="AI303" s="15">
        <f t="shared" si="49"/>
        <v>7.0042653290559587E-3</v>
      </c>
      <c r="AJ303" s="15">
        <f t="shared" si="50"/>
        <v>1.9027516326632465E-2</v>
      </c>
      <c r="AK303">
        <v>67</v>
      </c>
      <c r="AL303">
        <v>26</v>
      </c>
      <c r="AM303">
        <v>10</v>
      </c>
      <c r="AN303">
        <v>1</v>
      </c>
      <c r="AO303">
        <v>0</v>
      </c>
      <c r="AP303">
        <v>2</v>
      </c>
      <c r="AQ303">
        <v>11</v>
      </c>
      <c r="AR303">
        <v>0</v>
      </c>
      <c r="AS303">
        <v>0</v>
      </c>
      <c r="AT303">
        <v>22</v>
      </c>
      <c r="AU303">
        <v>5</v>
      </c>
      <c r="AV303">
        <v>8</v>
      </c>
      <c r="AW303">
        <v>2</v>
      </c>
      <c r="AX303">
        <v>30</v>
      </c>
      <c r="AY303">
        <v>2</v>
      </c>
      <c r="AZ303">
        <v>30</v>
      </c>
      <c r="BA303">
        <v>0</v>
      </c>
      <c r="BB303">
        <v>0</v>
      </c>
      <c r="BC303" t="s">
        <v>477</v>
      </c>
      <c r="BD303">
        <v>18.5</v>
      </c>
      <c r="BE303">
        <v>18.559999465942379</v>
      </c>
      <c r="BF303">
        <v>18.770000457763668</v>
      </c>
      <c r="BG303" s="15">
        <f t="shared" si="51"/>
        <v>3.232729939054102E-3</v>
      </c>
      <c r="BH303" s="15">
        <f t="shared" si="52"/>
        <v>1.118811863078184E-2</v>
      </c>
      <c r="BI303">
        <v>46</v>
      </c>
      <c r="BJ303">
        <v>46</v>
      </c>
      <c r="BK303">
        <v>27</v>
      </c>
      <c r="BL303">
        <v>8</v>
      </c>
      <c r="BM303">
        <v>0</v>
      </c>
      <c r="BN303">
        <v>2</v>
      </c>
      <c r="BO303">
        <v>35</v>
      </c>
      <c r="BP303">
        <v>0</v>
      </c>
      <c r="BQ303">
        <v>0</v>
      </c>
      <c r="BR303">
        <v>16</v>
      </c>
      <c r="BS303">
        <v>4</v>
      </c>
      <c r="BT303">
        <v>4</v>
      </c>
      <c r="BU303">
        <v>5</v>
      </c>
      <c r="BV303">
        <v>10</v>
      </c>
      <c r="BW303">
        <v>2</v>
      </c>
      <c r="BX303">
        <v>9</v>
      </c>
      <c r="BY303">
        <v>0</v>
      </c>
      <c r="BZ303">
        <v>0</v>
      </c>
      <c r="CA303" t="s">
        <v>350</v>
      </c>
      <c r="CB303">
        <v>18.370000839233398</v>
      </c>
      <c r="CC303">
        <v>18.440000534057621</v>
      </c>
      <c r="CD303">
        <v>19.340000152587891</v>
      </c>
      <c r="CE303" s="15">
        <f t="shared" si="53"/>
        <v>3.7960787850812583E-3</v>
      </c>
      <c r="CF303" s="15">
        <f t="shared" si="54"/>
        <v>4.6535657261090546E-2</v>
      </c>
      <c r="CG303">
        <v>33</v>
      </c>
      <c r="CH303">
        <v>46</v>
      </c>
      <c r="CI303">
        <v>35</v>
      </c>
      <c r="CJ303">
        <v>4</v>
      </c>
      <c r="CK303">
        <v>0</v>
      </c>
      <c r="CL303">
        <v>1</v>
      </c>
      <c r="CM303">
        <v>39</v>
      </c>
      <c r="CN303">
        <v>0</v>
      </c>
      <c r="CO303">
        <v>0</v>
      </c>
      <c r="CP303">
        <v>7</v>
      </c>
      <c r="CQ303">
        <v>5</v>
      </c>
      <c r="CR303">
        <v>7</v>
      </c>
      <c r="CS303">
        <v>2</v>
      </c>
      <c r="CT303">
        <v>25</v>
      </c>
      <c r="CU303">
        <v>1</v>
      </c>
      <c r="CV303">
        <v>37</v>
      </c>
      <c r="CW303">
        <v>0</v>
      </c>
      <c r="CX303">
        <v>0</v>
      </c>
      <c r="CY303" t="s">
        <v>925</v>
      </c>
      <c r="CZ303">
        <v>19.280000686645511</v>
      </c>
      <c r="DA303">
        <v>19.370000839233398</v>
      </c>
      <c r="DB303">
        <v>19.45000076293945</v>
      </c>
      <c r="DC303">
        <v>490</v>
      </c>
      <c r="DD303">
        <v>184</v>
      </c>
      <c r="DE303">
        <v>245</v>
      </c>
      <c r="DF303">
        <v>85</v>
      </c>
      <c r="DG303">
        <v>37</v>
      </c>
      <c r="DH303">
        <v>73</v>
      </c>
      <c r="DI303">
        <v>0</v>
      </c>
      <c r="DJ303">
        <v>12</v>
      </c>
      <c r="DK303">
        <v>0</v>
      </c>
      <c r="DL303">
        <v>69</v>
      </c>
      <c r="DM303">
        <v>0</v>
      </c>
      <c r="DN303">
        <v>35</v>
      </c>
      <c r="DO303">
        <v>2.5</v>
      </c>
      <c r="DP303" t="s">
        <v>130</v>
      </c>
      <c r="DQ303">
        <v>777913</v>
      </c>
      <c r="DR303">
        <v>250975</v>
      </c>
      <c r="DS303">
        <v>0.32300000000000001</v>
      </c>
      <c r="DT303">
        <v>1.7549999999999999</v>
      </c>
      <c r="DU303">
        <v>-0.17</v>
      </c>
      <c r="DV303">
        <v>3.39</v>
      </c>
      <c r="DW303">
        <v>0</v>
      </c>
      <c r="DX303" s="15">
        <f t="shared" si="55"/>
        <v>4.6463680272844643E-3</v>
      </c>
      <c r="DY303" s="15">
        <f t="shared" si="56"/>
        <v>4.1131064559383201E-3</v>
      </c>
      <c r="DZ303" s="16">
        <f t="shared" si="57"/>
        <v>19.44967171473678</v>
      </c>
      <c r="EA303" s="17">
        <f t="shared" si="58"/>
        <v>8.7594744832227844E-3</v>
      </c>
    </row>
    <row r="304" spans="1:131" hidden="1" x14ac:dyDescent="0.25">
      <c r="A304">
        <v>295</v>
      </c>
      <c r="B304" t="s">
        <v>926</v>
      </c>
      <c r="C304">
        <v>9</v>
      </c>
      <c r="D304">
        <v>0</v>
      </c>
      <c r="E304">
        <v>6</v>
      </c>
      <c r="F304">
        <v>0</v>
      </c>
      <c r="G304" t="s">
        <v>130</v>
      </c>
      <c r="H304" t="s">
        <v>130</v>
      </c>
      <c r="I304">
        <v>6</v>
      </c>
      <c r="J304">
        <v>0</v>
      </c>
      <c r="K304" t="s">
        <v>130</v>
      </c>
      <c r="L304" t="s">
        <v>130</v>
      </c>
      <c r="M304">
        <v>52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112</v>
      </c>
      <c r="W304">
        <v>33</v>
      </c>
      <c r="X304">
        <v>4</v>
      </c>
      <c r="Y304">
        <v>1</v>
      </c>
      <c r="Z304">
        <v>2</v>
      </c>
      <c r="AA304">
        <v>0</v>
      </c>
      <c r="AB304">
        <v>0</v>
      </c>
      <c r="AC304">
        <v>0</v>
      </c>
      <c r="AD304">
        <v>0</v>
      </c>
      <c r="AE304" t="s">
        <v>927</v>
      </c>
      <c r="AF304">
        <v>63.979999542236328</v>
      </c>
      <c r="AG304">
        <v>63.849998474121087</v>
      </c>
      <c r="AH304">
        <v>64.209999084472656</v>
      </c>
      <c r="AI304" s="15">
        <f t="shared" si="49"/>
        <v>-2.0360387035549543E-3</v>
      </c>
      <c r="AJ304" s="15">
        <f t="shared" si="50"/>
        <v>5.6066129183083291E-3</v>
      </c>
      <c r="AK304">
        <v>111</v>
      </c>
      <c r="AL304">
        <v>11</v>
      </c>
      <c r="AM304">
        <v>3</v>
      </c>
      <c r="AN304">
        <v>0</v>
      </c>
      <c r="AO304">
        <v>0</v>
      </c>
      <c r="AP304">
        <v>1</v>
      </c>
      <c r="AQ304">
        <v>3</v>
      </c>
      <c r="AR304">
        <v>0</v>
      </c>
      <c r="AS304">
        <v>0</v>
      </c>
      <c r="AT304">
        <v>50</v>
      </c>
      <c r="AU304">
        <v>6</v>
      </c>
      <c r="AV304">
        <v>4</v>
      </c>
      <c r="AW304">
        <v>0</v>
      </c>
      <c r="AX304">
        <v>0</v>
      </c>
      <c r="AY304">
        <v>0</v>
      </c>
      <c r="AZ304">
        <v>0</v>
      </c>
      <c r="BA304">
        <v>0</v>
      </c>
      <c r="BB304">
        <v>0</v>
      </c>
      <c r="BC304" t="s">
        <v>169</v>
      </c>
      <c r="BD304">
        <v>64.089996337890625</v>
      </c>
      <c r="BE304">
        <v>64.470001220703125</v>
      </c>
      <c r="BF304">
        <v>64.629997253417969</v>
      </c>
      <c r="BG304" s="15">
        <f t="shared" si="51"/>
        <v>5.8942899894108836E-3</v>
      </c>
      <c r="BH304" s="15">
        <f t="shared" si="52"/>
        <v>2.4755692327742551E-3</v>
      </c>
      <c r="BI304">
        <v>0</v>
      </c>
      <c r="BJ304">
        <v>0</v>
      </c>
      <c r="BK304">
        <v>0</v>
      </c>
      <c r="BL304">
        <v>0</v>
      </c>
      <c r="BM304">
        <v>0</v>
      </c>
      <c r="BN304">
        <v>0</v>
      </c>
      <c r="BO304">
        <v>0</v>
      </c>
      <c r="BP304">
        <v>0</v>
      </c>
      <c r="BQ304">
        <v>0</v>
      </c>
      <c r="BR304">
        <v>0</v>
      </c>
      <c r="BS304">
        <v>0</v>
      </c>
      <c r="BT304">
        <v>0</v>
      </c>
      <c r="BU304">
        <v>0</v>
      </c>
      <c r="BV304">
        <v>152</v>
      </c>
      <c r="BW304">
        <v>0</v>
      </c>
      <c r="BX304">
        <v>0</v>
      </c>
      <c r="BY304">
        <v>0</v>
      </c>
      <c r="BZ304">
        <v>0</v>
      </c>
      <c r="CA304" t="s">
        <v>397</v>
      </c>
      <c r="CB304">
        <v>64.319999694824219</v>
      </c>
      <c r="CC304">
        <v>64.489997863769531</v>
      </c>
      <c r="CD304">
        <v>65.290000915527344</v>
      </c>
      <c r="CE304" s="15">
        <f t="shared" si="53"/>
        <v>2.636039301852966E-3</v>
      </c>
      <c r="CF304" s="15">
        <f t="shared" si="54"/>
        <v>1.2253071535300863E-2</v>
      </c>
      <c r="CG304">
        <v>55</v>
      </c>
      <c r="CH304">
        <v>0</v>
      </c>
      <c r="CI304">
        <v>0</v>
      </c>
      <c r="CJ304">
        <v>0</v>
      </c>
      <c r="CK304">
        <v>0</v>
      </c>
      <c r="CL304">
        <v>0</v>
      </c>
      <c r="CM304">
        <v>0</v>
      </c>
      <c r="CN304">
        <v>0</v>
      </c>
      <c r="CO304">
        <v>0</v>
      </c>
      <c r="CP304">
        <v>44</v>
      </c>
      <c r="CQ304">
        <v>41</v>
      </c>
      <c r="CR304">
        <v>16</v>
      </c>
      <c r="CS304">
        <v>9</v>
      </c>
      <c r="CT304">
        <v>6</v>
      </c>
      <c r="CU304">
        <v>0</v>
      </c>
      <c r="CV304">
        <v>0</v>
      </c>
      <c r="CW304">
        <v>0</v>
      </c>
      <c r="CX304">
        <v>0</v>
      </c>
      <c r="CY304" t="s">
        <v>234</v>
      </c>
      <c r="CZ304">
        <v>64.879997253417969</v>
      </c>
      <c r="DA304">
        <v>65.290000915527344</v>
      </c>
      <c r="DB304">
        <v>65.290000915527344</v>
      </c>
      <c r="DC304">
        <v>232</v>
      </c>
      <c r="DD304">
        <v>480</v>
      </c>
      <c r="DE304">
        <v>55</v>
      </c>
      <c r="DF304">
        <v>268</v>
      </c>
      <c r="DG304">
        <v>0</v>
      </c>
      <c r="DH304">
        <v>0</v>
      </c>
      <c r="DI304">
        <v>0</v>
      </c>
      <c r="DJ304">
        <v>0</v>
      </c>
      <c r="DK304">
        <v>0</v>
      </c>
      <c r="DL304">
        <v>160</v>
      </c>
      <c r="DM304">
        <v>0</v>
      </c>
      <c r="DN304">
        <v>158</v>
      </c>
      <c r="DO304">
        <v>3</v>
      </c>
      <c r="DP304" t="s">
        <v>135</v>
      </c>
      <c r="DQ304">
        <v>400459</v>
      </c>
      <c r="DR304">
        <v>408550</v>
      </c>
      <c r="DS304">
        <v>0.878</v>
      </c>
      <c r="DT304">
        <v>1.2110000000000001</v>
      </c>
      <c r="DU304">
        <v>3.69</v>
      </c>
      <c r="DV304">
        <v>3.04</v>
      </c>
      <c r="DW304">
        <v>0.83899999999999997</v>
      </c>
      <c r="DX304" s="15">
        <f t="shared" si="55"/>
        <v>6.2797312966780261E-3</v>
      </c>
      <c r="DY304" s="15">
        <f t="shared" si="56"/>
        <v>0</v>
      </c>
      <c r="DZ304" s="16">
        <f t="shared" si="57"/>
        <v>65.290000915527344</v>
      </c>
      <c r="EA304" s="17">
        <f t="shared" si="58"/>
        <v>6.2797312966780261E-3</v>
      </c>
    </row>
    <row r="305" spans="1:131" hidden="1" x14ac:dyDescent="0.25">
      <c r="A305">
        <v>296</v>
      </c>
      <c r="B305" t="s">
        <v>928</v>
      </c>
      <c r="C305">
        <v>9</v>
      </c>
      <c r="D305">
        <v>0</v>
      </c>
      <c r="E305">
        <v>6</v>
      </c>
      <c r="F305">
        <v>0</v>
      </c>
      <c r="G305" t="s">
        <v>130</v>
      </c>
      <c r="H305" t="s">
        <v>130</v>
      </c>
      <c r="I305">
        <v>6</v>
      </c>
      <c r="J305">
        <v>0</v>
      </c>
      <c r="K305" t="s">
        <v>130</v>
      </c>
      <c r="L305" t="s">
        <v>130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195</v>
      </c>
      <c r="AA305">
        <v>0</v>
      </c>
      <c r="AB305">
        <v>0</v>
      </c>
      <c r="AC305">
        <v>0</v>
      </c>
      <c r="AD305">
        <v>0</v>
      </c>
      <c r="AE305" t="s">
        <v>929</v>
      </c>
      <c r="AF305">
        <v>42.75</v>
      </c>
      <c r="AG305">
        <v>43.799999237060547</v>
      </c>
      <c r="AH305">
        <v>44.720001220703118</v>
      </c>
      <c r="AI305" s="15">
        <f t="shared" si="49"/>
        <v>2.3972585738588514E-2</v>
      </c>
      <c r="AJ305" s="15">
        <f t="shared" si="50"/>
        <v>2.0572494600395008E-2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0</v>
      </c>
      <c r="AX305">
        <v>195</v>
      </c>
      <c r="AY305">
        <v>0</v>
      </c>
      <c r="AZ305">
        <v>0</v>
      </c>
      <c r="BA305">
        <v>0</v>
      </c>
      <c r="BB305">
        <v>0</v>
      </c>
      <c r="BC305" t="s">
        <v>203</v>
      </c>
      <c r="BD305">
        <v>43.209999084472663</v>
      </c>
      <c r="BE305">
        <v>43.5</v>
      </c>
      <c r="BF305">
        <v>44.25</v>
      </c>
      <c r="BG305" s="15">
        <f t="shared" si="51"/>
        <v>6.666687713272057E-3</v>
      </c>
      <c r="BH305" s="15">
        <f t="shared" si="52"/>
        <v>1.6949152542372836E-2</v>
      </c>
      <c r="BI305">
        <v>10</v>
      </c>
      <c r="BJ305">
        <v>5</v>
      </c>
      <c r="BK305">
        <v>6</v>
      </c>
      <c r="BL305">
        <v>6</v>
      </c>
      <c r="BM305">
        <v>4</v>
      </c>
      <c r="BN305">
        <v>1</v>
      </c>
      <c r="BO305">
        <v>16</v>
      </c>
      <c r="BP305">
        <v>1</v>
      </c>
      <c r="BQ305">
        <v>4</v>
      </c>
      <c r="BR305">
        <v>3</v>
      </c>
      <c r="BS305">
        <v>1</v>
      </c>
      <c r="BT305">
        <v>1</v>
      </c>
      <c r="BU305">
        <v>2</v>
      </c>
      <c r="BV305">
        <v>164</v>
      </c>
      <c r="BW305">
        <v>1</v>
      </c>
      <c r="BX305">
        <v>3</v>
      </c>
      <c r="BY305">
        <v>1</v>
      </c>
      <c r="BZ305">
        <v>0</v>
      </c>
      <c r="CA305" t="s">
        <v>336</v>
      </c>
      <c r="CB305">
        <v>43.889999389648438</v>
      </c>
      <c r="CC305">
        <v>43.919998168945313</v>
      </c>
      <c r="CD305">
        <v>44</v>
      </c>
      <c r="CE305" s="15">
        <f t="shared" si="53"/>
        <v>6.8303234397870671E-4</v>
      </c>
      <c r="CF305" s="15">
        <f t="shared" si="54"/>
        <v>1.8182234330610392E-3</v>
      </c>
      <c r="CG305">
        <v>63</v>
      </c>
      <c r="CH305">
        <v>9</v>
      </c>
      <c r="CI305">
        <v>0</v>
      </c>
      <c r="CJ305">
        <v>0</v>
      </c>
      <c r="CK305">
        <v>0</v>
      </c>
      <c r="CL305">
        <v>0</v>
      </c>
      <c r="CM305">
        <v>0</v>
      </c>
      <c r="CN305">
        <v>0</v>
      </c>
      <c r="CO305">
        <v>0</v>
      </c>
      <c r="CP305">
        <v>39</v>
      </c>
      <c r="CQ305">
        <v>19</v>
      </c>
      <c r="CR305">
        <v>15</v>
      </c>
      <c r="CS305">
        <v>13</v>
      </c>
      <c r="CT305">
        <v>70</v>
      </c>
      <c r="CU305">
        <v>0</v>
      </c>
      <c r="CV305">
        <v>0</v>
      </c>
      <c r="CW305">
        <v>0</v>
      </c>
      <c r="CX305">
        <v>0</v>
      </c>
      <c r="CY305" t="s">
        <v>309</v>
      </c>
      <c r="CZ305">
        <v>43.409999847412109</v>
      </c>
      <c r="DA305">
        <v>43.150001525878913</v>
      </c>
      <c r="DB305">
        <v>43.25</v>
      </c>
      <c r="DC305">
        <v>103</v>
      </c>
      <c r="DD305">
        <v>717</v>
      </c>
      <c r="DE305">
        <v>103</v>
      </c>
      <c r="DF305">
        <v>327</v>
      </c>
      <c r="DG305">
        <v>4</v>
      </c>
      <c r="DH305">
        <v>10</v>
      </c>
      <c r="DI305">
        <v>4</v>
      </c>
      <c r="DJ305">
        <v>10</v>
      </c>
      <c r="DK305">
        <v>0</v>
      </c>
      <c r="DL305">
        <v>624</v>
      </c>
      <c r="DM305">
        <v>0</v>
      </c>
      <c r="DN305">
        <v>234</v>
      </c>
      <c r="DO305">
        <v>2.4</v>
      </c>
      <c r="DP305" t="s">
        <v>130</v>
      </c>
      <c r="DQ305">
        <v>1328804</v>
      </c>
      <c r="DR305">
        <v>1626725</v>
      </c>
      <c r="DS305">
        <v>1.742</v>
      </c>
      <c r="DT305">
        <v>1.9770000000000001</v>
      </c>
      <c r="DU305">
        <v>1.9</v>
      </c>
      <c r="DV305">
        <v>2.66</v>
      </c>
      <c r="DW305">
        <v>0</v>
      </c>
      <c r="DX305" s="15">
        <f t="shared" si="55"/>
        <v>-6.0254533566415081E-3</v>
      </c>
      <c r="DY305" s="15">
        <f t="shared" si="56"/>
        <v>2.3121034478863489E-3</v>
      </c>
      <c r="DZ305" s="16">
        <f t="shared" si="57"/>
        <v>43.2497687931832</v>
      </c>
      <c r="EA305" s="17">
        <f t="shared" si="58"/>
        <v>-3.7133499087551591E-3</v>
      </c>
    </row>
    <row r="306" spans="1:131" hidden="1" x14ac:dyDescent="0.25">
      <c r="A306">
        <v>297</v>
      </c>
      <c r="B306" t="s">
        <v>930</v>
      </c>
      <c r="C306">
        <v>9</v>
      </c>
      <c r="D306">
        <v>0</v>
      </c>
      <c r="E306">
        <v>6</v>
      </c>
      <c r="F306">
        <v>0</v>
      </c>
      <c r="G306" t="s">
        <v>130</v>
      </c>
      <c r="H306" t="s">
        <v>130</v>
      </c>
      <c r="I306">
        <v>6</v>
      </c>
      <c r="J306">
        <v>0</v>
      </c>
      <c r="K306" t="s">
        <v>130</v>
      </c>
      <c r="L306" t="s">
        <v>130</v>
      </c>
      <c r="M306">
        <v>75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73</v>
      </c>
      <c r="W306">
        <v>25</v>
      </c>
      <c r="X306">
        <v>7</v>
      </c>
      <c r="Y306">
        <v>14</v>
      </c>
      <c r="Z306">
        <v>19</v>
      </c>
      <c r="AA306">
        <v>0</v>
      </c>
      <c r="AB306">
        <v>0</v>
      </c>
      <c r="AC306">
        <v>0</v>
      </c>
      <c r="AD306">
        <v>0</v>
      </c>
      <c r="AE306" t="s">
        <v>237</v>
      </c>
      <c r="AF306">
        <v>70.919998168945313</v>
      </c>
      <c r="AG306">
        <v>72.029998779296875</v>
      </c>
      <c r="AH306">
        <v>74.430000305175781</v>
      </c>
      <c r="AI306" s="15">
        <f t="shared" si="49"/>
        <v>1.5410254465679674E-2</v>
      </c>
      <c r="AJ306" s="15">
        <f t="shared" si="50"/>
        <v>3.2245082843456729E-2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0</v>
      </c>
      <c r="AW306">
        <v>0</v>
      </c>
      <c r="AX306">
        <v>188</v>
      </c>
      <c r="AY306">
        <v>0</v>
      </c>
      <c r="AZ306">
        <v>0</v>
      </c>
      <c r="BA306">
        <v>0</v>
      </c>
      <c r="BB306">
        <v>0</v>
      </c>
      <c r="BC306" t="s">
        <v>634</v>
      </c>
      <c r="BD306">
        <v>73.430000305175781</v>
      </c>
      <c r="BE306">
        <v>74.480003356933594</v>
      </c>
      <c r="BF306">
        <v>74.959999084472656</v>
      </c>
      <c r="BG306" s="15">
        <f t="shared" si="51"/>
        <v>1.4097784699684257E-2</v>
      </c>
      <c r="BH306" s="15">
        <f t="shared" si="52"/>
        <v>6.4033582364129149E-3</v>
      </c>
      <c r="BI306">
        <v>0</v>
      </c>
      <c r="BJ306">
        <v>0</v>
      </c>
      <c r="BK306">
        <v>0</v>
      </c>
      <c r="BL306">
        <v>0</v>
      </c>
      <c r="BM306">
        <v>0</v>
      </c>
      <c r="BN306">
        <v>0</v>
      </c>
      <c r="BO306">
        <v>0</v>
      </c>
      <c r="BP306">
        <v>0</v>
      </c>
      <c r="BQ306">
        <v>0</v>
      </c>
      <c r="BR306">
        <v>2</v>
      </c>
      <c r="BS306">
        <v>6</v>
      </c>
      <c r="BT306">
        <v>13</v>
      </c>
      <c r="BU306">
        <v>21</v>
      </c>
      <c r="BV306">
        <v>152</v>
      </c>
      <c r="BW306">
        <v>0</v>
      </c>
      <c r="BX306">
        <v>0</v>
      </c>
      <c r="BY306">
        <v>0</v>
      </c>
      <c r="BZ306">
        <v>0</v>
      </c>
      <c r="CA306" t="s">
        <v>878</v>
      </c>
      <c r="CB306">
        <v>74.870002746582031</v>
      </c>
      <c r="CC306">
        <v>75.150001525878906</v>
      </c>
      <c r="CD306">
        <v>76.730003356933594</v>
      </c>
      <c r="CE306" s="15">
        <f t="shared" si="53"/>
        <v>3.7258652509867263E-3</v>
      </c>
      <c r="CF306" s="15">
        <f t="shared" si="54"/>
        <v>2.0591708092397853E-2</v>
      </c>
      <c r="CG306">
        <v>0</v>
      </c>
      <c r="CH306">
        <v>0</v>
      </c>
      <c r="CI306">
        <v>0</v>
      </c>
      <c r="CJ306">
        <v>0</v>
      </c>
      <c r="CK306">
        <v>0</v>
      </c>
      <c r="CL306">
        <v>0</v>
      </c>
      <c r="CM306">
        <v>0</v>
      </c>
      <c r="CN306">
        <v>0</v>
      </c>
      <c r="CO306">
        <v>0</v>
      </c>
      <c r="CP306">
        <v>0</v>
      </c>
      <c r="CQ306">
        <v>0</v>
      </c>
      <c r="CR306">
        <v>3</v>
      </c>
      <c r="CS306">
        <v>12</v>
      </c>
      <c r="CT306">
        <v>179</v>
      </c>
      <c r="CU306">
        <v>0</v>
      </c>
      <c r="CV306">
        <v>0</v>
      </c>
      <c r="CW306">
        <v>0</v>
      </c>
      <c r="CX306">
        <v>0</v>
      </c>
      <c r="CY306" t="s">
        <v>737</v>
      </c>
      <c r="CZ306">
        <v>76.199996948242188</v>
      </c>
      <c r="DA306">
        <v>76.69000244140625</v>
      </c>
      <c r="DB306">
        <v>77.709999084472656</v>
      </c>
      <c r="DC306">
        <v>75</v>
      </c>
      <c r="DD306">
        <v>714</v>
      </c>
      <c r="DE306">
        <v>0</v>
      </c>
      <c r="DF306">
        <v>388</v>
      </c>
      <c r="DG306">
        <v>0</v>
      </c>
      <c r="DH306">
        <v>0</v>
      </c>
      <c r="DI306">
        <v>0</v>
      </c>
      <c r="DJ306">
        <v>0</v>
      </c>
      <c r="DK306">
        <v>0</v>
      </c>
      <c r="DL306">
        <v>538</v>
      </c>
      <c r="DM306">
        <v>0</v>
      </c>
      <c r="DN306">
        <v>331</v>
      </c>
      <c r="DO306">
        <v>3.4</v>
      </c>
      <c r="DP306" t="s">
        <v>135</v>
      </c>
      <c r="DQ306">
        <v>941505</v>
      </c>
      <c r="DR306">
        <v>1096700</v>
      </c>
      <c r="DS306">
        <v>2.694</v>
      </c>
      <c r="DT306">
        <v>3.4769999999999999</v>
      </c>
      <c r="DU306">
        <v>3.17</v>
      </c>
      <c r="DV306">
        <v>3.52</v>
      </c>
      <c r="DW306">
        <v>0.7389</v>
      </c>
      <c r="DX306" s="15">
        <f t="shared" si="55"/>
        <v>6.3894311848332608E-3</v>
      </c>
      <c r="DY306" s="15">
        <f t="shared" si="56"/>
        <v>1.3125680801484019E-2</v>
      </c>
      <c r="DZ306" s="16">
        <f t="shared" si="57"/>
        <v>77.696610934117174</v>
      </c>
      <c r="EA306" s="17">
        <f t="shared" si="58"/>
        <v>1.951511198631728E-2</v>
      </c>
    </row>
    <row r="307" spans="1:131" hidden="1" x14ac:dyDescent="0.25">
      <c r="A307">
        <v>298</v>
      </c>
      <c r="B307" t="s">
        <v>931</v>
      </c>
      <c r="C307">
        <v>9</v>
      </c>
      <c r="D307">
        <v>0</v>
      </c>
      <c r="E307">
        <v>6</v>
      </c>
      <c r="F307">
        <v>0</v>
      </c>
      <c r="G307" t="s">
        <v>130</v>
      </c>
      <c r="H307" t="s">
        <v>130</v>
      </c>
      <c r="I307">
        <v>6</v>
      </c>
      <c r="J307">
        <v>0</v>
      </c>
      <c r="K307" t="s">
        <v>130</v>
      </c>
      <c r="L307" t="s">
        <v>130</v>
      </c>
      <c r="M307">
        <v>17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7</v>
      </c>
      <c r="W307">
        <v>7</v>
      </c>
      <c r="X307">
        <v>8</v>
      </c>
      <c r="Y307">
        <v>2</v>
      </c>
      <c r="Z307">
        <v>150</v>
      </c>
      <c r="AA307">
        <v>0</v>
      </c>
      <c r="AB307">
        <v>0</v>
      </c>
      <c r="AC307">
        <v>0</v>
      </c>
      <c r="AD307">
        <v>0</v>
      </c>
      <c r="AE307" t="s">
        <v>295</v>
      </c>
      <c r="AF307">
        <v>43.909999847412109</v>
      </c>
      <c r="AG307">
        <v>43.860000610351563</v>
      </c>
      <c r="AH307">
        <v>44.099998474121087</v>
      </c>
      <c r="AI307" s="15">
        <f t="shared" si="49"/>
        <v>-1.1399734693289254E-3</v>
      </c>
      <c r="AJ307" s="15">
        <f t="shared" si="50"/>
        <v>5.44212861844795E-3</v>
      </c>
      <c r="AK307">
        <v>115</v>
      </c>
      <c r="AL307">
        <v>34</v>
      </c>
      <c r="AM307">
        <v>2</v>
      </c>
      <c r="AN307">
        <v>0</v>
      </c>
      <c r="AO307">
        <v>0</v>
      </c>
      <c r="AP307">
        <v>1</v>
      </c>
      <c r="AQ307">
        <v>2</v>
      </c>
      <c r="AR307">
        <v>0</v>
      </c>
      <c r="AS307">
        <v>0</v>
      </c>
      <c r="AT307">
        <v>33</v>
      </c>
      <c r="AU307">
        <v>14</v>
      </c>
      <c r="AV307">
        <v>0</v>
      </c>
      <c r="AW307">
        <v>0</v>
      </c>
      <c r="AX307">
        <v>0</v>
      </c>
      <c r="AY307">
        <v>0</v>
      </c>
      <c r="AZ307">
        <v>0</v>
      </c>
      <c r="BA307">
        <v>0</v>
      </c>
      <c r="BB307">
        <v>0</v>
      </c>
      <c r="BC307" t="s">
        <v>441</v>
      </c>
      <c r="BD307">
        <v>43.729999542236328</v>
      </c>
      <c r="BE307">
        <v>44.180000305175781</v>
      </c>
      <c r="BF307">
        <v>44.430000305175781</v>
      </c>
      <c r="BG307" s="15">
        <f t="shared" si="51"/>
        <v>1.0185621544387735E-2</v>
      </c>
      <c r="BH307" s="15">
        <f t="shared" si="52"/>
        <v>5.62682868068487E-3</v>
      </c>
      <c r="BI307">
        <v>0</v>
      </c>
      <c r="BJ307">
        <v>0</v>
      </c>
      <c r="BK307">
        <v>0</v>
      </c>
      <c r="BL307">
        <v>0</v>
      </c>
      <c r="BM307">
        <v>0</v>
      </c>
      <c r="BN307">
        <v>0</v>
      </c>
      <c r="BO307">
        <v>0</v>
      </c>
      <c r="BP307">
        <v>0</v>
      </c>
      <c r="BQ307">
        <v>0</v>
      </c>
      <c r="BR307">
        <v>0</v>
      </c>
      <c r="BS307">
        <v>2</v>
      </c>
      <c r="BT307">
        <v>4</v>
      </c>
      <c r="BU307">
        <v>4</v>
      </c>
      <c r="BV307">
        <v>181</v>
      </c>
      <c r="BW307">
        <v>0</v>
      </c>
      <c r="BX307">
        <v>0</v>
      </c>
      <c r="BY307">
        <v>0</v>
      </c>
      <c r="BZ307">
        <v>0</v>
      </c>
      <c r="CA307" t="s">
        <v>807</v>
      </c>
      <c r="CB307">
        <v>44.360000610351563</v>
      </c>
      <c r="CC307">
        <v>44.360000610351563</v>
      </c>
      <c r="CD307">
        <v>44.630001068115227</v>
      </c>
      <c r="CE307" s="15">
        <f t="shared" si="53"/>
        <v>0</v>
      </c>
      <c r="CF307" s="15">
        <f t="shared" si="54"/>
        <v>6.0497524378630985E-3</v>
      </c>
      <c r="CG307">
        <v>29</v>
      </c>
      <c r="CH307">
        <v>0</v>
      </c>
      <c r="CI307">
        <v>0</v>
      </c>
      <c r="CJ307">
        <v>0</v>
      </c>
      <c r="CK307">
        <v>0</v>
      </c>
      <c r="CL307">
        <v>0</v>
      </c>
      <c r="CM307">
        <v>0</v>
      </c>
      <c r="CN307">
        <v>0</v>
      </c>
      <c r="CO307">
        <v>0</v>
      </c>
      <c r="CP307">
        <v>70</v>
      </c>
      <c r="CQ307">
        <v>38</v>
      </c>
      <c r="CR307">
        <v>22</v>
      </c>
      <c r="CS307">
        <v>14</v>
      </c>
      <c r="CT307">
        <v>22</v>
      </c>
      <c r="CU307">
        <v>0</v>
      </c>
      <c r="CV307">
        <v>0</v>
      </c>
      <c r="CW307">
        <v>0</v>
      </c>
      <c r="CX307">
        <v>0</v>
      </c>
      <c r="CY307" t="s">
        <v>428</v>
      </c>
      <c r="CZ307">
        <v>44.349998474121087</v>
      </c>
      <c r="DA307">
        <v>44.430000305175781</v>
      </c>
      <c r="DB307">
        <v>44.669998168945313</v>
      </c>
      <c r="DC307">
        <v>197</v>
      </c>
      <c r="DD307">
        <v>578</v>
      </c>
      <c r="DE307">
        <v>29</v>
      </c>
      <c r="DF307">
        <v>357</v>
      </c>
      <c r="DG307">
        <v>0</v>
      </c>
      <c r="DH307">
        <v>0</v>
      </c>
      <c r="DI307">
        <v>0</v>
      </c>
      <c r="DJ307">
        <v>0</v>
      </c>
      <c r="DK307">
        <v>0</v>
      </c>
      <c r="DL307">
        <v>353</v>
      </c>
      <c r="DM307">
        <v>0</v>
      </c>
      <c r="DN307">
        <v>203</v>
      </c>
      <c r="DO307">
        <v>2.2000000000000002</v>
      </c>
      <c r="DP307" t="s">
        <v>130</v>
      </c>
      <c r="DQ307">
        <v>890664</v>
      </c>
      <c r="DR307">
        <v>795200</v>
      </c>
      <c r="DS307">
        <v>1.278</v>
      </c>
      <c r="DT307">
        <v>1.526</v>
      </c>
      <c r="DU307">
        <v>1.29</v>
      </c>
      <c r="DV307">
        <v>3.84</v>
      </c>
      <c r="DW307">
        <v>16.666699999999999</v>
      </c>
      <c r="DX307" s="15">
        <f t="shared" si="55"/>
        <v>1.8006263899434938E-3</v>
      </c>
      <c r="DY307" s="15">
        <f t="shared" si="56"/>
        <v>5.372685775849817E-3</v>
      </c>
      <c r="DZ307" s="16">
        <f t="shared" si="57"/>
        <v>44.668708735836404</v>
      </c>
      <c r="EA307" s="17">
        <f t="shared" si="58"/>
        <v>7.1733121657933108E-3</v>
      </c>
    </row>
    <row r="308" spans="1:131" hidden="1" x14ac:dyDescent="0.25">
      <c r="A308">
        <v>299</v>
      </c>
      <c r="B308" t="s">
        <v>932</v>
      </c>
      <c r="C308">
        <v>9</v>
      </c>
      <c r="D308">
        <v>0</v>
      </c>
      <c r="E308">
        <v>6</v>
      </c>
      <c r="F308">
        <v>0</v>
      </c>
      <c r="G308" t="s">
        <v>130</v>
      </c>
      <c r="H308" t="s">
        <v>130</v>
      </c>
      <c r="I308">
        <v>6</v>
      </c>
      <c r="J308">
        <v>0</v>
      </c>
      <c r="K308" t="s">
        <v>130</v>
      </c>
      <c r="L308" t="s">
        <v>130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3</v>
      </c>
      <c r="X308">
        <v>4</v>
      </c>
      <c r="Y308">
        <v>6</v>
      </c>
      <c r="Z308">
        <v>83</v>
      </c>
      <c r="AA308">
        <v>0</v>
      </c>
      <c r="AB308">
        <v>0</v>
      </c>
      <c r="AC308">
        <v>0</v>
      </c>
      <c r="AD308">
        <v>0</v>
      </c>
      <c r="AE308" t="s">
        <v>268</v>
      </c>
      <c r="AF308">
        <v>103.13999938964839</v>
      </c>
      <c r="AG308">
        <v>102.90000152587891</v>
      </c>
      <c r="AH308">
        <v>104.36000061035161</v>
      </c>
      <c r="AI308" s="15">
        <f t="shared" si="49"/>
        <v>-2.3323407211917058E-3</v>
      </c>
      <c r="AJ308" s="15">
        <f t="shared" si="50"/>
        <v>1.3990025641374748E-2</v>
      </c>
      <c r="AK308">
        <v>36</v>
      </c>
      <c r="AL308">
        <v>22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15</v>
      </c>
      <c r="AU308">
        <v>3</v>
      </c>
      <c r="AV308">
        <v>3</v>
      </c>
      <c r="AW308">
        <v>8</v>
      </c>
      <c r="AX308">
        <v>19</v>
      </c>
      <c r="AY308">
        <v>0</v>
      </c>
      <c r="AZ308">
        <v>0</v>
      </c>
      <c r="BA308">
        <v>0</v>
      </c>
      <c r="BB308">
        <v>0</v>
      </c>
      <c r="BC308" t="s">
        <v>741</v>
      </c>
      <c r="BD308">
        <v>102.4899978637695</v>
      </c>
      <c r="BE308">
        <v>103.88999938964839</v>
      </c>
      <c r="BF308">
        <v>106.5</v>
      </c>
      <c r="BG308" s="15">
        <f t="shared" si="51"/>
        <v>1.3475806469379847E-2</v>
      </c>
      <c r="BH308" s="15">
        <f t="shared" si="52"/>
        <v>2.4507047984522079E-2</v>
      </c>
      <c r="BI308">
        <v>10</v>
      </c>
      <c r="BJ308">
        <v>0</v>
      </c>
      <c r="BK308">
        <v>0</v>
      </c>
      <c r="BL308">
        <v>0</v>
      </c>
      <c r="BM308">
        <v>0</v>
      </c>
      <c r="BN308">
        <v>0</v>
      </c>
      <c r="BO308">
        <v>0</v>
      </c>
      <c r="BP308">
        <v>0</v>
      </c>
      <c r="BQ308">
        <v>0</v>
      </c>
      <c r="BR308">
        <v>3</v>
      </c>
      <c r="BS308">
        <v>4</v>
      </c>
      <c r="BT308">
        <v>6</v>
      </c>
      <c r="BU308">
        <v>1</v>
      </c>
      <c r="BV308">
        <v>64</v>
      </c>
      <c r="BW308">
        <v>0</v>
      </c>
      <c r="BX308">
        <v>0</v>
      </c>
      <c r="BY308">
        <v>0</v>
      </c>
      <c r="BZ308">
        <v>0</v>
      </c>
      <c r="CA308" t="s">
        <v>434</v>
      </c>
      <c r="CB308">
        <v>105.86000061035161</v>
      </c>
      <c r="CC308">
        <v>106.6699981689453</v>
      </c>
      <c r="CD308">
        <v>106.6699981689453</v>
      </c>
      <c r="CE308" s="15">
        <f t="shared" si="53"/>
        <v>7.5934899456059357E-3</v>
      </c>
      <c r="CF308" s="15">
        <f t="shared" si="54"/>
        <v>0</v>
      </c>
      <c r="CG308">
        <v>0</v>
      </c>
      <c r="CH308">
        <v>0</v>
      </c>
      <c r="CI308">
        <v>0</v>
      </c>
      <c r="CJ308">
        <v>0</v>
      </c>
      <c r="CK308">
        <v>0</v>
      </c>
      <c r="CL308">
        <v>0</v>
      </c>
      <c r="CM308">
        <v>0</v>
      </c>
      <c r="CN308">
        <v>0</v>
      </c>
      <c r="CO308">
        <v>0</v>
      </c>
      <c r="CP308">
        <v>0</v>
      </c>
      <c r="CQ308">
        <v>0</v>
      </c>
      <c r="CR308">
        <v>0</v>
      </c>
      <c r="CS308">
        <v>0</v>
      </c>
      <c r="CT308">
        <v>116</v>
      </c>
      <c r="CU308">
        <v>0</v>
      </c>
      <c r="CV308">
        <v>0</v>
      </c>
      <c r="CW308">
        <v>0</v>
      </c>
      <c r="CX308">
        <v>0</v>
      </c>
      <c r="CY308" t="s">
        <v>432</v>
      </c>
      <c r="CZ308">
        <v>105.63999938964839</v>
      </c>
      <c r="DA308">
        <v>105.5899963378906</v>
      </c>
      <c r="DB308">
        <v>105.5899963378906</v>
      </c>
      <c r="DC308">
        <v>68</v>
      </c>
      <c r="DD308">
        <v>338</v>
      </c>
      <c r="DE308">
        <v>10</v>
      </c>
      <c r="DF308">
        <v>194</v>
      </c>
      <c r="DG308">
        <v>0</v>
      </c>
      <c r="DH308">
        <v>0</v>
      </c>
      <c r="DI308">
        <v>0</v>
      </c>
      <c r="DJ308">
        <v>0</v>
      </c>
      <c r="DK308">
        <v>0</v>
      </c>
      <c r="DL308">
        <v>282</v>
      </c>
      <c r="DM308">
        <v>0</v>
      </c>
      <c r="DN308">
        <v>180</v>
      </c>
      <c r="DO308">
        <v>2.2999999999999998</v>
      </c>
      <c r="DP308" t="s">
        <v>130</v>
      </c>
      <c r="DQ308">
        <v>160369</v>
      </c>
      <c r="DR308">
        <v>177325</v>
      </c>
      <c r="DS308">
        <v>2.7589999999999999</v>
      </c>
      <c r="DT308">
        <v>3.3860000000000001</v>
      </c>
      <c r="DU308">
        <v>4.17</v>
      </c>
      <c r="DV308">
        <v>3.74</v>
      </c>
      <c r="DW308">
        <v>0</v>
      </c>
      <c r="DX308" s="15">
        <f t="shared" si="55"/>
        <v>-4.7355860869413569E-4</v>
      </c>
      <c r="DY308" s="15">
        <f t="shared" si="56"/>
        <v>0</v>
      </c>
      <c r="DZ308" s="16">
        <f t="shared" si="57"/>
        <v>105.5899963378906</v>
      </c>
      <c r="EA308" s="17">
        <f t="shared" si="58"/>
        <v>-4.7355860869413569E-4</v>
      </c>
    </row>
    <row r="309" spans="1:131" hidden="1" x14ac:dyDescent="0.25">
      <c r="A309">
        <v>300</v>
      </c>
      <c r="B309" t="s">
        <v>933</v>
      </c>
      <c r="C309">
        <v>10</v>
      </c>
      <c r="D309">
        <v>0</v>
      </c>
      <c r="E309">
        <v>5</v>
      </c>
      <c r="F309">
        <v>1</v>
      </c>
      <c r="G309" t="s">
        <v>130</v>
      </c>
      <c r="H309" t="s">
        <v>130</v>
      </c>
      <c r="I309">
        <v>6</v>
      </c>
      <c r="J309">
        <v>0</v>
      </c>
      <c r="K309" t="s">
        <v>130</v>
      </c>
      <c r="L309" t="s">
        <v>130</v>
      </c>
      <c r="M309">
        <v>59</v>
      </c>
      <c r="N309">
        <v>50</v>
      </c>
      <c r="O309">
        <v>19</v>
      </c>
      <c r="P309">
        <v>0</v>
      </c>
      <c r="Q309">
        <v>0</v>
      </c>
      <c r="R309">
        <v>1</v>
      </c>
      <c r="S309">
        <v>19</v>
      </c>
      <c r="T309">
        <v>0</v>
      </c>
      <c r="U309">
        <v>0</v>
      </c>
      <c r="V309">
        <v>35</v>
      </c>
      <c r="W309">
        <v>9</v>
      </c>
      <c r="X309">
        <v>10</v>
      </c>
      <c r="Y309">
        <v>2</v>
      </c>
      <c r="Z309">
        <v>15</v>
      </c>
      <c r="AA309">
        <v>1</v>
      </c>
      <c r="AB309">
        <v>32</v>
      </c>
      <c r="AC309">
        <v>0</v>
      </c>
      <c r="AD309">
        <v>0</v>
      </c>
      <c r="AE309" t="s">
        <v>557</v>
      </c>
      <c r="AF309">
        <v>72.449996948242188</v>
      </c>
      <c r="AG309">
        <v>72.269996643066406</v>
      </c>
      <c r="AH309">
        <v>73.480003356933594</v>
      </c>
      <c r="AI309" s="15">
        <f t="shared" si="49"/>
        <v>-2.4906643633149095E-3</v>
      </c>
      <c r="AJ309" s="15">
        <f t="shared" si="50"/>
        <v>1.6467156485955869E-2</v>
      </c>
      <c r="AK309">
        <v>80</v>
      </c>
      <c r="AL309">
        <v>20</v>
      </c>
      <c r="AM309">
        <v>5</v>
      </c>
      <c r="AN309">
        <v>0</v>
      </c>
      <c r="AO309">
        <v>1</v>
      </c>
      <c r="AP309">
        <v>1</v>
      </c>
      <c r="AQ309">
        <v>6</v>
      </c>
      <c r="AR309">
        <v>1</v>
      </c>
      <c r="AS309">
        <v>1</v>
      </c>
      <c r="AT309">
        <v>10</v>
      </c>
      <c r="AU309">
        <v>6</v>
      </c>
      <c r="AV309">
        <v>35</v>
      </c>
      <c r="AW309">
        <v>37</v>
      </c>
      <c r="AX309">
        <v>6</v>
      </c>
      <c r="AY309">
        <v>0</v>
      </c>
      <c r="AZ309">
        <v>0</v>
      </c>
      <c r="BA309">
        <v>0</v>
      </c>
      <c r="BB309">
        <v>0</v>
      </c>
      <c r="BC309" t="s">
        <v>818</v>
      </c>
      <c r="BD309">
        <v>72.650001525878906</v>
      </c>
      <c r="BE309">
        <v>72.800003051757813</v>
      </c>
      <c r="BF309">
        <v>73.790000915527344</v>
      </c>
      <c r="BG309" s="15">
        <f t="shared" si="51"/>
        <v>2.0604604339407029E-3</v>
      </c>
      <c r="BH309" s="15">
        <f t="shared" si="52"/>
        <v>1.3416422977184261E-2</v>
      </c>
      <c r="BI309">
        <v>33</v>
      </c>
      <c r="BJ309">
        <v>119</v>
      </c>
      <c r="BK309">
        <v>0</v>
      </c>
      <c r="BL309">
        <v>0</v>
      </c>
      <c r="BM309">
        <v>0</v>
      </c>
      <c r="BN309">
        <v>0</v>
      </c>
      <c r="BO309">
        <v>0</v>
      </c>
      <c r="BP309">
        <v>0</v>
      </c>
      <c r="BQ309">
        <v>0</v>
      </c>
      <c r="BR309">
        <v>20</v>
      </c>
      <c r="BS309">
        <v>9</v>
      </c>
      <c r="BT309">
        <v>17</v>
      </c>
      <c r="BU309">
        <v>1</v>
      </c>
      <c r="BV309">
        <v>2</v>
      </c>
      <c r="BW309">
        <v>0</v>
      </c>
      <c r="BX309">
        <v>0</v>
      </c>
      <c r="BY309">
        <v>0</v>
      </c>
      <c r="BZ309">
        <v>0</v>
      </c>
      <c r="CA309" t="s">
        <v>179</v>
      </c>
      <c r="CB309">
        <v>73.699996948242188</v>
      </c>
      <c r="CC309">
        <v>73.930000305175781</v>
      </c>
      <c r="CD309">
        <v>74.089996337890625</v>
      </c>
      <c r="CE309" s="15">
        <f t="shared" si="53"/>
        <v>3.1110963882613474E-3</v>
      </c>
      <c r="CF309" s="15">
        <f t="shared" si="54"/>
        <v>2.1594822597260643E-3</v>
      </c>
      <c r="CG309">
        <v>0</v>
      </c>
      <c r="CH309">
        <v>0</v>
      </c>
      <c r="CI309">
        <v>0</v>
      </c>
      <c r="CJ309">
        <v>0</v>
      </c>
      <c r="CK309">
        <v>0</v>
      </c>
      <c r="CL309">
        <v>0</v>
      </c>
      <c r="CM309">
        <v>0</v>
      </c>
      <c r="CN309">
        <v>0</v>
      </c>
      <c r="CO309">
        <v>0</v>
      </c>
      <c r="CP309">
        <v>0</v>
      </c>
      <c r="CQ309">
        <v>2</v>
      </c>
      <c r="CR309">
        <v>4</v>
      </c>
      <c r="CS309">
        <v>25</v>
      </c>
      <c r="CT309">
        <v>163</v>
      </c>
      <c r="CU309">
        <v>0</v>
      </c>
      <c r="CV309">
        <v>0</v>
      </c>
      <c r="CW309">
        <v>0</v>
      </c>
      <c r="CX309">
        <v>0</v>
      </c>
      <c r="CY309" t="s">
        <v>446</v>
      </c>
      <c r="CZ309">
        <v>72.910003662109375</v>
      </c>
      <c r="DA309">
        <v>72.900001525878906</v>
      </c>
      <c r="DB309">
        <v>73.129997253417969</v>
      </c>
      <c r="DC309">
        <v>386</v>
      </c>
      <c r="DD309">
        <v>408</v>
      </c>
      <c r="DE309">
        <v>152</v>
      </c>
      <c r="DF309">
        <v>243</v>
      </c>
      <c r="DG309">
        <v>1</v>
      </c>
      <c r="DH309">
        <v>1</v>
      </c>
      <c r="DI309">
        <v>0</v>
      </c>
      <c r="DJ309">
        <v>0</v>
      </c>
      <c r="DK309">
        <v>0</v>
      </c>
      <c r="DL309">
        <v>186</v>
      </c>
      <c r="DM309">
        <v>0</v>
      </c>
      <c r="DN309">
        <v>165</v>
      </c>
      <c r="DO309">
        <v>2.1</v>
      </c>
      <c r="DP309" t="s">
        <v>130</v>
      </c>
      <c r="DQ309">
        <v>983783</v>
      </c>
      <c r="DR309">
        <v>1228950</v>
      </c>
      <c r="DS309">
        <v>0.38400000000000001</v>
      </c>
      <c r="DT309">
        <v>1.0069999999999999</v>
      </c>
      <c r="DU309">
        <v>5.09</v>
      </c>
      <c r="DV309">
        <v>1.95</v>
      </c>
      <c r="DW309">
        <v>0.22549999000000001</v>
      </c>
      <c r="DX309" s="15">
        <f t="shared" si="55"/>
        <v>-1.3720351194934644E-4</v>
      </c>
      <c r="DY309" s="15">
        <f t="shared" si="56"/>
        <v>3.1450257921117331E-3</v>
      </c>
      <c r="DZ309" s="16">
        <f t="shared" si="57"/>
        <v>73.129273910922777</v>
      </c>
      <c r="EA309" s="17">
        <f t="shared" si="58"/>
        <v>3.0078222801623866E-3</v>
      </c>
    </row>
    <row r="310" spans="1:131" hidden="1" x14ac:dyDescent="0.25">
      <c r="A310">
        <v>301</v>
      </c>
      <c r="B310" t="s">
        <v>934</v>
      </c>
      <c r="C310">
        <v>10</v>
      </c>
      <c r="D310">
        <v>0</v>
      </c>
      <c r="E310">
        <v>6</v>
      </c>
      <c r="F310">
        <v>0</v>
      </c>
      <c r="G310" t="s">
        <v>130</v>
      </c>
      <c r="H310" t="s">
        <v>130</v>
      </c>
      <c r="I310">
        <v>6</v>
      </c>
      <c r="J310">
        <v>0</v>
      </c>
      <c r="K310" t="s">
        <v>130</v>
      </c>
      <c r="L310" t="s">
        <v>130</v>
      </c>
      <c r="M310">
        <v>103</v>
      </c>
      <c r="N310">
        <v>10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43</v>
      </c>
      <c r="W310">
        <v>21</v>
      </c>
      <c r="X310">
        <v>23</v>
      </c>
      <c r="Y310">
        <v>10</v>
      </c>
      <c r="Z310">
        <v>2</v>
      </c>
      <c r="AA310">
        <v>0</v>
      </c>
      <c r="AB310">
        <v>0</v>
      </c>
      <c r="AC310">
        <v>0</v>
      </c>
      <c r="AD310">
        <v>0</v>
      </c>
      <c r="AE310" t="s">
        <v>935</v>
      </c>
      <c r="AF310">
        <v>202.44000244140619</v>
      </c>
      <c r="AG310">
        <v>201.99000549316409</v>
      </c>
      <c r="AH310">
        <v>203.44999694824219</v>
      </c>
      <c r="AI310" s="15">
        <f t="shared" si="49"/>
        <v>-2.227817891996331E-3</v>
      </c>
      <c r="AJ310" s="15">
        <f t="shared" si="50"/>
        <v>7.176168478633671E-3</v>
      </c>
      <c r="AK310">
        <v>105</v>
      </c>
      <c r="AL310">
        <v>1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42</v>
      </c>
      <c r="AU310">
        <v>16</v>
      </c>
      <c r="AV310">
        <v>20</v>
      </c>
      <c r="AW310">
        <v>25</v>
      </c>
      <c r="AX310">
        <v>3</v>
      </c>
      <c r="AY310">
        <v>0</v>
      </c>
      <c r="AZ310">
        <v>0</v>
      </c>
      <c r="BA310">
        <v>0</v>
      </c>
      <c r="BB310">
        <v>0</v>
      </c>
      <c r="BC310" t="s">
        <v>286</v>
      </c>
      <c r="BD310">
        <v>201.42999267578119</v>
      </c>
      <c r="BE310">
        <v>202.6199951171875</v>
      </c>
      <c r="BF310">
        <v>203.74000549316409</v>
      </c>
      <c r="BG310" s="15">
        <f t="shared" si="51"/>
        <v>5.8730750670389353E-3</v>
      </c>
      <c r="BH310" s="15">
        <f t="shared" si="52"/>
        <v>5.4972530960011312E-3</v>
      </c>
      <c r="BI310">
        <v>90</v>
      </c>
      <c r="BJ310">
        <v>0</v>
      </c>
      <c r="BK310">
        <v>0</v>
      </c>
      <c r="BL310">
        <v>0</v>
      </c>
      <c r="BM310">
        <v>0</v>
      </c>
      <c r="BN310">
        <v>0</v>
      </c>
      <c r="BO310">
        <v>0</v>
      </c>
      <c r="BP310">
        <v>0</v>
      </c>
      <c r="BQ310">
        <v>0</v>
      </c>
      <c r="BR310">
        <v>35</v>
      </c>
      <c r="BS310">
        <v>10</v>
      </c>
      <c r="BT310">
        <v>6</v>
      </c>
      <c r="BU310">
        <v>4</v>
      </c>
      <c r="BV310">
        <v>37</v>
      </c>
      <c r="BW310">
        <v>0</v>
      </c>
      <c r="BX310">
        <v>0</v>
      </c>
      <c r="BY310">
        <v>0</v>
      </c>
      <c r="BZ310">
        <v>0</v>
      </c>
      <c r="CA310" t="s">
        <v>155</v>
      </c>
      <c r="CB310">
        <v>202.69999694824219</v>
      </c>
      <c r="CC310">
        <v>204.33000183105469</v>
      </c>
      <c r="CD310">
        <v>206.66000366210929</v>
      </c>
      <c r="CE310" s="15">
        <f t="shared" si="53"/>
        <v>7.9773154612909902E-3</v>
      </c>
      <c r="CF310" s="15">
        <f t="shared" si="54"/>
        <v>1.1274565904219047E-2</v>
      </c>
      <c r="CG310">
        <v>0</v>
      </c>
      <c r="CH310">
        <v>0</v>
      </c>
      <c r="CI310">
        <v>0</v>
      </c>
      <c r="CJ310">
        <v>0</v>
      </c>
      <c r="CK310">
        <v>0</v>
      </c>
      <c r="CL310">
        <v>0</v>
      </c>
      <c r="CM310">
        <v>0</v>
      </c>
      <c r="CN310">
        <v>0</v>
      </c>
      <c r="CO310">
        <v>0</v>
      </c>
      <c r="CP310">
        <v>0</v>
      </c>
      <c r="CQ310">
        <v>0</v>
      </c>
      <c r="CR310">
        <v>0</v>
      </c>
      <c r="CS310">
        <v>22</v>
      </c>
      <c r="CT310">
        <v>168</v>
      </c>
      <c r="CU310">
        <v>0</v>
      </c>
      <c r="CV310">
        <v>0</v>
      </c>
      <c r="CW310">
        <v>0</v>
      </c>
      <c r="CX310">
        <v>0</v>
      </c>
      <c r="CY310" t="s">
        <v>233</v>
      </c>
      <c r="CZ310">
        <v>205.3800048828125</v>
      </c>
      <c r="DA310">
        <v>205.22999572753909</v>
      </c>
      <c r="DB310">
        <v>207.44999694824219</v>
      </c>
      <c r="DC310">
        <v>309</v>
      </c>
      <c r="DD310">
        <v>487</v>
      </c>
      <c r="DE310">
        <v>90</v>
      </c>
      <c r="DF310">
        <v>282</v>
      </c>
      <c r="DG310">
        <v>0</v>
      </c>
      <c r="DH310">
        <v>0</v>
      </c>
      <c r="DI310">
        <v>0</v>
      </c>
      <c r="DJ310">
        <v>0</v>
      </c>
      <c r="DK310">
        <v>0</v>
      </c>
      <c r="DL310">
        <v>210</v>
      </c>
      <c r="DM310">
        <v>0</v>
      </c>
      <c r="DN310">
        <v>205</v>
      </c>
      <c r="DO310">
        <v>2.2000000000000002</v>
      </c>
      <c r="DP310" t="s">
        <v>130</v>
      </c>
      <c r="DQ310">
        <v>1159120</v>
      </c>
      <c r="DR310">
        <v>1091925</v>
      </c>
      <c r="DS310">
        <v>0.63500000000000001</v>
      </c>
      <c r="DT310">
        <v>1.3240000000000001</v>
      </c>
      <c r="DU310">
        <v>2.0099999999999998</v>
      </c>
      <c r="DV310">
        <v>3.14</v>
      </c>
      <c r="DW310">
        <v>0.35779998000000002</v>
      </c>
      <c r="DX310" s="15">
        <f t="shared" si="55"/>
        <v>-7.3093192221551639E-4</v>
      </c>
      <c r="DY310" s="15">
        <f t="shared" si="56"/>
        <v>1.0701379866768446E-2</v>
      </c>
      <c r="DZ310" s="16">
        <f t="shared" si="57"/>
        <v>207.42623987187474</v>
      </c>
      <c r="EA310" s="17">
        <f t="shared" si="58"/>
        <v>9.9704479445529293E-3</v>
      </c>
    </row>
    <row r="311" spans="1:131" hidden="1" x14ac:dyDescent="0.25">
      <c r="A311">
        <v>302</v>
      </c>
      <c r="B311" t="s">
        <v>936</v>
      </c>
      <c r="C311">
        <v>9</v>
      </c>
      <c r="D311">
        <v>0</v>
      </c>
      <c r="E311">
        <v>6</v>
      </c>
      <c r="F311">
        <v>0</v>
      </c>
      <c r="G311" t="s">
        <v>130</v>
      </c>
      <c r="H311" t="s">
        <v>130</v>
      </c>
      <c r="I311">
        <v>6</v>
      </c>
      <c r="J311">
        <v>0</v>
      </c>
      <c r="K311" t="s">
        <v>130</v>
      </c>
      <c r="L311" t="s">
        <v>130</v>
      </c>
      <c r="M311">
        <v>7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16</v>
      </c>
      <c r="W311">
        <v>14</v>
      </c>
      <c r="X311">
        <v>17</v>
      </c>
      <c r="Y311">
        <v>56</v>
      </c>
      <c r="Z311">
        <v>91</v>
      </c>
      <c r="AA311">
        <v>0</v>
      </c>
      <c r="AB311">
        <v>0</v>
      </c>
      <c r="AC311">
        <v>0</v>
      </c>
      <c r="AD311">
        <v>0</v>
      </c>
      <c r="AE311" t="s">
        <v>227</v>
      </c>
      <c r="AF311">
        <v>115.36000061035161</v>
      </c>
      <c r="AG311">
        <v>115.2200012207031</v>
      </c>
      <c r="AH311">
        <v>116.2399978637695</v>
      </c>
      <c r="AI311" s="15">
        <f t="shared" si="49"/>
        <v>-1.2150615185322344E-3</v>
      </c>
      <c r="AJ311" s="15">
        <f t="shared" si="50"/>
        <v>8.7749196645875438E-3</v>
      </c>
      <c r="AK311">
        <v>53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52</v>
      </c>
      <c r="AU311">
        <v>19</v>
      </c>
      <c r="AV311">
        <v>11</v>
      </c>
      <c r="AW311">
        <v>4</v>
      </c>
      <c r="AX311">
        <v>67</v>
      </c>
      <c r="AY311">
        <v>0</v>
      </c>
      <c r="AZ311">
        <v>0</v>
      </c>
      <c r="BA311">
        <v>0</v>
      </c>
      <c r="BB311">
        <v>0</v>
      </c>
      <c r="BC311" t="s">
        <v>937</v>
      </c>
      <c r="BD311">
        <v>115.1600036621094</v>
      </c>
      <c r="BE311">
        <v>115.09999847412109</v>
      </c>
      <c r="BF311">
        <v>116.88999938964839</v>
      </c>
      <c r="BG311" s="15">
        <f t="shared" si="51"/>
        <v>-5.2133091905992579E-4</v>
      </c>
      <c r="BH311" s="15">
        <f t="shared" si="52"/>
        <v>1.5313550559277522E-2</v>
      </c>
      <c r="BI311">
        <v>79</v>
      </c>
      <c r="BJ311">
        <v>69</v>
      </c>
      <c r="BK311">
        <v>0</v>
      </c>
      <c r="BL311">
        <v>0</v>
      </c>
      <c r="BM311">
        <v>0</v>
      </c>
      <c r="BN311">
        <v>0</v>
      </c>
      <c r="BO311">
        <v>0</v>
      </c>
      <c r="BP311">
        <v>0</v>
      </c>
      <c r="BQ311">
        <v>0</v>
      </c>
      <c r="BR311">
        <v>37</v>
      </c>
      <c r="BS311">
        <v>17</v>
      </c>
      <c r="BT311">
        <v>3</v>
      </c>
      <c r="BU311">
        <v>0</v>
      </c>
      <c r="BV311">
        <v>0</v>
      </c>
      <c r="BW311">
        <v>0</v>
      </c>
      <c r="BX311">
        <v>0</v>
      </c>
      <c r="BY311">
        <v>0</v>
      </c>
      <c r="BZ311">
        <v>0</v>
      </c>
      <c r="CA311" t="s">
        <v>182</v>
      </c>
      <c r="CB311">
        <v>116.6600036621094</v>
      </c>
      <c r="CC311">
        <v>117.8199996948242</v>
      </c>
      <c r="CD311">
        <v>118.5</v>
      </c>
      <c r="CE311" s="15">
        <f t="shared" si="53"/>
        <v>9.8454934282754536E-3</v>
      </c>
      <c r="CF311" s="15">
        <f t="shared" si="54"/>
        <v>5.7383991997957962E-3</v>
      </c>
      <c r="CG311">
        <v>0</v>
      </c>
      <c r="CH311">
        <v>0</v>
      </c>
      <c r="CI311">
        <v>0</v>
      </c>
      <c r="CJ311">
        <v>0</v>
      </c>
      <c r="CK311">
        <v>0</v>
      </c>
      <c r="CL311">
        <v>0</v>
      </c>
      <c r="CM311">
        <v>0</v>
      </c>
      <c r="CN311">
        <v>0</v>
      </c>
      <c r="CO311">
        <v>0</v>
      </c>
      <c r="CP311">
        <v>0</v>
      </c>
      <c r="CQ311">
        <v>0</v>
      </c>
      <c r="CR311">
        <v>0</v>
      </c>
      <c r="CS311">
        <v>0</v>
      </c>
      <c r="CT311">
        <v>195</v>
      </c>
      <c r="CU311">
        <v>0</v>
      </c>
      <c r="CV311">
        <v>0</v>
      </c>
      <c r="CW311">
        <v>0</v>
      </c>
      <c r="CX311">
        <v>0</v>
      </c>
      <c r="CY311" t="s">
        <v>807</v>
      </c>
      <c r="CZ311">
        <v>118.3399963378906</v>
      </c>
      <c r="DA311">
        <v>118.1699981689453</v>
      </c>
      <c r="DB311">
        <v>118.98000335693359</v>
      </c>
      <c r="DC311">
        <v>208</v>
      </c>
      <c r="DD311">
        <v>599</v>
      </c>
      <c r="DE311">
        <v>148</v>
      </c>
      <c r="DF311">
        <v>252</v>
      </c>
      <c r="DG311">
        <v>0</v>
      </c>
      <c r="DH311">
        <v>0</v>
      </c>
      <c r="DI311">
        <v>0</v>
      </c>
      <c r="DJ311">
        <v>0</v>
      </c>
      <c r="DK311">
        <v>0</v>
      </c>
      <c r="DL311">
        <v>353</v>
      </c>
      <c r="DM311">
        <v>0</v>
      </c>
      <c r="DN311">
        <v>195</v>
      </c>
      <c r="DO311">
        <v>2.2000000000000002</v>
      </c>
      <c r="DP311" t="s">
        <v>130</v>
      </c>
      <c r="DQ311">
        <v>5777860</v>
      </c>
      <c r="DR311">
        <v>5497550</v>
      </c>
      <c r="DS311">
        <v>0.84099999999999997</v>
      </c>
      <c r="DT311">
        <v>1.06</v>
      </c>
      <c r="DU311">
        <v>0.82</v>
      </c>
      <c r="DV311">
        <v>1.61</v>
      </c>
      <c r="DW311">
        <v>2.9473999000000002</v>
      </c>
      <c r="DX311" s="15">
        <f t="shared" si="55"/>
        <v>-1.4385899262032709E-3</v>
      </c>
      <c r="DY311" s="15">
        <f t="shared" si="56"/>
        <v>6.8079102801696934E-3</v>
      </c>
      <c r="DZ311" s="16">
        <f t="shared" si="57"/>
        <v>118.97448891428729</v>
      </c>
      <c r="EA311" s="17">
        <f t="shared" si="58"/>
        <v>5.3693203539664225E-3</v>
      </c>
    </row>
    <row r="312" spans="1:131" hidden="1" x14ac:dyDescent="0.25">
      <c r="A312">
        <v>303</v>
      </c>
      <c r="B312" t="s">
        <v>938</v>
      </c>
      <c r="C312">
        <v>10</v>
      </c>
      <c r="D312">
        <v>0</v>
      </c>
      <c r="E312">
        <v>6</v>
      </c>
      <c r="F312">
        <v>0</v>
      </c>
      <c r="G312" t="s">
        <v>130</v>
      </c>
      <c r="H312" t="s">
        <v>130</v>
      </c>
      <c r="I312">
        <v>6</v>
      </c>
      <c r="J312">
        <v>0</v>
      </c>
      <c r="K312" t="s">
        <v>130</v>
      </c>
      <c r="L312" t="s">
        <v>130</v>
      </c>
      <c r="M312">
        <v>16</v>
      </c>
      <c r="N312">
        <v>80</v>
      </c>
      <c r="O312">
        <v>43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1</v>
      </c>
      <c r="W312">
        <v>1</v>
      </c>
      <c r="X312">
        <v>0</v>
      </c>
      <c r="Y312">
        <v>0</v>
      </c>
      <c r="Z312">
        <v>1</v>
      </c>
      <c r="AA312">
        <v>1</v>
      </c>
      <c r="AB312">
        <v>2</v>
      </c>
      <c r="AC312">
        <v>0</v>
      </c>
      <c r="AD312">
        <v>0</v>
      </c>
      <c r="AE312" t="s">
        <v>939</v>
      </c>
      <c r="AF312">
        <v>68.220001220703125</v>
      </c>
      <c r="AG312">
        <v>67.989997863769531</v>
      </c>
      <c r="AH312">
        <v>69.790000915527344</v>
      </c>
      <c r="AI312" s="15">
        <f t="shared" si="49"/>
        <v>-3.3828998994005488E-3</v>
      </c>
      <c r="AJ312" s="15">
        <f t="shared" si="50"/>
        <v>2.5791704085754485E-2</v>
      </c>
      <c r="AK312">
        <v>93</v>
      </c>
      <c r="AL312">
        <v>19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22</v>
      </c>
      <c r="AU312">
        <v>15</v>
      </c>
      <c r="AV312">
        <v>9</v>
      </c>
      <c r="AW312">
        <v>0</v>
      </c>
      <c r="AX312">
        <v>1</v>
      </c>
      <c r="AY312">
        <v>0</v>
      </c>
      <c r="AZ312">
        <v>0</v>
      </c>
      <c r="BA312">
        <v>0</v>
      </c>
      <c r="BB312">
        <v>0</v>
      </c>
      <c r="BC312" t="s">
        <v>269</v>
      </c>
      <c r="BD312">
        <v>68.980003356933594</v>
      </c>
      <c r="BE312">
        <v>68.730003356933594</v>
      </c>
      <c r="BF312">
        <v>69.339996337890625</v>
      </c>
      <c r="BG312" s="15">
        <f t="shared" si="51"/>
        <v>-3.6374216177712526E-3</v>
      </c>
      <c r="BH312" s="15">
        <f t="shared" si="52"/>
        <v>8.7971302736239432E-3</v>
      </c>
      <c r="BI312">
        <v>53</v>
      </c>
      <c r="BJ312">
        <v>82</v>
      </c>
      <c r="BK312">
        <v>38</v>
      </c>
      <c r="BL312">
        <v>1</v>
      </c>
      <c r="BM312">
        <v>0</v>
      </c>
      <c r="BN312">
        <v>0</v>
      </c>
      <c r="BO312">
        <v>0</v>
      </c>
      <c r="BP312">
        <v>0</v>
      </c>
      <c r="BQ312">
        <v>0</v>
      </c>
      <c r="BR312">
        <v>9</v>
      </c>
      <c r="BS312">
        <v>1</v>
      </c>
      <c r="BT312">
        <v>1</v>
      </c>
      <c r="BU312">
        <v>0</v>
      </c>
      <c r="BV312">
        <v>3</v>
      </c>
      <c r="BW312">
        <v>1</v>
      </c>
      <c r="BX312">
        <v>5</v>
      </c>
      <c r="BY312">
        <v>0</v>
      </c>
      <c r="BZ312">
        <v>0</v>
      </c>
      <c r="CA312" t="s">
        <v>437</v>
      </c>
      <c r="CB312">
        <v>69.160003662109375</v>
      </c>
      <c r="CC312">
        <v>69.19000244140625</v>
      </c>
      <c r="CD312">
        <v>69.849998474121094</v>
      </c>
      <c r="CE312" s="15">
        <f t="shared" si="53"/>
        <v>4.3357101081586968E-4</v>
      </c>
      <c r="CF312" s="15">
        <f t="shared" si="54"/>
        <v>9.4487623068362225E-3</v>
      </c>
      <c r="CG312">
        <v>37</v>
      </c>
      <c r="CH312">
        <v>0</v>
      </c>
      <c r="CI312">
        <v>0</v>
      </c>
      <c r="CJ312">
        <v>0</v>
      </c>
      <c r="CK312">
        <v>0</v>
      </c>
      <c r="CL312">
        <v>0</v>
      </c>
      <c r="CM312">
        <v>0</v>
      </c>
      <c r="CN312">
        <v>0</v>
      </c>
      <c r="CO312">
        <v>0</v>
      </c>
      <c r="CP312">
        <v>50</v>
      </c>
      <c r="CQ312">
        <v>26</v>
      </c>
      <c r="CR312">
        <v>8</v>
      </c>
      <c r="CS312">
        <v>11</v>
      </c>
      <c r="CT312">
        <v>8</v>
      </c>
      <c r="CU312">
        <v>0</v>
      </c>
      <c r="CV312">
        <v>0</v>
      </c>
      <c r="CW312">
        <v>0</v>
      </c>
      <c r="CX312">
        <v>0</v>
      </c>
      <c r="CY312" t="s">
        <v>893</v>
      </c>
      <c r="CZ312">
        <v>68.889999389648438</v>
      </c>
      <c r="DA312">
        <v>68.720001220703125</v>
      </c>
      <c r="DB312">
        <v>68.94000244140625</v>
      </c>
      <c r="DC312">
        <v>462</v>
      </c>
      <c r="DD312">
        <v>167</v>
      </c>
      <c r="DE312">
        <v>211</v>
      </c>
      <c r="DF312">
        <v>117</v>
      </c>
      <c r="DG312">
        <v>0</v>
      </c>
      <c r="DH312">
        <v>1</v>
      </c>
      <c r="DI312">
        <v>0</v>
      </c>
      <c r="DJ312">
        <v>1</v>
      </c>
      <c r="DK312">
        <v>0</v>
      </c>
      <c r="DL312">
        <v>13</v>
      </c>
      <c r="DM312">
        <v>0</v>
      </c>
      <c r="DN312">
        <v>11</v>
      </c>
      <c r="DO312">
        <v>2.4</v>
      </c>
      <c r="DP312" t="s">
        <v>130</v>
      </c>
      <c r="DQ312">
        <v>443612</v>
      </c>
      <c r="DR312">
        <v>279900</v>
      </c>
      <c r="DS312">
        <v>0.623</v>
      </c>
      <c r="DT312">
        <v>0.79300000000000004</v>
      </c>
      <c r="DU312">
        <v>2.5099999999999998</v>
      </c>
      <c r="DV312">
        <v>4.1900000000000004</v>
      </c>
      <c r="DW312">
        <v>0</v>
      </c>
      <c r="DX312" s="15">
        <f t="shared" si="55"/>
        <v>-2.4737800629446305E-3</v>
      </c>
      <c r="DY312" s="15">
        <f t="shared" si="56"/>
        <v>3.1911983306079916E-3</v>
      </c>
      <c r="DZ312" s="16">
        <f t="shared" si="57"/>
        <v>68.939300373878012</v>
      </c>
      <c r="EA312" s="17">
        <f t="shared" si="58"/>
        <v>7.1741826766336114E-4</v>
      </c>
    </row>
    <row r="313" spans="1:131" hidden="1" x14ac:dyDescent="0.25">
      <c r="A313">
        <v>304</v>
      </c>
      <c r="B313" t="s">
        <v>940</v>
      </c>
      <c r="C313">
        <v>9</v>
      </c>
      <c r="D313">
        <v>0</v>
      </c>
      <c r="E313">
        <v>6</v>
      </c>
      <c r="F313">
        <v>0</v>
      </c>
      <c r="G313" t="s">
        <v>130</v>
      </c>
      <c r="H313" t="s">
        <v>130</v>
      </c>
      <c r="I313">
        <v>6</v>
      </c>
      <c r="J313">
        <v>0</v>
      </c>
      <c r="K313" t="s">
        <v>130</v>
      </c>
      <c r="L313" t="s">
        <v>130</v>
      </c>
      <c r="M313">
        <v>91</v>
      </c>
      <c r="N313">
        <v>29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22</v>
      </c>
      <c r="W313">
        <v>3</v>
      </c>
      <c r="X313">
        <v>1</v>
      </c>
      <c r="Y313">
        <v>3</v>
      </c>
      <c r="Z313">
        <v>44</v>
      </c>
      <c r="AA313">
        <v>0</v>
      </c>
      <c r="AB313">
        <v>0</v>
      </c>
      <c r="AC313">
        <v>0</v>
      </c>
      <c r="AD313">
        <v>0</v>
      </c>
      <c r="AE313" t="s">
        <v>735</v>
      </c>
      <c r="AF313">
        <v>66.889999389648438</v>
      </c>
      <c r="AG313">
        <v>67.089996337890625</v>
      </c>
      <c r="AH313">
        <v>69.430000305175781</v>
      </c>
      <c r="AI313" s="15">
        <f t="shared" si="49"/>
        <v>2.9810248794012173E-3</v>
      </c>
      <c r="AJ313" s="15">
        <f t="shared" si="50"/>
        <v>3.3703067218778582E-2</v>
      </c>
      <c r="AK313">
        <v>57</v>
      </c>
      <c r="AL313">
        <v>32</v>
      </c>
      <c r="AM313">
        <v>1</v>
      </c>
      <c r="AN313">
        <v>0</v>
      </c>
      <c r="AO313">
        <v>0</v>
      </c>
      <c r="AP313">
        <v>1</v>
      </c>
      <c r="AQ313">
        <v>1</v>
      </c>
      <c r="AR313">
        <v>0</v>
      </c>
      <c r="AS313">
        <v>0</v>
      </c>
      <c r="AT313">
        <v>45</v>
      </c>
      <c r="AU313">
        <v>10</v>
      </c>
      <c r="AV313">
        <v>12</v>
      </c>
      <c r="AW313">
        <v>7</v>
      </c>
      <c r="AX313">
        <v>32</v>
      </c>
      <c r="AY313">
        <v>0</v>
      </c>
      <c r="AZ313">
        <v>0</v>
      </c>
      <c r="BA313">
        <v>0</v>
      </c>
      <c r="BB313">
        <v>0</v>
      </c>
      <c r="BC313" t="s">
        <v>941</v>
      </c>
      <c r="BD313">
        <v>68.529998779296875</v>
      </c>
      <c r="BE313">
        <v>68.819999694824219</v>
      </c>
      <c r="BF313">
        <v>69.589996337890625</v>
      </c>
      <c r="BG313" s="15">
        <f t="shared" si="51"/>
        <v>4.2139046325679885E-3</v>
      </c>
      <c r="BH313" s="15">
        <f t="shared" si="52"/>
        <v>1.1064760505629656E-2</v>
      </c>
      <c r="BI313">
        <v>82</v>
      </c>
      <c r="BJ313">
        <v>59</v>
      </c>
      <c r="BK313">
        <v>0</v>
      </c>
      <c r="BL313">
        <v>0</v>
      </c>
      <c r="BM313">
        <v>0</v>
      </c>
      <c r="BN313">
        <v>0</v>
      </c>
      <c r="BO313">
        <v>0</v>
      </c>
      <c r="BP313">
        <v>0</v>
      </c>
      <c r="BQ313">
        <v>0</v>
      </c>
      <c r="BR313">
        <v>18</v>
      </c>
      <c r="BS313">
        <v>8</v>
      </c>
      <c r="BT313">
        <v>5</v>
      </c>
      <c r="BU313">
        <v>4</v>
      </c>
      <c r="BV313">
        <v>19</v>
      </c>
      <c r="BW313">
        <v>0</v>
      </c>
      <c r="BX313">
        <v>0</v>
      </c>
      <c r="BY313">
        <v>0</v>
      </c>
      <c r="BZ313">
        <v>0</v>
      </c>
      <c r="CA313" t="s">
        <v>216</v>
      </c>
      <c r="CB313">
        <v>69.010002136230469</v>
      </c>
      <c r="CC313">
        <v>70</v>
      </c>
      <c r="CD313">
        <v>70.180000305175781</v>
      </c>
      <c r="CE313" s="15">
        <f t="shared" si="53"/>
        <v>1.4142826625278992E-2</v>
      </c>
      <c r="CF313" s="15">
        <f t="shared" si="54"/>
        <v>2.5648376231555137E-3</v>
      </c>
      <c r="CG313">
        <v>0</v>
      </c>
      <c r="CH313">
        <v>0</v>
      </c>
      <c r="CI313">
        <v>0</v>
      </c>
      <c r="CJ313">
        <v>0</v>
      </c>
      <c r="CK313">
        <v>0</v>
      </c>
      <c r="CL313">
        <v>0</v>
      </c>
      <c r="CM313">
        <v>0</v>
      </c>
      <c r="CN313">
        <v>0</v>
      </c>
      <c r="CO313">
        <v>0</v>
      </c>
      <c r="CP313">
        <v>0</v>
      </c>
      <c r="CQ313">
        <v>0</v>
      </c>
      <c r="CR313">
        <v>0</v>
      </c>
      <c r="CS313">
        <v>0</v>
      </c>
      <c r="CT313">
        <v>179</v>
      </c>
      <c r="CU313">
        <v>0</v>
      </c>
      <c r="CV313">
        <v>0</v>
      </c>
      <c r="CW313">
        <v>0</v>
      </c>
      <c r="CX313">
        <v>0</v>
      </c>
      <c r="CY313" t="s">
        <v>686</v>
      </c>
      <c r="CZ313">
        <v>69.930000305175781</v>
      </c>
      <c r="DA313">
        <v>69.610000610351563</v>
      </c>
      <c r="DB313">
        <v>69.870002746582031</v>
      </c>
      <c r="DC313">
        <v>351</v>
      </c>
      <c r="DD313">
        <v>412</v>
      </c>
      <c r="DE313">
        <v>141</v>
      </c>
      <c r="DF313">
        <v>233</v>
      </c>
      <c r="DG313">
        <v>0</v>
      </c>
      <c r="DH313">
        <v>0</v>
      </c>
      <c r="DI313">
        <v>0</v>
      </c>
      <c r="DJ313">
        <v>0</v>
      </c>
      <c r="DK313">
        <v>0</v>
      </c>
      <c r="DL313">
        <v>274</v>
      </c>
      <c r="DM313">
        <v>0</v>
      </c>
      <c r="DN313">
        <v>198</v>
      </c>
      <c r="DO313">
        <v>2.8</v>
      </c>
      <c r="DP313" t="s">
        <v>135</v>
      </c>
      <c r="DQ313">
        <v>696436</v>
      </c>
      <c r="DR313">
        <v>392000</v>
      </c>
      <c r="DS313">
        <v>0.81599999999999995</v>
      </c>
      <c r="DT313">
        <v>0.84299999999999997</v>
      </c>
      <c r="DU313">
        <v>1.06</v>
      </c>
      <c r="DV313">
        <v>3.12</v>
      </c>
      <c r="DW313">
        <v>0.109</v>
      </c>
      <c r="DX313" s="15">
        <f t="shared" si="55"/>
        <v>-4.5970362306910761E-3</v>
      </c>
      <c r="DY313" s="15">
        <f t="shared" si="56"/>
        <v>3.7212269358782857E-3</v>
      </c>
      <c r="DZ313" s="16">
        <f t="shared" si="57"/>
        <v>69.869035219629311</v>
      </c>
      <c r="EA313" s="17">
        <f t="shared" si="58"/>
        <v>-8.7580929481279046E-4</v>
      </c>
    </row>
    <row r="314" spans="1:131" hidden="1" x14ac:dyDescent="0.25">
      <c r="A314">
        <v>305</v>
      </c>
      <c r="B314" t="s">
        <v>942</v>
      </c>
      <c r="C314">
        <v>9</v>
      </c>
      <c r="D314">
        <v>0</v>
      </c>
      <c r="E314">
        <v>6</v>
      </c>
      <c r="F314">
        <v>0</v>
      </c>
      <c r="G314" t="s">
        <v>130</v>
      </c>
      <c r="H314" t="s">
        <v>130</v>
      </c>
      <c r="I314">
        <v>6</v>
      </c>
      <c r="J314">
        <v>0</v>
      </c>
      <c r="K314" t="s">
        <v>130</v>
      </c>
      <c r="L314" t="s">
        <v>130</v>
      </c>
      <c r="M314">
        <v>58</v>
      </c>
      <c r="N314">
        <v>124</v>
      </c>
      <c r="O314">
        <v>13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 t="s">
        <v>268</v>
      </c>
      <c r="AF314">
        <v>253.57000732421881</v>
      </c>
      <c r="AG314">
        <v>254.1300048828125</v>
      </c>
      <c r="AH314">
        <v>255.52000427246091</v>
      </c>
      <c r="AI314" s="15">
        <f t="shared" si="49"/>
        <v>2.203586935166979E-3</v>
      </c>
      <c r="AJ314" s="15">
        <f t="shared" si="50"/>
        <v>5.4398848090432272E-3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2</v>
      </c>
      <c r="AU314">
        <v>23</v>
      </c>
      <c r="AV314">
        <v>25</v>
      </c>
      <c r="AW314">
        <v>4</v>
      </c>
      <c r="AX314">
        <v>141</v>
      </c>
      <c r="AY314">
        <v>0</v>
      </c>
      <c r="AZ314">
        <v>0</v>
      </c>
      <c r="BA314">
        <v>0</v>
      </c>
      <c r="BB314">
        <v>0</v>
      </c>
      <c r="BC314" t="s">
        <v>286</v>
      </c>
      <c r="BD314">
        <v>252.28999328613281</v>
      </c>
      <c r="BE314">
        <v>252.7799987792969</v>
      </c>
      <c r="BF314">
        <v>257.1300048828125</v>
      </c>
      <c r="BG314" s="15">
        <f t="shared" si="51"/>
        <v>1.9384662375598882E-3</v>
      </c>
      <c r="BH314" s="15">
        <f t="shared" si="52"/>
        <v>1.6917535958116292E-2</v>
      </c>
      <c r="BI314">
        <v>48</v>
      </c>
      <c r="BJ314">
        <v>33</v>
      </c>
      <c r="BK314">
        <v>2</v>
      </c>
      <c r="BL314">
        <v>0</v>
      </c>
      <c r="BM314">
        <v>0</v>
      </c>
      <c r="BN314">
        <v>1</v>
      </c>
      <c r="BO314">
        <v>2</v>
      </c>
      <c r="BP314">
        <v>0</v>
      </c>
      <c r="BQ314">
        <v>0</v>
      </c>
      <c r="BR314">
        <v>76</v>
      </c>
      <c r="BS314">
        <v>30</v>
      </c>
      <c r="BT314">
        <v>8</v>
      </c>
      <c r="BU314">
        <v>0</v>
      </c>
      <c r="BV314">
        <v>0</v>
      </c>
      <c r="BW314">
        <v>0</v>
      </c>
      <c r="BX314">
        <v>0</v>
      </c>
      <c r="BY314">
        <v>0</v>
      </c>
      <c r="BZ314">
        <v>0</v>
      </c>
      <c r="CA314" t="s">
        <v>943</v>
      </c>
      <c r="CB314">
        <v>256.85000610351563</v>
      </c>
      <c r="CC314">
        <v>258.14999389648438</v>
      </c>
      <c r="CD314">
        <v>260</v>
      </c>
      <c r="CE314" s="15">
        <f t="shared" si="53"/>
        <v>5.0357847131696776E-3</v>
      </c>
      <c r="CF314" s="15">
        <f t="shared" si="54"/>
        <v>7.1154080904447525E-3</v>
      </c>
      <c r="CG314">
        <v>0</v>
      </c>
      <c r="CH314">
        <v>0</v>
      </c>
      <c r="CI314">
        <v>0</v>
      </c>
      <c r="CJ314">
        <v>0</v>
      </c>
      <c r="CK314">
        <v>0</v>
      </c>
      <c r="CL314">
        <v>0</v>
      </c>
      <c r="CM314">
        <v>0</v>
      </c>
      <c r="CN314">
        <v>0</v>
      </c>
      <c r="CO314">
        <v>0</v>
      </c>
      <c r="CP314">
        <v>0</v>
      </c>
      <c r="CQ314">
        <v>0</v>
      </c>
      <c r="CR314">
        <v>0</v>
      </c>
      <c r="CS314">
        <v>14</v>
      </c>
      <c r="CT314">
        <v>181</v>
      </c>
      <c r="CU314">
        <v>0</v>
      </c>
      <c r="CV314">
        <v>0</v>
      </c>
      <c r="CW314">
        <v>0</v>
      </c>
      <c r="CX314">
        <v>0</v>
      </c>
      <c r="CY314" t="s">
        <v>195</v>
      </c>
      <c r="CZ314">
        <v>257.1300048828125</v>
      </c>
      <c r="DA314">
        <v>256.67999267578119</v>
      </c>
      <c r="DB314">
        <v>257.54000854492188</v>
      </c>
      <c r="DC314">
        <v>278</v>
      </c>
      <c r="DD314">
        <v>504</v>
      </c>
      <c r="DE314">
        <v>83</v>
      </c>
      <c r="DF314">
        <v>309</v>
      </c>
      <c r="DG314">
        <v>0</v>
      </c>
      <c r="DH314">
        <v>0</v>
      </c>
      <c r="DI314">
        <v>0</v>
      </c>
      <c r="DJ314">
        <v>0</v>
      </c>
      <c r="DK314">
        <v>0</v>
      </c>
      <c r="DL314">
        <v>322</v>
      </c>
      <c r="DM314">
        <v>0</v>
      </c>
      <c r="DN314">
        <v>181</v>
      </c>
      <c r="DO314">
        <v>2.2000000000000002</v>
      </c>
      <c r="DP314" t="s">
        <v>130</v>
      </c>
      <c r="DQ314">
        <v>943056</v>
      </c>
      <c r="DR314">
        <v>1148825</v>
      </c>
      <c r="DS314">
        <v>1.1359999999999999</v>
      </c>
      <c r="DT314">
        <v>1.9259999999999999</v>
      </c>
      <c r="DU314">
        <v>2.2799999999999998</v>
      </c>
      <c r="DV314">
        <v>3</v>
      </c>
      <c r="DW314">
        <v>0.56069999999999998</v>
      </c>
      <c r="DX314" s="15">
        <f t="shared" si="55"/>
        <v>-1.753203287642835E-3</v>
      </c>
      <c r="DY314" s="15">
        <f t="shared" si="56"/>
        <v>3.3393486083955759E-3</v>
      </c>
      <c r="DZ314" s="16">
        <f t="shared" si="57"/>
        <v>257.53713665212604</v>
      </c>
      <c r="EA314" s="17">
        <f t="shared" si="58"/>
        <v>1.586145320752741E-3</v>
      </c>
    </row>
    <row r="315" spans="1:131" hidden="1" x14ac:dyDescent="0.25">
      <c r="A315">
        <v>306</v>
      </c>
      <c r="B315" t="s">
        <v>944</v>
      </c>
      <c r="C315">
        <v>9</v>
      </c>
      <c r="D315">
        <v>0</v>
      </c>
      <c r="E315">
        <v>5</v>
      </c>
      <c r="F315">
        <v>1</v>
      </c>
      <c r="G315" t="s">
        <v>130</v>
      </c>
      <c r="H315" t="s">
        <v>130</v>
      </c>
      <c r="I315">
        <v>6</v>
      </c>
      <c r="J315">
        <v>0</v>
      </c>
      <c r="K315" t="s">
        <v>130</v>
      </c>
      <c r="L315" t="s">
        <v>130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4</v>
      </c>
      <c r="W315">
        <v>5</v>
      </c>
      <c r="X315">
        <v>13</v>
      </c>
      <c r="Y315">
        <v>12</v>
      </c>
      <c r="Z315">
        <v>119</v>
      </c>
      <c r="AA315">
        <v>0</v>
      </c>
      <c r="AB315">
        <v>0</v>
      </c>
      <c r="AC315">
        <v>0</v>
      </c>
      <c r="AD315">
        <v>0</v>
      </c>
      <c r="AE315" t="s">
        <v>170</v>
      </c>
      <c r="AF315">
        <v>71.279998779296875</v>
      </c>
      <c r="AG315">
        <v>71.230003356933594</v>
      </c>
      <c r="AH315">
        <v>71.800003051757813</v>
      </c>
      <c r="AI315" s="15">
        <f t="shared" si="49"/>
        <v>-7.0188712631047423E-4</v>
      </c>
      <c r="AJ315" s="15">
        <f t="shared" si="50"/>
        <v>7.9387140751697727E-3</v>
      </c>
      <c r="AK315">
        <v>77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47</v>
      </c>
      <c r="AU315">
        <v>18</v>
      </c>
      <c r="AV315">
        <v>9</v>
      </c>
      <c r="AW315">
        <v>3</v>
      </c>
      <c r="AX315">
        <v>16</v>
      </c>
      <c r="AY315">
        <v>0</v>
      </c>
      <c r="AZ315">
        <v>0</v>
      </c>
      <c r="BA315">
        <v>0</v>
      </c>
      <c r="BB315">
        <v>0</v>
      </c>
      <c r="BC315" t="s">
        <v>317</v>
      </c>
      <c r="BD315">
        <v>70.709999084472656</v>
      </c>
      <c r="BE315">
        <v>70.94000244140625</v>
      </c>
      <c r="BF315">
        <v>70.94000244140625</v>
      </c>
      <c r="BG315" s="15">
        <f t="shared" si="51"/>
        <v>3.2422236963350892E-3</v>
      </c>
      <c r="BH315" s="15">
        <f t="shared" si="52"/>
        <v>0</v>
      </c>
      <c r="BI315">
        <v>73</v>
      </c>
      <c r="BJ315">
        <v>4</v>
      </c>
      <c r="BK315">
        <v>3</v>
      </c>
      <c r="BL315">
        <v>0</v>
      </c>
      <c r="BM315">
        <v>0</v>
      </c>
      <c r="BN315">
        <v>1</v>
      </c>
      <c r="BO315">
        <v>3</v>
      </c>
      <c r="BP315">
        <v>0</v>
      </c>
      <c r="BQ315">
        <v>0</v>
      </c>
      <c r="BR315">
        <v>26</v>
      </c>
      <c r="BS315">
        <v>12</v>
      </c>
      <c r="BT315">
        <v>10</v>
      </c>
      <c r="BU315">
        <v>9</v>
      </c>
      <c r="BV315">
        <v>16</v>
      </c>
      <c r="BW315">
        <v>0</v>
      </c>
      <c r="BX315">
        <v>0</v>
      </c>
      <c r="BY315">
        <v>0</v>
      </c>
      <c r="BZ315">
        <v>0</v>
      </c>
      <c r="CA315" t="s">
        <v>348</v>
      </c>
      <c r="CB315">
        <v>70.300003051757813</v>
      </c>
      <c r="CC315">
        <v>71</v>
      </c>
      <c r="CD315">
        <v>71.05999755859375</v>
      </c>
      <c r="CE315" s="15">
        <f t="shared" si="53"/>
        <v>9.8591119470731181E-3</v>
      </c>
      <c r="CF315" s="15">
        <f t="shared" si="54"/>
        <v>8.4432255354749408E-4</v>
      </c>
      <c r="CG315">
        <v>0</v>
      </c>
      <c r="CH315">
        <v>0</v>
      </c>
      <c r="CI315">
        <v>0</v>
      </c>
      <c r="CJ315">
        <v>0</v>
      </c>
      <c r="CK315">
        <v>0</v>
      </c>
      <c r="CL315">
        <v>0</v>
      </c>
      <c r="CM315">
        <v>0</v>
      </c>
      <c r="CN315">
        <v>0</v>
      </c>
      <c r="CO315">
        <v>0</v>
      </c>
      <c r="CP315">
        <v>0</v>
      </c>
      <c r="CQ315">
        <v>0</v>
      </c>
      <c r="CR315">
        <v>0</v>
      </c>
      <c r="CS315">
        <v>0</v>
      </c>
      <c r="CT315">
        <v>143</v>
      </c>
      <c r="CU315">
        <v>0</v>
      </c>
      <c r="CV315">
        <v>0</v>
      </c>
      <c r="CW315">
        <v>0</v>
      </c>
      <c r="CX315">
        <v>0</v>
      </c>
      <c r="CY315" t="s">
        <v>377</v>
      </c>
      <c r="CZ315">
        <v>70.629997253417969</v>
      </c>
      <c r="DA315">
        <v>70.819999694824219</v>
      </c>
      <c r="DB315">
        <v>71.699996948242188</v>
      </c>
      <c r="DC315">
        <v>157</v>
      </c>
      <c r="DD315">
        <v>462</v>
      </c>
      <c r="DE315">
        <v>80</v>
      </c>
      <c r="DF315">
        <v>216</v>
      </c>
      <c r="DG315">
        <v>0</v>
      </c>
      <c r="DH315">
        <v>0</v>
      </c>
      <c r="DI315">
        <v>0</v>
      </c>
      <c r="DJ315">
        <v>0</v>
      </c>
      <c r="DK315">
        <v>0</v>
      </c>
      <c r="DL315">
        <v>294</v>
      </c>
      <c r="DM315">
        <v>0</v>
      </c>
      <c r="DN315">
        <v>159</v>
      </c>
      <c r="DO315">
        <v>2.5</v>
      </c>
      <c r="DP315" t="s">
        <v>130</v>
      </c>
      <c r="DQ315">
        <v>134727</v>
      </c>
      <c r="DR315">
        <v>221725</v>
      </c>
      <c r="DS315">
        <v>2.4340000000000002</v>
      </c>
      <c r="DT315">
        <v>2.867</v>
      </c>
      <c r="DV315">
        <v>2.99</v>
      </c>
      <c r="DW315">
        <v>0.29670000000000002</v>
      </c>
      <c r="DX315" s="15">
        <f t="shared" si="55"/>
        <v>2.6828924346936622E-3</v>
      </c>
      <c r="DY315" s="15">
        <f t="shared" si="56"/>
        <v>1.2273323443140582E-2</v>
      </c>
      <c r="DZ315" s="16">
        <f t="shared" si="57"/>
        <v>71.689196457321913</v>
      </c>
      <c r="EA315" s="17">
        <f t="shared" si="58"/>
        <v>1.4956215877834245E-2</v>
      </c>
    </row>
    <row r="316" spans="1:131" hidden="1" x14ac:dyDescent="0.25">
      <c r="A316">
        <v>307</v>
      </c>
      <c r="B316" t="s">
        <v>945</v>
      </c>
      <c r="C316">
        <v>9</v>
      </c>
      <c r="D316">
        <v>0</v>
      </c>
      <c r="E316">
        <v>6</v>
      </c>
      <c r="F316">
        <v>0</v>
      </c>
      <c r="G316" t="s">
        <v>130</v>
      </c>
      <c r="H316" t="s">
        <v>130</v>
      </c>
      <c r="I316">
        <v>6</v>
      </c>
      <c r="J316">
        <v>0</v>
      </c>
      <c r="K316" t="s">
        <v>130</v>
      </c>
      <c r="L316" t="s">
        <v>130</v>
      </c>
      <c r="M316">
        <v>7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5</v>
      </c>
      <c r="W316">
        <v>1</v>
      </c>
      <c r="X316">
        <v>1</v>
      </c>
      <c r="Y316">
        <v>4</v>
      </c>
      <c r="Z316">
        <v>9</v>
      </c>
      <c r="AA316">
        <v>0</v>
      </c>
      <c r="AB316">
        <v>0</v>
      </c>
      <c r="AC316">
        <v>0</v>
      </c>
      <c r="AD316">
        <v>0</v>
      </c>
      <c r="AE316" t="s">
        <v>265</v>
      </c>
      <c r="AF316">
        <v>57.490001678466797</v>
      </c>
      <c r="AG316">
        <v>57.119998931884773</v>
      </c>
      <c r="AH316">
        <v>58.290000915527337</v>
      </c>
      <c r="AI316" s="15">
        <f t="shared" si="49"/>
        <v>-6.4776392419623186E-3</v>
      </c>
      <c r="AJ316" s="15">
        <f t="shared" si="50"/>
        <v>2.0072087240796344E-2</v>
      </c>
      <c r="AK316">
        <v>5</v>
      </c>
      <c r="AL316">
        <v>10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3</v>
      </c>
      <c r="AU316">
        <v>1</v>
      </c>
      <c r="AV316">
        <v>0</v>
      </c>
      <c r="AW316">
        <v>0</v>
      </c>
      <c r="AX316">
        <v>0</v>
      </c>
      <c r="AY316">
        <v>0</v>
      </c>
      <c r="AZ316">
        <v>0</v>
      </c>
      <c r="BA316">
        <v>0</v>
      </c>
      <c r="BB316">
        <v>0</v>
      </c>
      <c r="BC316" t="s">
        <v>816</v>
      </c>
      <c r="BD316">
        <v>57.330001831054688</v>
      </c>
      <c r="BE316">
        <v>57.330001831054688</v>
      </c>
      <c r="BF316">
        <v>59.189998626708977</v>
      </c>
      <c r="BG316" s="15">
        <f t="shared" si="51"/>
        <v>0</v>
      </c>
      <c r="BH316" s="15">
        <f t="shared" si="52"/>
        <v>3.1424173657861543E-2</v>
      </c>
      <c r="BI316">
        <v>19</v>
      </c>
      <c r="BJ316">
        <v>5</v>
      </c>
      <c r="BK316">
        <v>2</v>
      </c>
      <c r="BL316">
        <v>1</v>
      </c>
      <c r="BM316">
        <v>0</v>
      </c>
      <c r="BN316">
        <v>1</v>
      </c>
      <c r="BO316">
        <v>3</v>
      </c>
      <c r="BP316">
        <v>0</v>
      </c>
      <c r="BQ316">
        <v>0</v>
      </c>
      <c r="BR316">
        <v>13</v>
      </c>
      <c r="BS316">
        <v>12</v>
      </c>
      <c r="BT316">
        <v>3</v>
      </c>
      <c r="BU316">
        <v>2</v>
      </c>
      <c r="BV316">
        <v>9</v>
      </c>
      <c r="BW316">
        <v>1</v>
      </c>
      <c r="BX316">
        <v>1</v>
      </c>
      <c r="BY316">
        <v>0</v>
      </c>
      <c r="BZ316">
        <v>0</v>
      </c>
      <c r="CA316" t="s">
        <v>510</v>
      </c>
      <c r="CB316">
        <v>59.150001525878913</v>
      </c>
      <c r="CC316">
        <v>59.709999084472663</v>
      </c>
      <c r="CD316">
        <v>59.75</v>
      </c>
      <c r="CE316" s="15">
        <f t="shared" si="53"/>
        <v>9.3786227965187985E-3</v>
      </c>
      <c r="CF316" s="15">
        <f t="shared" si="54"/>
        <v>6.6947138957884622E-4</v>
      </c>
      <c r="CG316">
        <v>0</v>
      </c>
      <c r="CH316">
        <v>0</v>
      </c>
      <c r="CI316">
        <v>0</v>
      </c>
      <c r="CJ316">
        <v>0</v>
      </c>
      <c r="CK316">
        <v>0</v>
      </c>
      <c r="CL316">
        <v>0</v>
      </c>
      <c r="CM316">
        <v>0</v>
      </c>
      <c r="CN316">
        <v>0</v>
      </c>
      <c r="CO316">
        <v>0</v>
      </c>
      <c r="CP316">
        <v>0</v>
      </c>
      <c r="CQ316">
        <v>0</v>
      </c>
      <c r="CR316">
        <v>0</v>
      </c>
      <c r="CS316">
        <v>0</v>
      </c>
      <c r="CT316">
        <v>30</v>
      </c>
      <c r="CU316">
        <v>0</v>
      </c>
      <c r="CV316">
        <v>0</v>
      </c>
      <c r="CW316">
        <v>0</v>
      </c>
      <c r="CX316">
        <v>0</v>
      </c>
      <c r="CY316" t="s">
        <v>551</v>
      </c>
      <c r="CZ316">
        <v>58.189998626708977</v>
      </c>
      <c r="DA316">
        <v>57.950000762939453</v>
      </c>
      <c r="DB316">
        <v>57.990001678466797</v>
      </c>
      <c r="DC316">
        <v>49</v>
      </c>
      <c r="DD316">
        <v>93</v>
      </c>
      <c r="DE316">
        <v>27</v>
      </c>
      <c r="DF316">
        <v>69</v>
      </c>
      <c r="DG316">
        <v>0</v>
      </c>
      <c r="DH316">
        <v>1</v>
      </c>
      <c r="DI316">
        <v>0</v>
      </c>
      <c r="DJ316">
        <v>1</v>
      </c>
      <c r="DK316">
        <v>0</v>
      </c>
      <c r="DL316">
        <v>48</v>
      </c>
      <c r="DM316">
        <v>0</v>
      </c>
      <c r="DN316">
        <v>39</v>
      </c>
      <c r="DO316">
        <v>1.5</v>
      </c>
      <c r="DP316" t="s">
        <v>166</v>
      </c>
      <c r="DQ316">
        <v>24341</v>
      </c>
      <c r="DR316">
        <v>112425</v>
      </c>
      <c r="DS316">
        <v>5.7089999999999996</v>
      </c>
      <c r="DT316">
        <v>6.4969999999999999</v>
      </c>
      <c r="DU316">
        <v>14.55</v>
      </c>
      <c r="DV316">
        <v>5.34</v>
      </c>
      <c r="DW316">
        <v>0</v>
      </c>
      <c r="DX316" s="15">
        <f t="shared" si="55"/>
        <v>-4.1414643763562076E-3</v>
      </c>
      <c r="DY316" s="15">
        <f t="shared" si="56"/>
        <v>6.8978986669343545E-4</v>
      </c>
      <c r="DZ316" s="16">
        <f t="shared" si="57"/>
        <v>57.989974086240608</v>
      </c>
      <c r="EA316" s="17">
        <f t="shared" si="58"/>
        <v>-3.4516745096627721E-3</v>
      </c>
    </row>
    <row r="317" spans="1:131" hidden="1" x14ac:dyDescent="0.25">
      <c r="A317">
        <v>308</v>
      </c>
      <c r="B317" t="s">
        <v>946</v>
      </c>
      <c r="C317">
        <v>9</v>
      </c>
      <c r="D317">
        <v>0</v>
      </c>
      <c r="E317">
        <v>6</v>
      </c>
      <c r="F317">
        <v>0</v>
      </c>
      <c r="G317" t="s">
        <v>130</v>
      </c>
      <c r="H317" t="s">
        <v>130</v>
      </c>
      <c r="I317">
        <v>6</v>
      </c>
      <c r="J317">
        <v>0</v>
      </c>
      <c r="K317" t="s">
        <v>130</v>
      </c>
      <c r="L317" t="s">
        <v>130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2</v>
      </c>
      <c r="W317">
        <v>1</v>
      </c>
      <c r="X317">
        <v>25</v>
      </c>
      <c r="Y317">
        <v>27</v>
      </c>
      <c r="Z317">
        <v>140</v>
      </c>
      <c r="AA317">
        <v>0</v>
      </c>
      <c r="AB317">
        <v>0</v>
      </c>
      <c r="AC317">
        <v>0</v>
      </c>
      <c r="AD317">
        <v>0</v>
      </c>
      <c r="AE317" t="s">
        <v>256</v>
      </c>
      <c r="AF317">
        <v>17.489999771118161</v>
      </c>
      <c r="AG317">
        <v>17.45999908447266</v>
      </c>
      <c r="AH317">
        <v>17.479999542236332</v>
      </c>
      <c r="AI317" s="15">
        <f t="shared" si="49"/>
        <v>-1.7182524752925588E-3</v>
      </c>
      <c r="AJ317" s="15">
        <f t="shared" si="50"/>
        <v>1.1441909775423698E-3</v>
      </c>
      <c r="AK317">
        <v>111</v>
      </c>
      <c r="AL317">
        <v>16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32</v>
      </c>
      <c r="AU317">
        <v>15</v>
      </c>
      <c r="AV317">
        <v>12</v>
      </c>
      <c r="AW317">
        <v>13</v>
      </c>
      <c r="AX317">
        <v>9</v>
      </c>
      <c r="AY317">
        <v>0</v>
      </c>
      <c r="AZ317">
        <v>0</v>
      </c>
      <c r="BA317">
        <v>0</v>
      </c>
      <c r="BB317">
        <v>0</v>
      </c>
      <c r="BC317" t="s">
        <v>947</v>
      </c>
      <c r="BD317">
        <v>17.180000305175781</v>
      </c>
      <c r="BE317">
        <v>17.420000076293949</v>
      </c>
      <c r="BF317">
        <v>17.70999908447266</v>
      </c>
      <c r="BG317" s="15">
        <f t="shared" si="51"/>
        <v>1.3777254309244924E-2</v>
      </c>
      <c r="BH317" s="15">
        <f t="shared" si="52"/>
        <v>1.6374874261454342E-2</v>
      </c>
      <c r="BI317">
        <v>12</v>
      </c>
      <c r="BJ317">
        <v>0</v>
      </c>
      <c r="BK317">
        <v>0</v>
      </c>
      <c r="BL317">
        <v>0</v>
      </c>
      <c r="BM317">
        <v>0</v>
      </c>
      <c r="BN317">
        <v>0</v>
      </c>
      <c r="BO317">
        <v>0</v>
      </c>
      <c r="BP317">
        <v>0</v>
      </c>
      <c r="BQ317">
        <v>0</v>
      </c>
      <c r="BR317">
        <v>6</v>
      </c>
      <c r="BS317">
        <v>15</v>
      </c>
      <c r="BT317">
        <v>7</v>
      </c>
      <c r="BU317">
        <v>17</v>
      </c>
      <c r="BV317">
        <v>142</v>
      </c>
      <c r="BW317">
        <v>0</v>
      </c>
      <c r="BX317">
        <v>0</v>
      </c>
      <c r="BY317">
        <v>0</v>
      </c>
      <c r="BZ317">
        <v>0</v>
      </c>
      <c r="CA317" t="s">
        <v>791</v>
      </c>
      <c r="CB317">
        <v>17.639999389648441</v>
      </c>
      <c r="CC317">
        <v>17.610000610351559</v>
      </c>
      <c r="CD317">
        <v>17.844999313354489</v>
      </c>
      <c r="CE317" s="15">
        <f t="shared" si="53"/>
        <v>-1.7035081349883185E-3</v>
      </c>
      <c r="CF317" s="15">
        <f t="shared" si="54"/>
        <v>1.3168882714782004E-2</v>
      </c>
      <c r="CG317">
        <v>66</v>
      </c>
      <c r="CH317">
        <v>10</v>
      </c>
      <c r="CI317">
        <v>0</v>
      </c>
      <c r="CJ317">
        <v>0</v>
      </c>
      <c r="CK317">
        <v>0</v>
      </c>
      <c r="CL317">
        <v>0</v>
      </c>
      <c r="CM317">
        <v>0</v>
      </c>
      <c r="CN317">
        <v>0</v>
      </c>
      <c r="CO317">
        <v>0</v>
      </c>
      <c r="CP317">
        <v>33</v>
      </c>
      <c r="CQ317">
        <v>3</v>
      </c>
      <c r="CR317">
        <v>1</v>
      </c>
      <c r="CS317">
        <v>3</v>
      </c>
      <c r="CT317">
        <v>88</v>
      </c>
      <c r="CU317">
        <v>0</v>
      </c>
      <c r="CV317">
        <v>0</v>
      </c>
      <c r="CW317">
        <v>0</v>
      </c>
      <c r="CX317">
        <v>0</v>
      </c>
      <c r="CY317" t="s">
        <v>226</v>
      </c>
      <c r="CZ317">
        <v>17.729999542236332</v>
      </c>
      <c r="DA317">
        <v>17.739999771118161</v>
      </c>
      <c r="DB317">
        <v>17.95000076293945</v>
      </c>
      <c r="DC317">
        <v>215</v>
      </c>
      <c r="DD317">
        <v>591</v>
      </c>
      <c r="DE317">
        <v>88</v>
      </c>
      <c r="DF317">
        <v>315</v>
      </c>
      <c r="DG317">
        <v>0</v>
      </c>
      <c r="DH317">
        <v>0</v>
      </c>
      <c r="DI317">
        <v>0</v>
      </c>
      <c r="DJ317">
        <v>0</v>
      </c>
      <c r="DK317">
        <v>0</v>
      </c>
      <c r="DL317">
        <v>379</v>
      </c>
      <c r="DM317">
        <v>0</v>
      </c>
      <c r="DN317">
        <v>230</v>
      </c>
      <c r="DO317">
        <v>1.9</v>
      </c>
      <c r="DP317" t="s">
        <v>130</v>
      </c>
      <c r="DQ317">
        <v>935293</v>
      </c>
      <c r="DR317">
        <v>2514700</v>
      </c>
      <c r="DS317">
        <v>1.085</v>
      </c>
      <c r="DT317">
        <v>1.1859999999999999</v>
      </c>
      <c r="DU317">
        <v>2.4900000000000002</v>
      </c>
      <c r="DV317">
        <v>3.44</v>
      </c>
      <c r="DW317">
        <v>1.1343000000000001</v>
      </c>
      <c r="DX317" s="15">
        <f t="shared" si="55"/>
        <v>5.6371076724082148E-4</v>
      </c>
      <c r="DY317" s="15">
        <f t="shared" si="56"/>
        <v>1.1699219102813019E-2</v>
      </c>
      <c r="DZ317" s="16">
        <f t="shared" si="57"/>
        <v>17.947543915324324</v>
      </c>
      <c r="EA317" s="17">
        <f t="shared" si="58"/>
        <v>1.226292987005384E-2</v>
      </c>
    </row>
    <row r="318" spans="1:131" hidden="1" x14ac:dyDescent="0.25">
      <c r="A318">
        <v>309</v>
      </c>
      <c r="B318" t="s">
        <v>948</v>
      </c>
      <c r="C318">
        <v>9</v>
      </c>
      <c r="D318">
        <v>0</v>
      </c>
      <c r="E318">
        <v>6</v>
      </c>
      <c r="F318">
        <v>0</v>
      </c>
      <c r="G318" t="s">
        <v>130</v>
      </c>
      <c r="H318" t="s">
        <v>130</v>
      </c>
      <c r="I318">
        <v>6</v>
      </c>
      <c r="J318">
        <v>0</v>
      </c>
      <c r="K318" t="s">
        <v>130</v>
      </c>
      <c r="L318" t="s">
        <v>130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1</v>
      </c>
      <c r="Z318">
        <v>192</v>
      </c>
      <c r="AA318">
        <v>0</v>
      </c>
      <c r="AB318">
        <v>0</v>
      </c>
      <c r="AC318">
        <v>0</v>
      </c>
      <c r="AD318">
        <v>0</v>
      </c>
      <c r="AE318" t="s">
        <v>588</v>
      </c>
      <c r="AF318">
        <v>261.92999267578119</v>
      </c>
      <c r="AG318">
        <v>262.10000610351563</v>
      </c>
      <c r="AH318">
        <v>264.30999755859369</v>
      </c>
      <c r="AI318" s="15">
        <f t="shared" si="49"/>
        <v>6.4865861799057178E-4</v>
      </c>
      <c r="AJ318" s="15">
        <f t="shared" si="50"/>
        <v>8.3613615659322571E-3</v>
      </c>
      <c r="AK318">
        <v>34</v>
      </c>
      <c r="AL318">
        <v>1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41</v>
      </c>
      <c r="AU318">
        <v>11</v>
      </c>
      <c r="AV318">
        <v>11</v>
      </c>
      <c r="AW318">
        <v>6</v>
      </c>
      <c r="AX318">
        <v>113</v>
      </c>
      <c r="AY318">
        <v>0</v>
      </c>
      <c r="AZ318">
        <v>0</v>
      </c>
      <c r="BA318">
        <v>0</v>
      </c>
      <c r="BB318">
        <v>0</v>
      </c>
      <c r="BC318" t="s">
        <v>825</v>
      </c>
      <c r="BD318">
        <v>258.58999633789063</v>
      </c>
      <c r="BE318">
        <v>262.32000732421881</v>
      </c>
      <c r="BF318">
        <v>263.85000610351563</v>
      </c>
      <c r="BG318" s="15">
        <f t="shared" si="51"/>
        <v>1.4219315653334896E-2</v>
      </c>
      <c r="BH318" s="15">
        <f t="shared" si="52"/>
        <v>5.798744528724975E-3</v>
      </c>
      <c r="BI318">
        <v>33</v>
      </c>
      <c r="BJ318">
        <v>22</v>
      </c>
      <c r="BK318">
        <v>0</v>
      </c>
      <c r="BL318">
        <v>0</v>
      </c>
      <c r="BM318">
        <v>0</v>
      </c>
      <c r="BN318">
        <v>0</v>
      </c>
      <c r="BO318">
        <v>0</v>
      </c>
      <c r="BP318">
        <v>0</v>
      </c>
      <c r="BQ318">
        <v>0</v>
      </c>
      <c r="BR318">
        <v>6</v>
      </c>
      <c r="BS318">
        <v>9</v>
      </c>
      <c r="BT318">
        <v>24</v>
      </c>
      <c r="BU318">
        <v>16</v>
      </c>
      <c r="BV318">
        <v>88</v>
      </c>
      <c r="BW318">
        <v>0</v>
      </c>
      <c r="BX318">
        <v>0</v>
      </c>
      <c r="BY318">
        <v>0</v>
      </c>
      <c r="BZ318">
        <v>0</v>
      </c>
      <c r="CA318" t="s">
        <v>527</v>
      </c>
      <c r="CB318">
        <v>262.1300048828125</v>
      </c>
      <c r="CC318">
        <v>261.8900146484375</v>
      </c>
      <c r="CD318">
        <v>262.01998901367188</v>
      </c>
      <c r="CE318" s="15">
        <f t="shared" si="53"/>
        <v>-9.1637794857191146E-4</v>
      </c>
      <c r="CF318" s="15">
        <f t="shared" si="54"/>
        <v>4.9604751806775482E-4</v>
      </c>
      <c r="CG318">
        <v>67</v>
      </c>
      <c r="CH318">
        <v>5</v>
      </c>
      <c r="CI318">
        <v>0</v>
      </c>
      <c r="CJ318">
        <v>0</v>
      </c>
      <c r="CK318">
        <v>0</v>
      </c>
      <c r="CL318">
        <v>0</v>
      </c>
      <c r="CM318">
        <v>0</v>
      </c>
      <c r="CN318">
        <v>0</v>
      </c>
      <c r="CO318">
        <v>0</v>
      </c>
      <c r="CP318">
        <v>24</v>
      </c>
      <c r="CQ318">
        <v>32</v>
      </c>
      <c r="CR318">
        <v>49</v>
      </c>
      <c r="CS318">
        <v>13</v>
      </c>
      <c r="CT318">
        <v>23</v>
      </c>
      <c r="CU318">
        <v>0</v>
      </c>
      <c r="CV318">
        <v>0</v>
      </c>
      <c r="CW318">
        <v>0</v>
      </c>
      <c r="CX318">
        <v>0</v>
      </c>
      <c r="CY318" t="s">
        <v>657</v>
      </c>
      <c r="CZ318">
        <v>260.76998901367188</v>
      </c>
      <c r="DA318">
        <v>258.6199951171875</v>
      </c>
      <c r="DB318">
        <v>258.8599853515625</v>
      </c>
      <c r="DC318">
        <v>162</v>
      </c>
      <c r="DD318">
        <v>659</v>
      </c>
      <c r="DE318">
        <v>127</v>
      </c>
      <c r="DF318">
        <v>284</v>
      </c>
      <c r="DG318">
        <v>0</v>
      </c>
      <c r="DH318">
        <v>0</v>
      </c>
      <c r="DI318">
        <v>0</v>
      </c>
      <c r="DJ318">
        <v>0</v>
      </c>
      <c r="DK318">
        <v>0</v>
      </c>
      <c r="DL318">
        <v>416</v>
      </c>
      <c r="DM318">
        <v>0</v>
      </c>
      <c r="DN318">
        <v>111</v>
      </c>
      <c r="DO318">
        <v>2</v>
      </c>
      <c r="DP318" t="s">
        <v>130</v>
      </c>
      <c r="DQ318">
        <v>639569</v>
      </c>
      <c r="DR318">
        <v>1086275</v>
      </c>
      <c r="DS318">
        <v>0.94699999999999995</v>
      </c>
      <c r="DT318">
        <v>1.1040000000000001</v>
      </c>
      <c r="DU318">
        <v>3.15</v>
      </c>
      <c r="DV318">
        <v>1.43</v>
      </c>
      <c r="DW318">
        <v>0</v>
      </c>
      <c r="DX318" s="15">
        <f t="shared" si="55"/>
        <v>-8.3133320589159343E-3</v>
      </c>
      <c r="DY318" s="15">
        <f t="shared" si="56"/>
        <v>9.2710441147969558E-4</v>
      </c>
      <c r="DZ318" s="16">
        <f t="shared" si="57"/>
        <v>258.85976285555751</v>
      </c>
      <c r="EA318" s="17">
        <f t="shared" si="58"/>
        <v>-7.3862276474362387E-3</v>
      </c>
    </row>
    <row r="319" spans="1:131" hidden="1" x14ac:dyDescent="0.25">
      <c r="A319">
        <v>310</v>
      </c>
      <c r="B319" t="s">
        <v>949</v>
      </c>
      <c r="C319">
        <v>9</v>
      </c>
      <c r="D319">
        <v>0</v>
      </c>
      <c r="E319">
        <v>6</v>
      </c>
      <c r="F319">
        <v>0</v>
      </c>
      <c r="G319" t="s">
        <v>130</v>
      </c>
      <c r="H319" t="s">
        <v>130</v>
      </c>
      <c r="I319">
        <v>6</v>
      </c>
      <c r="J319">
        <v>0</v>
      </c>
      <c r="K319" t="s">
        <v>130</v>
      </c>
      <c r="L319" t="s">
        <v>130</v>
      </c>
      <c r="M319">
        <v>89</v>
      </c>
      <c r="N319">
        <v>8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40</v>
      </c>
      <c r="W319">
        <v>19</v>
      </c>
      <c r="X319">
        <v>10</v>
      </c>
      <c r="Y319">
        <v>8</v>
      </c>
      <c r="Z319">
        <v>42</v>
      </c>
      <c r="AA319">
        <v>0</v>
      </c>
      <c r="AB319">
        <v>0</v>
      </c>
      <c r="AC319">
        <v>0</v>
      </c>
      <c r="AD319">
        <v>0</v>
      </c>
      <c r="AE319" t="s">
        <v>828</v>
      </c>
      <c r="AF319">
        <v>45.060001373291023</v>
      </c>
      <c r="AG319">
        <v>45.299999237060547</v>
      </c>
      <c r="AH319">
        <v>46.139999389648438</v>
      </c>
      <c r="AI319" s="15">
        <f t="shared" si="49"/>
        <v>5.2979661768554065E-3</v>
      </c>
      <c r="AJ319" s="15">
        <f t="shared" si="50"/>
        <v>1.8205465186381109E-2</v>
      </c>
      <c r="AK319">
        <v>1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4</v>
      </c>
      <c r="AU319">
        <v>13</v>
      </c>
      <c r="AV319">
        <v>7</v>
      </c>
      <c r="AW319">
        <v>9</v>
      </c>
      <c r="AX319">
        <v>162</v>
      </c>
      <c r="AY319">
        <v>0</v>
      </c>
      <c r="AZ319">
        <v>0</v>
      </c>
      <c r="BA319">
        <v>0</v>
      </c>
      <c r="BB319">
        <v>0</v>
      </c>
      <c r="BC319" t="s">
        <v>311</v>
      </c>
      <c r="BD319">
        <v>45.419998168945313</v>
      </c>
      <c r="BE319">
        <v>46.159999847412109</v>
      </c>
      <c r="BF319">
        <v>47.069999694824219</v>
      </c>
      <c r="BG319" s="15">
        <f t="shared" si="51"/>
        <v>1.603123225548031E-2</v>
      </c>
      <c r="BH319" s="15">
        <f t="shared" si="52"/>
        <v>1.933290531786791E-2</v>
      </c>
      <c r="BI319">
        <v>0</v>
      </c>
      <c r="BJ319">
        <v>0</v>
      </c>
      <c r="BK319">
        <v>0</v>
      </c>
      <c r="BL319">
        <v>0</v>
      </c>
      <c r="BM319">
        <v>0</v>
      </c>
      <c r="BN319">
        <v>0</v>
      </c>
      <c r="BO319">
        <v>0</v>
      </c>
      <c r="BP319">
        <v>0</v>
      </c>
      <c r="BQ319">
        <v>0</v>
      </c>
      <c r="BR319">
        <v>2</v>
      </c>
      <c r="BS319">
        <v>5</v>
      </c>
      <c r="BT319">
        <v>8</v>
      </c>
      <c r="BU319">
        <v>11</v>
      </c>
      <c r="BV319">
        <v>167</v>
      </c>
      <c r="BW319">
        <v>0</v>
      </c>
      <c r="BX319">
        <v>0</v>
      </c>
      <c r="BY319">
        <v>0</v>
      </c>
      <c r="BZ319">
        <v>0</v>
      </c>
      <c r="CA319" t="s">
        <v>851</v>
      </c>
      <c r="CB319">
        <v>46.25</v>
      </c>
      <c r="CC319">
        <v>46.580001831054688</v>
      </c>
      <c r="CD319">
        <v>46.889999389648438</v>
      </c>
      <c r="CE319" s="15">
        <f t="shared" si="53"/>
        <v>7.0846246904755494E-3</v>
      </c>
      <c r="CF319" s="15">
        <f t="shared" si="54"/>
        <v>6.6111657630386622E-3</v>
      </c>
      <c r="CG319">
        <v>32</v>
      </c>
      <c r="CH319">
        <v>15</v>
      </c>
      <c r="CI319">
        <v>1</v>
      </c>
      <c r="CJ319">
        <v>0</v>
      </c>
      <c r="CK319">
        <v>0</v>
      </c>
      <c r="CL319">
        <v>1</v>
      </c>
      <c r="CM319">
        <v>1</v>
      </c>
      <c r="CN319">
        <v>0</v>
      </c>
      <c r="CO319">
        <v>0</v>
      </c>
      <c r="CP319">
        <v>2</v>
      </c>
      <c r="CQ319">
        <v>3</v>
      </c>
      <c r="CR319">
        <v>15</v>
      </c>
      <c r="CS319">
        <v>11</v>
      </c>
      <c r="CT319">
        <v>119</v>
      </c>
      <c r="CU319">
        <v>1</v>
      </c>
      <c r="CV319">
        <v>0</v>
      </c>
      <c r="CW319">
        <v>0</v>
      </c>
      <c r="CX319">
        <v>0</v>
      </c>
      <c r="CY319" t="s">
        <v>512</v>
      </c>
      <c r="CZ319">
        <v>46.560001373291023</v>
      </c>
      <c r="DA319">
        <v>46.159999847412109</v>
      </c>
      <c r="DB319">
        <v>46.159999847412109</v>
      </c>
      <c r="DC319">
        <v>146</v>
      </c>
      <c r="DD319">
        <v>657</v>
      </c>
      <c r="DE319">
        <v>48</v>
      </c>
      <c r="DF319">
        <v>343</v>
      </c>
      <c r="DG319">
        <v>0</v>
      </c>
      <c r="DH319">
        <v>0</v>
      </c>
      <c r="DI319">
        <v>0</v>
      </c>
      <c r="DJ319">
        <v>0</v>
      </c>
      <c r="DK319">
        <v>0</v>
      </c>
      <c r="DL319">
        <v>490</v>
      </c>
      <c r="DM319">
        <v>0</v>
      </c>
      <c r="DN319">
        <v>286</v>
      </c>
      <c r="DO319">
        <v>2.2999999999999998</v>
      </c>
      <c r="DP319" t="s">
        <v>130</v>
      </c>
      <c r="DQ319">
        <v>2874231</v>
      </c>
      <c r="DR319">
        <v>4347025</v>
      </c>
      <c r="DS319">
        <v>1.3620000000000001</v>
      </c>
      <c r="DT319">
        <v>1.877</v>
      </c>
      <c r="DU319">
        <v>0.37</v>
      </c>
      <c r="DV319">
        <v>2.2400000000000002</v>
      </c>
      <c r="DX319" s="15">
        <f t="shared" si="55"/>
        <v>-8.66554435011202E-3</v>
      </c>
      <c r="DY319" s="15">
        <f t="shared" si="56"/>
        <v>0</v>
      </c>
      <c r="DZ319" s="16">
        <f t="shared" si="57"/>
        <v>46.159999847412109</v>
      </c>
      <c r="EA319" s="17">
        <f t="shared" si="58"/>
        <v>-8.66554435011202E-3</v>
      </c>
    </row>
    <row r="320" spans="1:131" hidden="1" x14ac:dyDescent="0.25">
      <c r="A320">
        <v>311</v>
      </c>
      <c r="B320" t="s">
        <v>950</v>
      </c>
      <c r="C320">
        <v>9</v>
      </c>
      <c r="D320">
        <v>0</v>
      </c>
      <c r="E320">
        <v>6</v>
      </c>
      <c r="F320">
        <v>0</v>
      </c>
      <c r="G320" t="s">
        <v>130</v>
      </c>
      <c r="H320" t="s">
        <v>130</v>
      </c>
      <c r="I320">
        <v>6</v>
      </c>
      <c r="J320">
        <v>0</v>
      </c>
      <c r="K320" t="s">
        <v>130</v>
      </c>
      <c r="L320" t="s">
        <v>130</v>
      </c>
      <c r="M320">
        <v>11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7</v>
      </c>
      <c r="W320">
        <v>32</v>
      </c>
      <c r="X320">
        <v>29</v>
      </c>
      <c r="Y320">
        <v>18</v>
      </c>
      <c r="Z320">
        <v>101</v>
      </c>
      <c r="AA320">
        <v>0</v>
      </c>
      <c r="AB320">
        <v>0</v>
      </c>
      <c r="AC320">
        <v>0</v>
      </c>
      <c r="AD320">
        <v>0</v>
      </c>
      <c r="AE320" t="s">
        <v>207</v>
      </c>
      <c r="AF320">
        <v>204.94000244140619</v>
      </c>
      <c r="AG320">
        <v>204.2799987792969</v>
      </c>
      <c r="AH320">
        <v>206</v>
      </c>
      <c r="AI320" s="15">
        <f t="shared" si="49"/>
        <v>-3.2308775506815213E-3</v>
      </c>
      <c r="AJ320" s="15">
        <f t="shared" si="50"/>
        <v>8.3495204888499597E-3</v>
      </c>
      <c r="AK320">
        <v>163</v>
      </c>
      <c r="AL320">
        <v>10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32</v>
      </c>
      <c r="AU320">
        <v>4</v>
      </c>
      <c r="AV320">
        <v>2</v>
      </c>
      <c r="AW320">
        <v>0</v>
      </c>
      <c r="AX320">
        <v>0</v>
      </c>
      <c r="AY320">
        <v>0</v>
      </c>
      <c r="AZ320">
        <v>0</v>
      </c>
      <c r="BA320">
        <v>0</v>
      </c>
      <c r="BB320">
        <v>0</v>
      </c>
      <c r="BC320" t="s">
        <v>477</v>
      </c>
      <c r="BD320">
        <v>205.71000671386719</v>
      </c>
      <c r="BE320">
        <v>206.02000427246091</v>
      </c>
      <c r="BF320">
        <v>206.21000671386719</v>
      </c>
      <c r="BG320" s="15">
        <f t="shared" si="51"/>
        <v>1.5046963992086937E-3</v>
      </c>
      <c r="BH320" s="15">
        <f t="shared" si="52"/>
        <v>9.2140262460649325E-4</v>
      </c>
      <c r="BI320">
        <v>0</v>
      </c>
      <c r="BJ320">
        <v>0</v>
      </c>
      <c r="BK320">
        <v>0</v>
      </c>
      <c r="BL320">
        <v>0</v>
      </c>
      <c r="BM320">
        <v>0</v>
      </c>
      <c r="BN320">
        <v>0</v>
      </c>
      <c r="BO320">
        <v>0</v>
      </c>
      <c r="BP320">
        <v>0</v>
      </c>
      <c r="BQ320">
        <v>0</v>
      </c>
      <c r="BR320">
        <v>17</v>
      </c>
      <c r="BS320">
        <v>15</v>
      </c>
      <c r="BT320">
        <v>28</v>
      </c>
      <c r="BU320">
        <v>33</v>
      </c>
      <c r="BV320">
        <v>101</v>
      </c>
      <c r="BW320">
        <v>0</v>
      </c>
      <c r="BX320">
        <v>0</v>
      </c>
      <c r="BY320">
        <v>0</v>
      </c>
      <c r="BZ320">
        <v>0</v>
      </c>
      <c r="CA320" t="s">
        <v>740</v>
      </c>
      <c r="CB320">
        <v>205.75999450683599</v>
      </c>
      <c r="CC320">
        <v>206</v>
      </c>
      <c r="CD320">
        <v>209.49000549316409</v>
      </c>
      <c r="CE320" s="15">
        <f t="shared" si="53"/>
        <v>1.1650752095340167E-3</v>
      </c>
      <c r="CF320" s="15">
        <f t="shared" si="54"/>
        <v>1.6659532205119842E-2</v>
      </c>
      <c r="CG320">
        <v>8</v>
      </c>
      <c r="CH320">
        <v>0</v>
      </c>
      <c r="CI320">
        <v>0</v>
      </c>
      <c r="CJ320">
        <v>0</v>
      </c>
      <c r="CK320">
        <v>0</v>
      </c>
      <c r="CL320">
        <v>0</v>
      </c>
      <c r="CM320">
        <v>0</v>
      </c>
      <c r="CN320">
        <v>0</v>
      </c>
      <c r="CO320">
        <v>0</v>
      </c>
      <c r="CP320">
        <v>9</v>
      </c>
      <c r="CQ320">
        <v>10</v>
      </c>
      <c r="CR320">
        <v>10</v>
      </c>
      <c r="CS320">
        <v>37</v>
      </c>
      <c r="CT320">
        <v>128</v>
      </c>
      <c r="CU320">
        <v>0</v>
      </c>
      <c r="CV320">
        <v>0</v>
      </c>
      <c r="CW320">
        <v>0</v>
      </c>
      <c r="CX320">
        <v>0</v>
      </c>
      <c r="CY320" t="s">
        <v>227</v>
      </c>
      <c r="CZ320">
        <v>208.55000305175781</v>
      </c>
      <c r="DA320">
        <v>209.49000549316409</v>
      </c>
      <c r="DB320">
        <v>210.86000061035159</v>
      </c>
      <c r="DC320">
        <v>192</v>
      </c>
      <c r="DD320">
        <v>613</v>
      </c>
      <c r="DE320">
        <v>8</v>
      </c>
      <c r="DF320">
        <v>388</v>
      </c>
      <c r="DG320">
        <v>0</v>
      </c>
      <c r="DH320">
        <v>0</v>
      </c>
      <c r="DI320">
        <v>0</v>
      </c>
      <c r="DJ320">
        <v>0</v>
      </c>
      <c r="DK320">
        <v>0</v>
      </c>
      <c r="DL320">
        <v>330</v>
      </c>
      <c r="DM320">
        <v>0</v>
      </c>
      <c r="DN320">
        <v>229</v>
      </c>
      <c r="DO320">
        <v>1.9</v>
      </c>
      <c r="DP320" t="s">
        <v>130</v>
      </c>
      <c r="DQ320">
        <v>4342573</v>
      </c>
      <c r="DR320">
        <v>3082175</v>
      </c>
      <c r="DS320">
        <v>0.47899999999999998</v>
      </c>
      <c r="DT320">
        <v>1.0309999999999999</v>
      </c>
      <c r="DU320">
        <v>2.0699999999999998</v>
      </c>
      <c r="DV320">
        <v>1.79</v>
      </c>
      <c r="DW320">
        <v>0.31019999999999998</v>
      </c>
      <c r="DX320" s="15">
        <f t="shared" si="55"/>
        <v>4.487099225537805E-3</v>
      </c>
      <c r="DY320" s="15">
        <f t="shared" si="56"/>
        <v>6.4971787594704233E-3</v>
      </c>
      <c r="DZ320" s="16">
        <f t="shared" si="57"/>
        <v>210.85109950717563</v>
      </c>
      <c r="EA320" s="17">
        <f t="shared" si="58"/>
        <v>1.0984277985008228E-2</v>
      </c>
    </row>
    <row r="321" spans="1:131" hidden="1" x14ac:dyDescent="0.25">
      <c r="A321">
        <v>312</v>
      </c>
      <c r="B321" t="s">
        <v>951</v>
      </c>
      <c r="C321">
        <v>9</v>
      </c>
      <c r="D321">
        <v>0</v>
      </c>
      <c r="E321">
        <v>6</v>
      </c>
      <c r="F321">
        <v>0</v>
      </c>
      <c r="G321" t="s">
        <v>130</v>
      </c>
      <c r="H321" t="s">
        <v>130</v>
      </c>
      <c r="I321">
        <v>6</v>
      </c>
      <c r="J321">
        <v>0</v>
      </c>
      <c r="K321" t="s">
        <v>130</v>
      </c>
      <c r="L321" t="s">
        <v>130</v>
      </c>
      <c r="M321">
        <v>36</v>
      </c>
      <c r="N321">
        <v>114</v>
      </c>
      <c r="O321">
        <v>41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4</v>
      </c>
      <c r="W321">
        <v>3</v>
      </c>
      <c r="X321">
        <v>0</v>
      </c>
      <c r="Y321">
        <v>1</v>
      </c>
      <c r="Z321">
        <v>0</v>
      </c>
      <c r="AA321">
        <v>1</v>
      </c>
      <c r="AB321">
        <v>4</v>
      </c>
      <c r="AC321">
        <v>0</v>
      </c>
      <c r="AD321">
        <v>0</v>
      </c>
      <c r="AE321" t="s">
        <v>911</v>
      </c>
      <c r="AF321">
        <v>20.309999465942379</v>
      </c>
      <c r="AG321">
        <v>20.319999694824219</v>
      </c>
      <c r="AH321">
        <v>20.670000076293949</v>
      </c>
      <c r="AI321" s="15">
        <f t="shared" si="49"/>
        <v>4.9213725551322529E-4</v>
      </c>
      <c r="AJ321" s="15">
        <f t="shared" si="50"/>
        <v>1.6932771174545835E-2</v>
      </c>
      <c r="AK321">
        <v>11</v>
      </c>
      <c r="AL321">
        <v>3</v>
      </c>
      <c r="AM321">
        <v>3</v>
      </c>
      <c r="AN321">
        <v>2</v>
      </c>
      <c r="AO321">
        <v>0</v>
      </c>
      <c r="AP321">
        <v>1</v>
      </c>
      <c r="AQ321">
        <v>5</v>
      </c>
      <c r="AR321">
        <v>0</v>
      </c>
      <c r="AS321">
        <v>0</v>
      </c>
      <c r="AT321">
        <v>9</v>
      </c>
      <c r="AU321">
        <v>5</v>
      </c>
      <c r="AV321">
        <v>24</v>
      </c>
      <c r="AW321">
        <v>15</v>
      </c>
      <c r="AX321">
        <v>126</v>
      </c>
      <c r="AY321">
        <v>0</v>
      </c>
      <c r="AZ321">
        <v>0</v>
      </c>
      <c r="BA321">
        <v>0</v>
      </c>
      <c r="BB321">
        <v>0</v>
      </c>
      <c r="BC321" t="s">
        <v>213</v>
      </c>
      <c r="BD321">
        <v>20.430000305175781</v>
      </c>
      <c r="BE321">
        <v>20.60000038146973</v>
      </c>
      <c r="BF321">
        <v>21.020000457763668</v>
      </c>
      <c r="BG321" s="15">
        <f t="shared" si="51"/>
        <v>8.2524307352377368E-3</v>
      </c>
      <c r="BH321" s="15">
        <f t="shared" si="52"/>
        <v>1.9980973698733306E-2</v>
      </c>
      <c r="BI321">
        <v>38</v>
      </c>
      <c r="BJ321">
        <v>0</v>
      </c>
      <c r="BK321">
        <v>0</v>
      </c>
      <c r="BL321">
        <v>0</v>
      </c>
      <c r="BM321">
        <v>0</v>
      </c>
      <c r="BN321">
        <v>0</v>
      </c>
      <c r="BO321">
        <v>0</v>
      </c>
      <c r="BP321">
        <v>0</v>
      </c>
      <c r="BQ321">
        <v>0</v>
      </c>
      <c r="BR321">
        <v>32</v>
      </c>
      <c r="BS321">
        <v>7</v>
      </c>
      <c r="BT321">
        <v>4</v>
      </c>
      <c r="BU321">
        <v>12</v>
      </c>
      <c r="BV321">
        <v>115</v>
      </c>
      <c r="BW321">
        <v>0</v>
      </c>
      <c r="BX321">
        <v>0</v>
      </c>
      <c r="BY321">
        <v>0</v>
      </c>
      <c r="BZ321">
        <v>0</v>
      </c>
      <c r="CA321" t="s">
        <v>952</v>
      </c>
      <c r="CB321">
        <v>20.969999313354489</v>
      </c>
      <c r="CC321">
        <v>21.139999389648441</v>
      </c>
      <c r="CD321">
        <v>21.45000076293945</v>
      </c>
      <c r="CE321" s="15">
        <f t="shared" si="53"/>
        <v>8.0416310880877528E-3</v>
      </c>
      <c r="CF321" s="15">
        <f t="shared" si="54"/>
        <v>1.4452277961062743E-2</v>
      </c>
      <c r="CG321">
        <v>0</v>
      </c>
      <c r="CH321">
        <v>0</v>
      </c>
      <c r="CI321">
        <v>0</v>
      </c>
      <c r="CJ321">
        <v>0</v>
      </c>
      <c r="CK321">
        <v>0</v>
      </c>
      <c r="CL321">
        <v>0</v>
      </c>
      <c r="CM321">
        <v>0</v>
      </c>
      <c r="CN321">
        <v>0</v>
      </c>
      <c r="CO321">
        <v>0</v>
      </c>
      <c r="CP321">
        <v>0</v>
      </c>
      <c r="CQ321">
        <v>0</v>
      </c>
      <c r="CR321">
        <v>0</v>
      </c>
      <c r="CS321">
        <v>0</v>
      </c>
      <c r="CT321">
        <v>195</v>
      </c>
      <c r="CU321">
        <v>0</v>
      </c>
      <c r="CV321">
        <v>0</v>
      </c>
      <c r="CW321">
        <v>0</v>
      </c>
      <c r="CX321">
        <v>0</v>
      </c>
      <c r="CY321" t="s">
        <v>710</v>
      </c>
      <c r="CZ321">
        <v>21.409999847412109</v>
      </c>
      <c r="DA321">
        <v>21.5</v>
      </c>
      <c r="DB321">
        <v>21.520000457763668</v>
      </c>
      <c r="DC321">
        <v>248</v>
      </c>
      <c r="DD321">
        <v>552</v>
      </c>
      <c r="DE321">
        <v>38</v>
      </c>
      <c r="DF321">
        <v>365</v>
      </c>
      <c r="DG321">
        <v>0</v>
      </c>
      <c r="DH321">
        <v>2</v>
      </c>
      <c r="DI321">
        <v>0</v>
      </c>
      <c r="DJ321">
        <v>0</v>
      </c>
      <c r="DK321">
        <v>0</v>
      </c>
      <c r="DL321">
        <v>436</v>
      </c>
      <c r="DM321">
        <v>0</v>
      </c>
      <c r="DN321">
        <v>310</v>
      </c>
      <c r="DO321">
        <v>2.1</v>
      </c>
      <c r="DP321" t="s">
        <v>130</v>
      </c>
      <c r="DQ321">
        <v>1298324</v>
      </c>
      <c r="DR321">
        <v>1975750</v>
      </c>
      <c r="DS321">
        <v>1.4279999999999999</v>
      </c>
      <c r="DT321">
        <v>1.5860000000000001</v>
      </c>
      <c r="DU321">
        <v>1.06</v>
      </c>
      <c r="DV321">
        <v>2.88</v>
      </c>
      <c r="DW321">
        <v>0.12790000000000001</v>
      </c>
      <c r="DX321" s="15">
        <f t="shared" si="55"/>
        <v>4.1860536087391376E-3</v>
      </c>
      <c r="DY321" s="15">
        <f t="shared" si="56"/>
        <v>9.2938928151620193E-4</v>
      </c>
      <c r="DZ321" s="16">
        <f t="shared" si="57"/>
        <v>21.519981869552598</v>
      </c>
      <c r="EA321" s="17">
        <f t="shared" si="58"/>
        <v>5.1154428902553395E-3</v>
      </c>
    </row>
    <row r="322" spans="1:131" hidden="1" x14ac:dyDescent="0.25">
      <c r="A322">
        <v>313</v>
      </c>
      <c r="B322" t="s">
        <v>953</v>
      </c>
      <c r="C322">
        <v>9</v>
      </c>
      <c r="D322">
        <v>0</v>
      </c>
      <c r="E322">
        <v>6</v>
      </c>
      <c r="F322">
        <v>0</v>
      </c>
      <c r="G322" t="s">
        <v>130</v>
      </c>
      <c r="H322" t="s">
        <v>130</v>
      </c>
      <c r="I322">
        <v>6</v>
      </c>
      <c r="J322">
        <v>0</v>
      </c>
      <c r="K322" t="s">
        <v>130</v>
      </c>
      <c r="L322" t="s">
        <v>130</v>
      </c>
      <c r="M322">
        <v>25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43</v>
      </c>
      <c r="W322">
        <v>12</v>
      </c>
      <c r="X322">
        <v>10</v>
      </c>
      <c r="Y322">
        <v>13</v>
      </c>
      <c r="Z322">
        <v>58</v>
      </c>
      <c r="AA322">
        <v>0</v>
      </c>
      <c r="AB322">
        <v>0</v>
      </c>
      <c r="AC322">
        <v>0</v>
      </c>
      <c r="AD322">
        <v>0</v>
      </c>
      <c r="AE322" t="s">
        <v>935</v>
      </c>
      <c r="AF322">
        <v>423.91000366210938</v>
      </c>
      <c r="AG322">
        <v>425.73001098632813</v>
      </c>
      <c r="AH322">
        <v>428.07998657226563</v>
      </c>
      <c r="AI322" s="15">
        <f t="shared" si="49"/>
        <v>4.2750270764378984E-3</v>
      </c>
      <c r="AJ322" s="15">
        <f t="shared" si="50"/>
        <v>5.4895712475472314E-3</v>
      </c>
      <c r="AK322">
        <v>32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50</v>
      </c>
      <c r="AU322">
        <v>9</v>
      </c>
      <c r="AV322">
        <v>18</v>
      </c>
      <c r="AW322">
        <v>8</v>
      </c>
      <c r="AX322">
        <v>7</v>
      </c>
      <c r="AY322">
        <v>0</v>
      </c>
      <c r="AZ322">
        <v>0</v>
      </c>
      <c r="BA322">
        <v>0</v>
      </c>
      <c r="BB322">
        <v>0</v>
      </c>
      <c r="BC322" t="s">
        <v>579</v>
      </c>
      <c r="BD322">
        <v>423.510009765625</v>
      </c>
      <c r="BE322">
        <v>423.54000854492188</v>
      </c>
      <c r="BF322">
        <v>428.17001342773438</v>
      </c>
      <c r="BG322" s="15">
        <f t="shared" si="51"/>
        <v>7.0828678971679437E-5</v>
      </c>
      <c r="BH322" s="15">
        <f t="shared" si="52"/>
        <v>1.081347300747848E-2</v>
      </c>
      <c r="BI322">
        <v>44</v>
      </c>
      <c r="BJ322">
        <v>80</v>
      </c>
      <c r="BK322">
        <v>2</v>
      </c>
      <c r="BL322">
        <v>0</v>
      </c>
      <c r="BM322">
        <v>0</v>
      </c>
      <c r="BN322">
        <v>0</v>
      </c>
      <c r="BO322">
        <v>0</v>
      </c>
      <c r="BP322">
        <v>0</v>
      </c>
      <c r="BQ322">
        <v>0</v>
      </c>
      <c r="BR322">
        <v>5</v>
      </c>
      <c r="BS322">
        <v>0</v>
      </c>
      <c r="BT322">
        <v>0</v>
      </c>
      <c r="BU322">
        <v>0</v>
      </c>
      <c r="BV322">
        <v>0</v>
      </c>
      <c r="BW322">
        <v>0</v>
      </c>
      <c r="BX322">
        <v>0</v>
      </c>
      <c r="BY322">
        <v>0</v>
      </c>
      <c r="BZ322">
        <v>0</v>
      </c>
      <c r="CA322" t="s">
        <v>425</v>
      </c>
      <c r="CB322">
        <v>426.80999755859381</v>
      </c>
      <c r="CC322">
        <v>430.1199951171875</v>
      </c>
      <c r="CD322">
        <v>430.8900146484375</v>
      </c>
      <c r="CE322" s="15">
        <f t="shared" si="53"/>
        <v>7.6955212409780538E-3</v>
      </c>
      <c r="CF322" s="15">
        <f t="shared" si="54"/>
        <v>1.7870442690074428E-3</v>
      </c>
      <c r="CG322">
        <v>0</v>
      </c>
      <c r="CH322">
        <v>0</v>
      </c>
      <c r="CI322">
        <v>0</v>
      </c>
      <c r="CJ322">
        <v>0</v>
      </c>
      <c r="CK322">
        <v>0</v>
      </c>
      <c r="CL322">
        <v>0</v>
      </c>
      <c r="CM322">
        <v>0</v>
      </c>
      <c r="CN322">
        <v>0</v>
      </c>
      <c r="CO322">
        <v>0</v>
      </c>
      <c r="CP322">
        <v>0</v>
      </c>
      <c r="CQ322">
        <v>0</v>
      </c>
      <c r="CR322">
        <v>0</v>
      </c>
      <c r="CS322">
        <v>0</v>
      </c>
      <c r="CT322">
        <v>147</v>
      </c>
      <c r="CU322">
        <v>0</v>
      </c>
      <c r="CV322">
        <v>0</v>
      </c>
      <c r="CW322">
        <v>0</v>
      </c>
      <c r="CX322">
        <v>0</v>
      </c>
      <c r="CY322" t="s">
        <v>338</v>
      </c>
      <c r="CZ322">
        <v>429.25</v>
      </c>
      <c r="DA322">
        <v>430.010009765625</v>
      </c>
      <c r="DB322">
        <v>430.45001220703119</v>
      </c>
      <c r="DC322">
        <v>183</v>
      </c>
      <c r="DD322">
        <v>380</v>
      </c>
      <c r="DE322">
        <v>126</v>
      </c>
      <c r="DF322">
        <v>152</v>
      </c>
      <c r="DG322">
        <v>0</v>
      </c>
      <c r="DH322">
        <v>0</v>
      </c>
      <c r="DI322">
        <v>0</v>
      </c>
      <c r="DJ322">
        <v>0</v>
      </c>
      <c r="DK322">
        <v>0</v>
      </c>
      <c r="DL322">
        <v>212</v>
      </c>
      <c r="DM322">
        <v>0</v>
      </c>
      <c r="DN322">
        <v>147</v>
      </c>
      <c r="DO322">
        <v>1.6</v>
      </c>
      <c r="DP322" t="s">
        <v>130</v>
      </c>
      <c r="DQ322">
        <v>227809</v>
      </c>
      <c r="DR322">
        <v>350725</v>
      </c>
      <c r="DS322">
        <v>1.7050000000000001</v>
      </c>
      <c r="DT322">
        <v>2.2639999999999998</v>
      </c>
      <c r="DU322">
        <v>2.66</v>
      </c>
      <c r="DV322">
        <v>9.0399999999999991</v>
      </c>
      <c r="DW322">
        <v>0</v>
      </c>
      <c r="DX322" s="15">
        <f t="shared" si="55"/>
        <v>1.7674234282110124E-3</v>
      </c>
      <c r="DY322" s="15">
        <f t="shared" si="56"/>
        <v>1.0221917270955005E-3</v>
      </c>
      <c r="DZ322" s="16">
        <f t="shared" si="57"/>
        <v>430.44956244017567</v>
      </c>
      <c r="EA322" s="17">
        <f t="shared" si="58"/>
        <v>2.7896151553065129E-3</v>
      </c>
    </row>
    <row r="323" spans="1:131" hidden="1" x14ac:dyDescent="0.25">
      <c r="A323">
        <v>314</v>
      </c>
      <c r="B323" t="s">
        <v>954</v>
      </c>
      <c r="C323">
        <v>9</v>
      </c>
      <c r="D323">
        <v>0</v>
      </c>
      <c r="E323">
        <v>6</v>
      </c>
      <c r="F323">
        <v>0</v>
      </c>
      <c r="G323" t="s">
        <v>130</v>
      </c>
      <c r="H323" t="s">
        <v>130</v>
      </c>
      <c r="I323">
        <v>6</v>
      </c>
      <c r="J323">
        <v>0</v>
      </c>
      <c r="K323" t="s">
        <v>130</v>
      </c>
      <c r="L323" t="s">
        <v>130</v>
      </c>
      <c r="M323">
        <v>92</v>
      </c>
      <c r="N323">
        <v>19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9</v>
      </c>
      <c r="W323">
        <v>2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 t="s">
        <v>216</v>
      </c>
      <c r="AF323">
        <v>429.29000854492188</v>
      </c>
      <c r="AG323">
        <v>429.8800048828125</v>
      </c>
      <c r="AH323">
        <v>432</v>
      </c>
      <c r="AI323" s="15">
        <f t="shared" si="49"/>
        <v>1.3724675053250479E-3</v>
      </c>
      <c r="AJ323" s="15">
        <f t="shared" si="50"/>
        <v>4.9073961046006698E-3</v>
      </c>
      <c r="AK323">
        <v>36</v>
      </c>
      <c r="AL323">
        <v>0</v>
      </c>
      <c r="AM323">
        <v>0</v>
      </c>
      <c r="AN323">
        <v>0</v>
      </c>
      <c r="AO323">
        <v>0</v>
      </c>
      <c r="AP323">
        <v>0</v>
      </c>
      <c r="AQ323">
        <v>0</v>
      </c>
      <c r="AR323">
        <v>0</v>
      </c>
      <c r="AS323">
        <v>0</v>
      </c>
      <c r="AT323">
        <v>22</v>
      </c>
      <c r="AU323">
        <v>6</v>
      </c>
      <c r="AV323">
        <v>1</v>
      </c>
      <c r="AW323">
        <v>1</v>
      </c>
      <c r="AX323">
        <v>63</v>
      </c>
      <c r="AY323">
        <v>0</v>
      </c>
      <c r="AZ323">
        <v>0</v>
      </c>
      <c r="BA323">
        <v>0</v>
      </c>
      <c r="BB323">
        <v>0</v>
      </c>
      <c r="BC323" t="s">
        <v>386</v>
      </c>
      <c r="BD323">
        <v>426.91000366210938</v>
      </c>
      <c r="BE323">
        <v>428.16000366210938</v>
      </c>
      <c r="BF323">
        <v>435.19000244140631</v>
      </c>
      <c r="BG323" s="15">
        <f t="shared" si="51"/>
        <v>2.9194693322790455E-3</v>
      </c>
      <c r="BH323" s="15">
        <f t="shared" si="52"/>
        <v>1.615386093398008E-2</v>
      </c>
      <c r="BI323">
        <v>27</v>
      </c>
      <c r="BJ323">
        <v>17</v>
      </c>
      <c r="BK323">
        <v>0</v>
      </c>
      <c r="BL323">
        <v>0</v>
      </c>
      <c r="BM323">
        <v>0</v>
      </c>
      <c r="BN323">
        <v>0</v>
      </c>
      <c r="BO323">
        <v>0</v>
      </c>
      <c r="BP323">
        <v>0</v>
      </c>
      <c r="BQ323">
        <v>0</v>
      </c>
      <c r="BR323">
        <v>40</v>
      </c>
      <c r="BS323">
        <v>9</v>
      </c>
      <c r="BT323">
        <v>9</v>
      </c>
      <c r="BU323">
        <v>1</v>
      </c>
      <c r="BV323">
        <v>0</v>
      </c>
      <c r="BW323">
        <v>0</v>
      </c>
      <c r="BX323">
        <v>0</v>
      </c>
      <c r="BY323">
        <v>0</v>
      </c>
      <c r="BZ323">
        <v>0</v>
      </c>
      <c r="CA323" t="s">
        <v>492</v>
      </c>
      <c r="CB323">
        <v>431.239990234375</v>
      </c>
      <c r="CC323">
        <v>433.489990234375</v>
      </c>
      <c r="CD323">
        <v>433.89999389648438</v>
      </c>
      <c r="CE323" s="15">
        <f t="shared" si="53"/>
        <v>5.1904312687439669E-3</v>
      </c>
      <c r="CF323" s="15">
        <f t="shared" si="54"/>
        <v>9.4492663719003556E-4</v>
      </c>
      <c r="CG323">
        <v>13</v>
      </c>
      <c r="CH323">
        <v>0</v>
      </c>
      <c r="CI323">
        <v>0</v>
      </c>
      <c r="CJ323">
        <v>0</v>
      </c>
      <c r="CK323">
        <v>0</v>
      </c>
      <c r="CL323">
        <v>0</v>
      </c>
      <c r="CM323">
        <v>0</v>
      </c>
      <c r="CN323">
        <v>0</v>
      </c>
      <c r="CO323">
        <v>0</v>
      </c>
      <c r="CP323">
        <v>7</v>
      </c>
      <c r="CQ323">
        <v>24</v>
      </c>
      <c r="CR323">
        <v>30</v>
      </c>
      <c r="CS323">
        <v>18</v>
      </c>
      <c r="CT323">
        <v>26</v>
      </c>
      <c r="CU323">
        <v>0</v>
      </c>
      <c r="CV323">
        <v>0</v>
      </c>
      <c r="CW323">
        <v>0</v>
      </c>
      <c r="CX323">
        <v>0</v>
      </c>
      <c r="CY323" t="s">
        <v>341</v>
      </c>
      <c r="CZ323">
        <v>432.55999755859381</v>
      </c>
      <c r="DA323">
        <v>430.23001098632813</v>
      </c>
      <c r="DB323">
        <v>432.3900146484375</v>
      </c>
      <c r="DC323">
        <v>204</v>
      </c>
      <c r="DD323">
        <v>268</v>
      </c>
      <c r="DE323">
        <v>57</v>
      </c>
      <c r="DF323">
        <v>164</v>
      </c>
      <c r="DG323">
        <v>0</v>
      </c>
      <c r="DH323">
        <v>0</v>
      </c>
      <c r="DI323">
        <v>0</v>
      </c>
      <c r="DJ323">
        <v>0</v>
      </c>
      <c r="DK323">
        <v>0</v>
      </c>
      <c r="DL323">
        <v>89</v>
      </c>
      <c r="DM323">
        <v>0</v>
      </c>
      <c r="DN323">
        <v>26</v>
      </c>
      <c r="DO323">
        <v>1.6</v>
      </c>
      <c r="DP323" t="s">
        <v>130</v>
      </c>
      <c r="DQ323">
        <v>231237</v>
      </c>
      <c r="DR323">
        <v>179450</v>
      </c>
      <c r="DS323">
        <v>1.456</v>
      </c>
      <c r="DT323">
        <v>2.6339999999999999</v>
      </c>
      <c r="DU323">
        <v>3.11</v>
      </c>
      <c r="DV323">
        <v>2.48</v>
      </c>
      <c r="DW323">
        <v>0.1915</v>
      </c>
      <c r="DX323" s="15">
        <f t="shared" si="55"/>
        <v>-5.4156765282924457E-3</v>
      </c>
      <c r="DY323" s="15">
        <f t="shared" si="56"/>
        <v>4.9954984826964255E-3</v>
      </c>
      <c r="DZ323" s="16">
        <f t="shared" si="57"/>
        <v>432.3792243534208</v>
      </c>
      <c r="EA323" s="17">
        <f t="shared" si="58"/>
        <v>-4.2017804559602023E-4</v>
      </c>
    </row>
    <row r="324" spans="1:131" hidden="1" x14ac:dyDescent="0.25">
      <c r="A324">
        <v>315</v>
      </c>
      <c r="B324" t="s">
        <v>955</v>
      </c>
      <c r="C324">
        <v>10</v>
      </c>
      <c r="D324">
        <v>0</v>
      </c>
      <c r="E324">
        <v>6</v>
      </c>
      <c r="F324">
        <v>0</v>
      </c>
      <c r="G324" t="s">
        <v>130</v>
      </c>
      <c r="H324" t="s">
        <v>130</v>
      </c>
      <c r="I324">
        <v>6</v>
      </c>
      <c r="J324">
        <v>0</v>
      </c>
      <c r="K324" t="s">
        <v>130</v>
      </c>
      <c r="L324" t="s">
        <v>130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195</v>
      </c>
      <c r="AA324">
        <v>0</v>
      </c>
      <c r="AB324">
        <v>0</v>
      </c>
      <c r="AC324">
        <v>0</v>
      </c>
      <c r="AD324">
        <v>0</v>
      </c>
      <c r="AE324" t="s">
        <v>956</v>
      </c>
      <c r="AF324">
        <v>762.32000732421875</v>
      </c>
      <c r="AG324">
        <v>770.70001220703125</v>
      </c>
      <c r="AH324">
        <v>780.78997802734375</v>
      </c>
      <c r="AI324" s="15">
        <f t="shared" si="49"/>
        <v>1.0873238289973441E-2</v>
      </c>
      <c r="AJ324" s="15">
        <f t="shared" si="50"/>
        <v>1.2922765537801473E-2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0</v>
      </c>
      <c r="AW324">
        <v>0</v>
      </c>
      <c r="AX324">
        <v>195</v>
      </c>
      <c r="AY324">
        <v>0</v>
      </c>
      <c r="AZ324">
        <v>0</v>
      </c>
      <c r="BA324">
        <v>0</v>
      </c>
      <c r="BB324">
        <v>0</v>
      </c>
      <c r="BC324" t="s">
        <v>957</v>
      </c>
      <c r="BD324">
        <v>732.22998046875</v>
      </c>
      <c r="BE324">
        <v>743.0999755859375</v>
      </c>
      <c r="BF324">
        <v>743.69000244140625</v>
      </c>
      <c r="BG324" s="15">
        <f t="shared" si="51"/>
        <v>1.4627904016032867E-2</v>
      </c>
      <c r="BH324" s="15">
        <f t="shared" si="52"/>
        <v>7.933774200699073E-4</v>
      </c>
      <c r="BI324">
        <v>21</v>
      </c>
      <c r="BJ324">
        <v>27</v>
      </c>
      <c r="BK324">
        <v>29</v>
      </c>
      <c r="BL324">
        <v>34</v>
      </c>
      <c r="BM324">
        <v>50</v>
      </c>
      <c r="BN324">
        <v>1</v>
      </c>
      <c r="BO324">
        <v>113</v>
      </c>
      <c r="BP324">
        <v>1</v>
      </c>
      <c r="BQ324">
        <v>50</v>
      </c>
      <c r="BR324">
        <v>4</v>
      </c>
      <c r="BS324">
        <v>2</v>
      </c>
      <c r="BT324">
        <v>6</v>
      </c>
      <c r="BU324">
        <v>0</v>
      </c>
      <c r="BV324">
        <v>30</v>
      </c>
      <c r="BW324">
        <v>0</v>
      </c>
      <c r="BX324">
        <v>0</v>
      </c>
      <c r="BY324">
        <v>0</v>
      </c>
      <c r="BZ324">
        <v>0</v>
      </c>
      <c r="CA324" t="s">
        <v>721</v>
      </c>
      <c r="CB324">
        <v>738.8499755859375</v>
      </c>
      <c r="CC324">
        <v>728.6500244140625</v>
      </c>
      <c r="CD324">
        <v>749.40997314453125</v>
      </c>
      <c r="CE324" s="15">
        <f t="shared" si="53"/>
        <v>-1.3998422878084948E-2</v>
      </c>
      <c r="CF324" s="15">
        <f t="shared" si="54"/>
        <v>2.7701724655944782E-2</v>
      </c>
      <c r="CG324">
        <v>68</v>
      </c>
      <c r="CH324">
        <v>60</v>
      </c>
      <c r="CI324">
        <v>41</v>
      </c>
      <c r="CJ324">
        <v>2</v>
      </c>
      <c r="CK324">
        <v>1</v>
      </c>
      <c r="CL324">
        <v>2</v>
      </c>
      <c r="CM324">
        <v>18</v>
      </c>
      <c r="CN324">
        <v>1</v>
      </c>
      <c r="CO324">
        <v>1</v>
      </c>
      <c r="CP324">
        <v>23</v>
      </c>
      <c r="CQ324">
        <v>11</v>
      </c>
      <c r="CR324">
        <v>5</v>
      </c>
      <c r="CS324">
        <v>5</v>
      </c>
      <c r="CT324">
        <v>10</v>
      </c>
      <c r="CU324">
        <v>2</v>
      </c>
      <c r="CV324">
        <v>31</v>
      </c>
      <c r="CW324">
        <v>0</v>
      </c>
      <c r="CX324">
        <v>0</v>
      </c>
      <c r="CY324" t="s">
        <v>158</v>
      </c>
      <c r="CZ324">
        <v>739.780029296875</v>
      </c>
      <c r="DA324">
        <v>719.5999755859375</v>
      </c>
      <c r="DB324">
        <v>725.4000244140625</v>
      </c>
      <c r="DC324">
        <v>333</v>
      </c>
      <c r="DD324">
        <v>486</v>
      </c>
      <c r="DE324">
        <v>333</v>
      </c>
      <c r="DF324">
        <v>96</v>
      </c>
      <c r="DG324">
        <v>51</v>
      </c>
      <c r="DH324">
        <v>87</v>
      </c>
      <c r="DI324">
        <v>51</v>
      </c>
      <c r="DJ324">
        <v>87</v>
      </c>
      <c r="DK324">
        <v>0</v>
      </c>
      <c r="DL324">
        <v>430</v>
      </c>
      <c r="DM324">
        <v>0</v>
      </c>
      <c r="DN324">
        <v>40</v>
      </c>
      <c r="DO324">
        <v>2.7</v>
      </c>
      <c r="DP324" t="s">
        <v>135</v>
      </c>
      <c r="DQ324">
        <v>27979526</v>
      </c>
      <c r="DR324">
        <v>34176275</v>
      </c>
      <c r="DS324">
        <v>1.494</v>
      </c>
      <c r="DT324">
        <v>1.875</v>
      </c>
      <c r="DU324">
        <v>5.38</v>
      </c>
      <c r="DV324">
        <v>1.1299999999999999</v>
      </c>
      <c r="DW324">
        <v>0</v>
      </c>
      <c r="DX324" s="15">
        <f t="shared" si="55"/>
        <v>-2.8043433012217456E-2</v>
      </c>
      <c r="DY324" s="15">
        <f t="shared" si="56"/>
        <v>7.9956556836484616E-3</v>
      </c>
      <c r="DZ324" s="16">
        <f t="shared" si="57"/>
        <v>725.35364922068447</v>
      </c>
      <c r="EA324" s="17">
        <f t="shared" si="58"/>
        <v>-2.0047777328568994E-2</v>
      </c>
    </row>
    <row r="325" spans="1:131" hidden="1" x14ac:dyDescent="0.25">
      <c r="A325">
        <v>316</v>
      </c>
      <c r="B325" t="s">
        <v>958</v>
      </c>
      <c r="C325">
        <v>9</v>
      </c>
      <c r="D325">
        <v>0</v>
      </c>
      <c r="E325">
        <v>6</v>
      </c>
      <c r="F325">
        <v>0</v>
      </c>
      <c r="G325" t="s">
        <v>130</v>
      </c>
      <c r="H325" t="s">
        <v>130</v>
      </c>
      <c r="I325">
        <v>6</v>
      </c>
      <c r="J325">
        <v>0</v>
      </c>
      <c r="K325" t="s">
        <v>130</v>
      </c>
      <c r="L325" t="s">
        <v>130</v>
      </c>
      <c r="M325">
        <v>42</v>
      </c>
      <c r="N325">
        <v>13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23</v>
      </c>
      <c r="W325">
        <v>25</v>
      </c>
      <c r="X325">
        <v>34</v>
      </c>
      <c r="Y325">
        <v>16</v>
      </c>
      <c r="Z325">
        <v>46</v>
      </c>
      <c r="AA325">
        <v>0</v>
      </c>
      <c r="AB325">
        <v>0</v>
      </c>
      <c r="AC325">
        <v>0</v>
      </c>
      <c r="AD325">
        <v>0</v>
      </c>
      <c r="AE325" t="s">
        <v>712</v>
      </c>
      <c r="AF325">
        <v>57.909999847412109</v>
      </c>
      <c r="AG325">
        <v>58.099998474121087</v>
      </c>
      <c r="AH325">
        <v>59.310001373291023</v>
      </c>
      <c r="AI325" s="15">
        <f t="shared" si="49"/>
        <v>3.2702002013581533E-3</v>
      </c>
      <c r="AJ325" s="15">
        <f t="shared" si="50"/>
        <v>2.0401329812054891E-2</v>
      </c>
      <c r="AK325">
        <v>29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23</v>
      </c>
      <c r="AU325">
        <v>6</v>
      </c>
      <c r="AV325">
        <v>11</v>
      </c>
      <c r="AW325">
        <v>7</v>
      </c>
      <c r="AX325">
        <v>124</v>
      </c>
      <c r="AY325">
        <v>0</v>
      </c>
      <c r="AZ325">
        <v>0</v>
      </c>
      <c r="BA325">
        <v>0</v>
      </c>
      <c r="BB325">
        <v>0</v>
      </c>
      <c r="BC325" t="s">
        <v>288</v>
      </c>
      <c r="BD325">
        <v>58.569999694824219</v>
      </c>
      <c r="BE325">
        <v>58.599998474121087</v>
      </c>
      <c r="BF325">
        <v>58.990001678466797</v>
      </c>
      <c r="BG325" s="15">
        <f t="shared" si="51"/>
        <v>5.1192457470994324E-4</v>
      </c>
      <c r="BH325" s="15">
        <f t="shared" si="52"/>
        <v>6.6113441811965767E-3</v>
      </c>
      <c r="BI325">
        <v>51</v>
      </c>
      <c r="BJ325">
        <v>125</v>
      </c>
      <c r="BK325">
        <v>10</v>
      </c>
      <c r="BL325">
        <v>0</v>
      </c>
      <c r="BM325">
        <v>0</v>
      </c>
      <c r="BN325">
        <v>0</v>
      </c>
      <c r="BO325">
        <v>0</v>
      </c>
      <c r="BP325">
        <v>0</v>
      </c>
      <c r="BQ325">
        <v>0</v>
      </c>
      <c r="BR325">
        <v>12</v>
      </c>
      <c r="BS325">
        <v>3</v>
      </c>
      <c r="BT325">
        <v>0</v>
      </c>
      <c r="BU325">
        <v>1</v>
      </c>
      <c r="BV325">
        <v>2</v>
      </c>
      <c r="BW325">
        <v>1</v>
      </c>
      <c r="BX325">
        <v>6</v>
      </c>
      <c r="BY325">
        <v>0</v>
      </c>
      <c r="BZ325">
        <v>0</v>
      </c>
      <c r="CA325" t="s">
        <v>309</v>
      </c>
      <c r="CB325">
        <v>57.930000305175781</v>
      </c>
      <c r="CC325">
        <v>58.490001678466797</v>
      </c>
      <c r="CD325">
        <v>58.779998779296882</v>
      </c>
      <c r="CE325" s="15">
        <f t="shared" si="53"/>
        <v>9.574309407092807E-3</v>
      </c>
      <c r="CF325" s="15">
        <f t="shared" si="54"/>
        <v>4.9336016817378425E-3</v>
      </c>
      <c r="CG325">
        <v>1</v>
      </c>
      <c r="CH325">
        <v>1</v>
      </c>
      <c r="CI325">
        <v>0</v>
      </c>
      <c r="CJ325">
        <v>0</v>
      </c>
      <c r="CK325">
        <v>0</v>
      </c>
      <c r="CL325">
        <v>0</v>
      </c>
      <c r="CM325">
        <v>0</v>
      </c>
      <c r="CN325">
        <v>0</v>
      </c>
      <c r="CO325">
        <v>0</v>
      </c>
      <c r="CP325">
        <v>1</v>
      </c>
      <c r="CQ325">
        <v>1</v>
      </c>
      <c r="CR325">
        <v>2</v>
      </c>
      <c r="CS325">
        <v>1</v>
      </c>
      <c r="CT325">
        <v>188</v>
      </c>
      <c r="CU325">
        <v>0</v>
      </c>
      <c r="CV325">
        <v>0</v>
      </c>
      <c r="CW325">
        <v>0</v>
      </c>
      <c r="CX325">
        <v>0</v>
      </c>
      <c r="CY325" t="s">
        <v>594</v>
      </c>
      <c r="CZ325">
        <v>58.540000915527337</v>
      </c>
      <c r="DA325">
        <v>60</v>
      </c>
      <c r="DB325">
        <v>60</v>
      </c>
      <c r="DC325">
        <v>272</v>
      </c>
      <c r="DD325">
        <v>526</v>
      </c>
      <c r="DE325">
        <v>188</v>
      </c>
      <c r="DF325">
        <v>211</v>
      </c>
      <c r="DG325">
        <v>0</v>
      </c>
      <c r="DH325">
        <v>0</v>
      </c>
      <c r="DI325">
        <v>0</v>
      </c>
      <c r="DJ325">
        <v>0</v>
      </c>
      <c r="DK325">
        <v>0</v>
      </c>
      <c r="DL325">
        <v>360</v>
      </c>
      <c r="DM325">
        <v>0</v>
      </c>
      <c r="DN325">
        <v>190</v>
      </c>
      <c r="DO325">
        <v>2.5</v>
      </c>
      <c r="DP325" t="s">
        <v>130</v>
      </c>
      <c r="DQ325">
        <v>924857</v>
      </c>
      <c r="DR325">
        <v>1119750</v>
      </c>
      <c r="DS325">
        <v>1.3240000000000001</v>
      </c>
      <c r="DT325">
        <v>2.512</v>
      </c>
      <c r="DU325">
        <v>0.88</v>
      </c>
      <c r="DV325">
        <v>2.72</v>
      </c>
      <c r="DW325">
        <v>5.9299998E-2</v>
      </c>
      <c r="DX325" s="15">
        <f t="shared" si="55"/>
        <v>2.4333318074544419E-2</v>
      </c>
      <c r="DY325" s="15">
        <f t="shared" si="56"/>
        <v>0</v>
      </c>
      <c r="DZ325" s="16">
        <f t="shared" si="57"/>
        <v>60</v>
      </c>
      <c r="EA325" s="17">
        <f t="shared" si="58"/>
        <v>2.4333318074544419E-2</v>
      </c>
    </row>
    <row r="326" spans="1:131" hidden="1" x14ac:dyDescent="0.25">
      <c r="A326">
        <v>317</v>
      </c>
      <c r="B326" t="s">
        <v>959</v>
      </c>
      <c r="C326">
        <v>9</v>
      </c>
      <c r="D326">
        <v>0</v>
      </c>
      <c r="E326">
        <v>6</v>
      </c>
      <c r="F326">
        <v>0</v>
      </c>
      <c r="G326" t="s">
        <v>130</v>
      </c>
      <c r="H326" t="s">
        <v>130</v>
      </c>
      <c r="I326">
        <v>6</v>
      </c>
      <c r="J326">
        <v>0</v>
      </c>
      <c r="K326" t="s">
        <v>130</v>
      </c>
      <c r="L326" t="s">
        <v>130</v>
      </c>
      <c r="M326">
        <v>56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48</v>
      </c>
      <c r="W326">
        <v>22</v>
      </c>
      <c r="X326">
        <v>47</v>
      </c>
      <c r="Y326">
        <v>27</v>
      </c>
      <c r="Z326">
        <v>13</v>
      </c>
      <c r="AA326">
        <v>0</v>
      </c>
      <c r="AB326">
        <v>0</v>
      </c>
      <c r="AC326">
        <v>0</v>
      </c>
      <c r="AD326">
        <v>0</v>
      </c>
      <c r="AE326" t="s">
        <v>458</v>
      </c>
      <c r="AF326">
        <v>28.239999771118161</v>
      </c>
      <c r="AG326">
        <v>28.129999160766602</v>
      </c>
      <c r="AH326">
        <v>28.590000152587891</v>
      </c>
      <c r="AI326" s="15">
        <f t="shared" si="49"/>
        <v>-3.9104377402534585E-3</v>
      </c>
      <c r="AJ326" s="15">
        <f t="shared" si="50"/>
        <v>1.6089576403155448E-2</v>
      </c>
      <c r="AK326">
        <v>35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11</v>
      </c>
      <c r="AU326">
        <v>16</v>
      </c>
      <c r="AV326">
        <v>9</v>
      </c>
      <c r="AW326">
        <v>3</v>
      </c>
      <c r="AX326">
        <v>124</v>
      </c>
      <c r="AY326">
        <v>0</v>
      </c>
      <c r="AZ326">
        <v>0</v>
      </c>
      <c r="BA326">
        <v>0</v>
      </c>
      <c r="BB326">
        <v>0</v>
      </c>
      <c r="BC326" t="s">
        <v>366</v>
      </c>
      <c r="BD326">
        <v>28.370000839233398</v>
      </c>
      <c r="BE326">
        <v>28.5</v>
      </c>
      <c r="BF326">
        <v>28.70999908447266</v>
      </c>
      <c r="BG326" s="15">
        <f t="shared" si="51"/>
        <v>4.5613740619859788E-3</v>
      </c>
      <c r="BH326" s="15">
        <f t="shared" si="52"/>
        <v>7.3144929003580161E-3</v>
      </c>
      <c r="BI326">
        <v>14</v>
      </c>
      <c r="BJ326">
        <v>0</v>
      </c>
      <c r="BK326">
        <v>0</v>
      </c>
      <c r="BL326">
        <v>0</v>
      </c>
      <c r="BM326">
        <v>0</v>
      </c>
      <c r="BN326">
        <v>0</v>
      </c>
      <c r="BO326">
        <v>0</v>
      </c>
      <c r="BP326">
        <v>0</v>
      </c>
      <c r="BQ326">
        <v>0</v>
      </c>
      <c r="BR326">
        <v>38</v>
      </c>
      <c r="BS326">
        <v>29</v>
      </c>
      <c r="BT326">
        <v>35</v>
      </c>
      <c r="BU326">
        <v>23</v>
      </c>
      <c r="BV326">
        <v>67</v>
      </c>
      <c r="BW326">
        <v>0</v>
      </c>
      <c r="BX326">
        <v>0</v>
      </c>
      <c r="BY326">
        <v>0</v>
      </c>
      <c r="BZ326">
        <v>0</v>
      </c>
      <c r="CA326" t="s">
        <v>134</v>
      </c>
      <c r="CB326">
        <v>28.530000686645511</v>
      </c>
      <c r="CC326">
        <v>28.780000686645511</v>
      </c>
      <c r="CD326">
        <v>28.85000038146973</v>
      </c>
      <c r="CE326" s="15">
        <f t="shared" si="53"/>
        <v>8.6865877010212644E-3</v>
      </c>
      <c r="CF326" s="15">
        <f t="shared" si="54"/>
        <v>2.4263325441471473E-3</v>
      </c>
      <c r="CG326">
        <v>0</v>
      </c>
      <c r="CH326">
        <v>0</v>
      </c>
      <c r="CI326">
        <v>0</v>
      </c>
      <c r="CJ326">
        <v>0</v>
      </c>
      <c r="CK326">
        <v>0</v>
      </c>
      <c r="CL326">
        <v>0</v>
      </c>
      <c r="CM326">
        <v>0</v>
      </c>
      <c r="CN326">
        <v>0</v>
      </c>
      <c r="CO326">
        <v>0</v>
      </c>
      <c r="CP326">
        <v>0</v>
      </c>
      <c r="CQ326">
        <v>0</v>
      </c>
      <c r="CR326">
        <v>0</v>
      </c>
      <c r="CS326">
        <v>12</v>
      </c>
      <c r="CT326">
        <v>183</v>
      </c>
      <c r="CU326">
        <v>0</v>
      </c>
      <c r="CV326">
        <v>0</v>
      </c>
      <c r="CW326">
        <v>0</v>
      </c>
      <c r="CX326">
        <v>0</v>
      </c>
      <c r="CY326" t="s">
        <v>225</v>
      </c>
      <c r="CZ326">
        <v>28.629999160766602</v>
      </c>
      <c r="DA326">
        <v>28.569999694824219</v>
      </c>
      <c r="DB326">
        <v>28.70000076293945</v>
      </c>
      <c r="DC326">
        <v>105</v>
      </c>
      <c r="DD326">
        <v>707</v>
      </c>
      <c r="DE326">
        <v>14</v>
      </c>
      <c r="DF326">
        <v>387</v>
      </c>
      <c r="DG326">
        <v>0</v>
      </c>
      <c r="DH326">
        <v>0</v>
      </c>
      <c r="DI326">
        <v>0</v>
      </c>
      <c r="DJ326">
        <v>0</v>
      </c>
      <c r="DK326">
        <v>0</v>
      </c>
      <c r="DL326">
        <v>387</v>
      </c>
      <c r="DM326">
        <v>0</v>
      </c>
      <c r="DN326">
        <v>250</v>
      </c>
      <c r="DO326">
        <v>2</v>
      </c>
      <c r="DP326" t="s">
        <v>130</v>
      </c>
      <c r="DQ326">
        <v>5055165</v>
      </c>
      <c r="DR326">
        <v>5066075</v>
      </c>
      <c r="DS326">
        <v>0.53400000000000003</v>
      </c>
      <c r="DT326">
        <v>1.01</v>
      </c>
      <c r="DU326">
        <v>2.06</v>
      </c>
      <c r="DV326">
        <v>1.64</v>
      </c>
      <c r="DW326">
        <v>9.5533000000000001</v>
      </c>
      <c r="DX326" s="15">
        <f t="shared" si="55"/>
        <v>-2.1000863347315768E-3</v>
      </c>
      <c r="DY326" s="15">
        <f t="shared" si="56"/>
        <v>4.5296538208843273E-3</v>
      </c>
      <c r="DZ326" s="16">
        <f t="shared" si="57"/>
        <v>28.699411903104544</v>
      </c>
      <c r="EA326" s="17">
        <f t="shared" si="58"/>
        <v>2.4295674861527505E-3</v>
      </c>
    </row>
    <row r="327" spans="1:131" hidden="1" x14ac:dyDescent="0.25">
      <c r="A327">
        <v>318</v>
      </c>
      <c r="B327" t="s">
        <v>960</v>
      </c>
      <c r="C327">
        <v>9</v>
      </c>
      <c r="D327">
        <v>0</v>
      </c>
      <c r="E327">
        <v>6</v>
      </c>
      <c r="F327">
        <v>0</v>
      </c>
      <c r="G327" t="s">
        <v>130</v>
      </c>
      <c r="H327" t="s">
        <v>130</v>
      </c>
      <c r="I327">
        <v>6</v>
      </c>
      <c r="J327">
        <v>0</v>
      </c>
      <c r="K327" t="s">
        <v>130</v>
      </c>
      <c r="L327" t="s">
        <v>130</v>
      </c>
      <c r="M327">
        <v>34</v>
      </c>
      <c r="N327">
        <v>160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 t="s">
        <v>766</v>
      </c>
      <c r="AF327">
        <v>303</v>
      </c>
      <c r="AG327">
        <v>304.8800048828125</v>
      </c>
      <c r="AH327">
        <v>306.14999389648438</v>
      </c>
      <c r="AI327" s="15">
        <f t="shared" si="49"/>
        <v>6.1663764520573094E-3</v>
      </c>
      <c r="AJ327" s="15">
        <f t="shared" si="50"/>
        <v>4.1482575175267877E-3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0</v>
      </c>
      <c r="AS327">
        <v>0</v>
      </c>
      <c r="AT327">
        <v>0</v>
      </c>
      <c r="AU327">
        <v>16</v>
      </c>
      <c r="AV327">
        <v>15</v>
      </c>
      <c r="AW327">
        <v>12</v>
      </c>
      <c r="AX327">
        <v>151</v>
      </c>
      <c r="AY327">
        <v>0</v>
      </c>
      <c r="AZ327">
        <v>0</v>
      </c>
      <c r="BA327">
        <v>0</v>
      </c>
      <c r="BB327">
        <v>0</v>
      </c>
      <c r="BC327" t="s">
        <v>366</v>
      </c>
      <c r="BD327">
        <v>304.3900146484375</v>
      </c>
      <c r="BE327">
        <v>306.14999389648438</v>
      </c>
      <c r="BF327">
        <v>310.04998779296881</v>
      </c>
      <c r="BG327" s="15">
        <f t="shared" si="51"/>
        <v>5.7487482708947768E-3</v>
      </c>
      <c r="BH327" s="15">
        <f t="shared" si="52"/>
        <v>1.2578597161850502E-2</v>
      </c>
      <c r="BI327">
        <v>0</v>
      </c>
      <c r="BJ327">
        <v>0</v>
      </c>
      <c r="BK327">
        <v>0</v>
      </c>
      <c r="BL327">
        <v>0</v>
      </c>
      <c r="BM327">
        <v>0</v>
      </c>
      <c r="BN327">
        <v>0</v>
      </c>
      <c r="BO327">
        <v>0</v>
      </c>
      <c r="BP327">
        <v>0</v>
      </c>
      <c r="BQ327">
        <v>0</v>
      </c>
      <c r="BR327">
        <v>47</v>
      </c>
      <c r="BS327">
        <v>21</v>
      </c>
      <c r="BT327">
        <v>38</v>
      </c>
      <c r="BU327">
        <v>36</v>
      </c>
      <c r="BV327">
        <v>50</v>
      </c>
      <c r="BW327">
        <v>0</v>
      </c>
      <c r="BX327">
        <v>0</v>
      </c>
      <c r="BY327">
        <v>0</v>
      </c>
      <c r="BZ327">
        <v>0</v>
      </c>
      <c r="CA327" t="s">
        <v>180</v>
      </c>
      <c r="CB327">
        <v>305.1300048828125</v>
      </c>
      <c r="CC327">
        <v>309.76998901367188</v>
      </c>
      <c r="CD327">
        <v>313.72000122070313</v>
      </c>
      <c r="CE327" s="15">
        <f t="shared" si="53"/>
        <v>1.4978804582178484E-2</v>
      </c>
      <c r="CF327" s="15">
        <f t="shared" si="54"/>
        <v>1.2590884201394648E-2</v>
      </c>
      <c r="CG327">
        <v>6</v>
      </c>
      <c r="CH327">
        <v>0</v>
      </c>
      <c r="CI327">
        <v>0</v>
      </c>
      <c r="CJ327">
        <v>0</v>
      </c>
      <c r="CK327">
        <v>0</v>
      </c>
      <c r="CL327">
        <v>0</v>
      </c>
      <c r="CM327">
        <v>0</v>
      </c>
      <c r="CN327">
        <v>0</v>
      </c>
      <c r="CO327">
        <v>0</v>
      </c>
      <c r="CP327">
        <v>7</v>
      </c>
      <c r="CQ327">
        <v>4</v>
      </c>
      <c r="CR327">
        <v>17</v>
      </c>
      <c r="CS327">
        <v>17</v>
      </c>
      <c r="CT327">
        <v>148</v>
      </c>
      <c r="CU327">
        <v>0</v>
      </c>
      <c r="CV327">
        <v>0</v>
      </c>
      <c r="CW327">
        <v>0</v>
      </c>
      <c r="CX327">
        <v>0</v>
      </c>
      <c r="CY327" t="s">
        <v>468</v>
      </c>
      <c r="CZ327">
        <v>312.29000854492188</v>
      </c>
      <c r="DA327">
        <v>310.83999633789063</v>
      </c>
      <c r="DB327">
        <v>311.82998657226563</v>
      </c>
      <c r="DC327">
        <v>200</v>
      </c>
      <c r="DD327">
        <v>579</v>
      </c>
      <c r="DE327">
        <v>6</v>
      </c>
      <c r="DF327">
        <v>385</v>
      </c>
      <c r="DG327">
        <v>0</v>
      </c>
      <c r="DH327">
        <v>0</v>
      </c>
      <c r="DI327">
        <v>0</v>
      </c>
      <c r="DJ327">
        <v>0</v>
      </c>
      <c r="DK327">
        <v>0</v>
      </c>
      <c r="DL327">
        <v>349</v>
      </c>
      <c r="DM327">
        <v>0</v>
      </c>
      <c r="DN327">
        <v>198</v>
      </c>
      <c r="DO327">
        <v>2</v>
      </c>
      <c r="DP327" t="s">
        <v>130</v>
      </c>
      <c r="DQ327">
        <v>1769874</v>
      </c>
      <c r="DR327">
        <v>1131325</v>
      </c>
      <c r="DS327">
        <v>1.389</v>
      </c>
      <c r="DT327">
        <v>1.899</v>
      </c>
      <c r="DU327">
        <v>2.4700000000000002</v>
      </c>
      <c r="DV327">
        <v>1.3</v>
      </c>
      <c r="DW327">
        <v>0.59130000000000005</v>
      </c>
      <c r="DX327" s="15">
        <f t="shared" si="55"/>
        <v>-4.6648186337483466E-3</v>
      </c>
      <c r="DY327" s="15">
        <f t="shared" si="56"/>
        <v>3.1747756053139842E-3</v>
      </c>
      <c r="DZ327" s="16">
        <f t="shared" si="57"/>
        <v>311.82684357542007</v>
      </c>
      <c r="EA327" s="17">
        <f t="shared" si="58"/>
        <v>-1.4900430284343624E-3</v>
      </c>
    </row>
    <row r="328" spans="1:131" hidden="1" x14ac:dyDescent="0.25">
      <c r="A328">
        <v>319</v>
      </c>
      <c r="B328" t="s">
        <v>961</v>
      </c>
      <c r="C328">
        <v>9</v>
      </c>
      <c r="D328">
        <v>0</v>
      </c>
      <c r="E328">
        <v>6</v>
      </c>
      <c r="F328">
        <v>0</v>
      </c>
      <c r="G328" t="s">
        <v>130</v>
      </c>
      <c r="H328" t="s">
        <v>130</v>
      </c>
      <c r="I328">
        <v>6</v>
      </c>
      <c r="J328">
        <v>0</v>
      </c>
      <c r="K328" t="s">
        <v>130</v>
      </c>
      <c r="L328" t="s">
        <v>130</v>
      </c>
      <c r="M328">
        <v>11</v>
      </c>
      <c r="N328">
        <v>2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11</v>
      </c>
      <c r="W328">
        <v>12</v>
      </c>
      <c r="X328">
        <v>34</v>
      </c>
      <c r="Y328">
        <v>66</v>
      </c>
      <c r="Z328">
        <v>63</v>
      </c>
      <c r="AA328">
        <v>0</v>
      </c>
      <c r="AB328">
        <v>0</v>
      </c>
      <c r="AC328">
        <v>0</v>
      </c>
      <c r="AD328">
        <v>0</v>
      </c>
      <c r="AE328" t="s">
        <v>503</v>
      </c>
      <c r="AF328">
        <v>484.85000610351563</v>
      </c>
      <c r="AG328">
        <v>484</v>
      </c>
      <c r="AH328">
        <v>493.20001220703131</v>
      </c>
      <c r="AI328" s="15">
        <f t="shared" si="49"/>
        <v>-1.7562109576769735E-3</v>
      </c>
      <c r="AJ328" s="15">
        <f t="shared" si="50"/>
        <v>1.865371447551667E-2</v>
      </c>
      <c r="AK328">
        <v>88</v>
      </c>
      <c r="AL328">
        <v>9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0</v>
      </c>
      <c r="AS328">
        <v>0</v>
      </c>
      <c r="AT328">
        <v>80</v>
      </c>
      <c r="AU328">
        <v>21</v>
      </c>
      <c r="AV328">
        <v>5</v>
      </c>
      <c r="AW328">
        <v>3</v>
      </c>
      <c r="AX328">
        <v>17</v>
      </c>
      <c r="AY328">
        <v>0</v>
      </c>
      <c r="AZ328">
        <v>0</v>
      </c>
      <c r="BA328">
        <v>0</v>
      </c>
      <c r="BB328">
        <v>0</v>
      </c>
      <c r="BC328" t="s">
        <v>962</v>
      </c>
      <c r="BD328">
        <v>478.04000854492188</v>
      </c>
      <c r="BE328">
        <v>485</v>
      </c>
      <c r="BF328">
        <v>498.05999755859381</v>
      </c>
      <c r="BG328" s="15">
        <f t="shared" si="51"/>
        <v>1.4350497845521892E-2</v>
      </c>
      <c r="BH328" s="15">
        <f t="shared" si="52"/>
        <v>2.6221735579270988E-2</v>
      </c>
      <c r="BI328">
        <v>1</v>
      </c>
      <c r="BJ328">
        <v>0</v>
      </c>
      <c r="BK328">
        <v>0</v>
      </c>
      <c r="BL328">
        <v>1</v>
      </c>
      <c r="BM328">
        <v>0</v>
      </c>
      <c r="BN328">
        <v>1</v>
      </c>
      <c r="BO328">
        <v>1</v>
      </c>
      <c r="BP328">
        <v>0</v>
      </c>
      <c r="BQ328">
        <v>0</v>
      </c>
      <c r="BR328">
        <v>0</v>
      </c>
      <c r="BS328">
        <v>0</v>
      </c>
      <c r="BT328">
        <v>1</v>
      </c>
      <c r="BU328">
        <v>0</v>
      </c>
      <c r="BV328">
        <v>192</v>
      </c>
      <c r="BW328">
        <v>1</v>
      </c>
      <c r="BX328">
        <v>0</v>
      </c>
      <c r="BY328">
        <v>0</v>
      </c>
      <c r="BZ328">
        <v>0</v>
      </c>
      <c r="CA328" t="s">
        <v>963</v>
      </c>
      <c r="CB328">
        <v>494.3800048828125</v>
      </c>
      <c r="CC328">
        <v>498.07998657226563</v>
      </c>
      <c r="CD328">
        <v>499</v>
      </c>
      <c r="CE328" s="15">
        <f t="shared" si="53"/>
        <v>7.4284889760699579E-3</v>
      </c>
      <c r="CF328" s="15">
        <f t="shared" si="54"/>
        <v>1.8437142840368459E-3</v>
      </c>
      <c r="CG328">
        <v>0</v>
      </c>
      <c r="CH328">
        <v>0</v>
      </c>
      <c r="CI328">
        <v>0</v>
      </c>
      <c r="CJ328">
        <v>0</v>
      </c>
      <c r="CK328">
        <v>0</v>
      </c>
      <c r="CL328">
        <v>0</v>
      </c>
      <c r="CM328">
        <v>0</v>
      </c>
      <c r="CN328">
        <v>0</v>
      </c>
      <c r="CO328">
        <v>0</v>
      </c>
      <c r="CP328">
        <v>2</v>
      </c>
      <c r="CQ328">
        <v>7</v>
      </c>
      <c r="CR328">
        <v>10</v>
      </c>
      <c r="CS328">
        <v>29</v>
      </c>
      <c r="CT328">
        <v>147</v>
      </c>
      <c r="CU328">
        <v>0</v>
      </c>
      <c r="CV328">
        <v>0</v>
      </c>
      <c r="CW328">
        <v>0</v>
      </c>
      <c r="CX328">
        <v>0</v>
      </c>
      <c r="CY328" t="s">
        <v>448</v>
      </c>
      <c r="CZ328">
        <v>492.92001342773438</v>
      </c>
      <c r="DA328">
        <v>490</v>
      </c>
      <c r="DB328">
        <v>494.75</v>
      </c>
      <c r="DC328">
        <v>112</v>
      </c>
      <c r="DD328">
        <v>700</v>
      </c>
      <c r="DE328">
        <v>2</v>
      </c>
      <c r="DF328">
        <v>388</v>
      </c>
      <c r="DG328">
        <v>0</v>
      </c>
      <c r="DH328">
        <v>1</v>
      </c>
      <c r="DI328">
        <v>0</v>
      </c>
      <c r="DJ328">
        <v>1</v>
      </c>
      <c r="DK328">
        <v>0</v>
      </c>
      <c r="DL328">
        <v>419</v>
      </c>
      <c r="DM328">
        <v>0</v>
      </c>
      <c r="DN328">
        <v>339</v>
      </c>
      <c r="DO328">
        <v>1.7</v>
      </c>
      <c r="DP328" t="s">
        <v>130</v>
      </c>
      <c r="DQ328">
        <v>2590513</v>
      </c>
      <c r="DR328">
        <v>1482975</v>
      </c>
      <c r="DS328">
        <v>1.63</v>
      </c>
      <c r="DT328">
        <v>2.1309999999999998</v>
      </c>
      <c r="DU328">
        <v>5.48</v>
      </c>
      <c r="DV328">
        <v>1.39</v>
      </c>
      <c r="DW328">
        <v>5.5100000000000003E-2</v>
      </c>
      <c r="DX328" s="15">
        <f t="shared" si="55"/>
        <v>-5.9592110770090301E-3</v>
      </c>
      <c r="DY328" s="15">
        <f t="shared" si="56"/>
        <v>9.6008084891359147E-3</v>
      </c>
      <c r="DZ328" s="16">
        <f t="shared" si="57"/>
        <v>494.70439615967661</v>
      </c>
      <c r="EA328" s="17">
        <f t="shared" si="58"/>
        <v>3.6415974121268846E-3</v>
      </c>
    </row>
    <row r="329" spans="1:131" hidden="1" x14ac:dyDescent="0.25">
      <c r="A329">
        <v>320</v>
      </c>
      <c r="B329" t="s">
        <v>964</v>
      </c>
      <c r="C329">
        <v>9</v>
      </c>
      <c r="D329">
        <v>0</v>
      </c>
      <c r="E329">
        <v>6</v>
      </c>
      <c r="F329">
        <v>0</v>
      </c>
      <c r="G329" t="s">
        <v>130</v>
      </c>
      <c r="H329" t="s">
        <v>130</v>
      </c>
      <c r="I329">
        <v>6</v>
      </c>
      <c r="J329">
        <v>0</v>
      </c>
      <c r="K329" t="s">
        <v>130</v>
      </c>
      <c r="L329" t="s">
        <v>130</v>
      </c>
      <c r="M329">
        <v>57</v>
      </c>
      <c r="N329">
        <v>37</v>
      </c>
      <c r="O329">
        <v>2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22</v>
      </c>
      <c r="W329">
        <v>2</v>
      </c>
      <c r="X329">
        <v>0</v>
      </c>
      <c r="Y329">
        <v>0</v>
      </c>
      <c r="Z329">
        <v>55</v>
      </c>
      <c r="AA329">
        <v>1</v>
      </c>
      <c r="AB329">
        <v>0</v>
      </c>
      <c r="AC329">
        <v>0</v>
      </c>
      <c r="AD329">
        <v>0</v>
      </c>
      <c r="AE329" t="s">
        <v>244</v>
      </c>
      <c r="AF329">
        <v>137.22999572753909</v>
      </c>
      <c r="AG329">
        <v>136.8500061035156</v>
      </c>
      <c r="AH329">
        <v>141.07000732421881</v>
      </c>
      <c r="AI329" s="15">
        <f t="shared" si="49"/>
        <v>-2.7766869351548706E-3</v>
      </c>
      <c r="AJ329" s="15">
        <f t="shared" si="50"/>
        <v>2.9914234079569058E-2</v>
      </c>
      <c r="AK329">
        <v>43</v>
      </c>
      <c r="AL329">
        <v>2</v>
      </c>
      <c r="AM329">
        <v>1</v>
      </c>
      <c r="AN329">
        <v>0</v>
      </c>
      <c r="AO329">
        <v>0</v>
      </c>
      <c r="AP329">
        <v>1</v>
      </c>
      <c r="AQ329">
        <v>1</v>
      </c>
      <c r="AR329">
        <v>0</v>
      </c>
      <c r="AS329">
        <v>0</v>
      </c>
      <c r="AT329">
        <v>9</v>
      </c>
      <c r="AU329">
        <v>14</v>
      </c>
      <c r="AV329">
        <v>12</v>
      </c>
      <c r="AW329">
        <v>15</v>
      </c>
      <c r="AX329">
        <v>81</v>
      </c>
      <c r="AY329">
        <v>0</v>
      </c>
      <c r="AZ329">
        <v>0</v>
      </c>
      <c r="BA329">
        <v>0</v>
      </c>
      <c r="BB329">
        <v>0</v>
      </c>
      <c r="BC329" t="s">
        <v>492</v>
      </c>
      <c r="BD329">
        <v>138.61000061035159</v>
      </c>
      <c r="BE329">
        <v>140.11000061035159</v>
      </c>
      <c r="BF329">
        <v>140.11000061035159</v>
      </c>
      <c r="BG329" s="15">
        <f t="shared" si="51"/>
        <v>1.0705873909540031E-2</v>
      </c>
      <c r="BH329" s="15">
        <f t="shared" si="52"/>
        <v>0</v>
      </c>
      <c r="BI329">
        <v>14</v>
      </c>
      <c r="BJ329">
        <v>8</v>
      </c>
      <c r="BK329">
        <v>0</v>
      </c>
      <c r="BL329">
        <v>0</v>
      </c>
      <c r="BM329">
        <v>0</v>
      </c>
      <c r="BN329">
        <v>0</v>
      </c>
      <c r="BO329">
        <v>0</v>
      </c>
      <c r="BP329">
        <v>0</v>
      </c>
      <c r="BQ329">
        <v>0</v>
      </c>
      <c r="BR329">
        <v>7</v>
      </c>
      <c r="BS329">
        <v>10</v>
      </c>
      <c r="BT329">
        <v>24</v>
      </c>
      <c r="BU329">
        <v>13</v>
      </c>
      <c r="BV329">
        <v>95</v>
      </c>
      <c r="BW329">
        <v>0</v>
      </c>
      <c r="BX329">
        <v>0</v>
      </c>
      <c r="BY329">
        <v>0</v>
      </c>
      <c r="BZ329">
        <v>0</v>
      </c>
      <c r="CA329" t="s">
        <v>927</v>
      </c>
      <c r="CB329">
        <v>137.0899963378906</v>
      </c>
      <c r="CC329">
        <v>137.91999816894531</v>
      </c>
      <c r="CD329">
        <v>140.78999328613281</v>
      </c>
      <c r="CE329" s="15">
        <f t="shared" si="53"/>
        <v>6.0179947946200629E-3</v>
      </c>
      <c r="CF329" s="15">
        <f t="shared" si="54"/>
        <v>2.0384936814044075E-2</v>
      </c>
      <c r="CG329">
        <v>3</v>
      </c>
      <c r="CH329">
        <v>2</v>
      </c>
      <c r="CI329">
        <v>2</v>
      </c>
      <c r="CJ329">
        <v>1</v>
      </c>
      <c r="CK329">
        <v>0</v>
      </c>
      <c r="CL329">
        <v>1</v>
      </c>
      <c r="CM329">
        <v>3</v>
      </c>
      <c r="CN329">
        <v>0</v>
      </c>
      <c r="CO329">
        <v>0</v>
      </c>
      <c r="CP329">
        <v>7</v>
      </c>
      <c r="CQ329">
        <v>8</v>
      </c>
      <c r="CR329">
        <v>18</v>
      </c>
      <c r="CS329">
        <v>13</v>
      </c>
      <c r="CT329">
        <v>126</v>
      </c>
      <c r="CU329">
        <v>0</v>
      </c>
      <c r="CV329">
        <v>0</v>
      </c>
      <c r="CW329">
        <v>0</v>
      </c>
      <c r="CX329">
        <v>0</v>
      </c>
      <c r="CY329" t="s">
        <v>571</v>
      </c>
      <c r="CZ329">
        <v>140.19999694824219</v>
      </c>
      <c r="DA329">
        <v>141.07000732421881</v>
      </c>
      <c r="DB329">
        <v>142.28999328613281</v>
      </c>
      <c r="DC329">
        <v>172</v>
      </c>
      <c r="DD329">
        <v>531</v>
      </c>
      <c r="DE329">
        <v>30</v>
      </c>
      <c r="DF329">
        <v>321</v>
      </c>
      <c r="DG329">
        <v>0</v>
      </c>
      <c r="DH329">
        <v>1</v>
      </c>
      <c r="DI329">
        <v>0</v>
      </c>
      <c r="DJ329">
        <v>1</v>
      </c>
      <c r="DK329">
        <v>0</v>
      </c>
      <c r="DL329">
        <v>357</v>
      </c>
      <c r="DM329">
        <v>0</v>
      </c>
      <c r="DN329">
        <v>221</v>
      </c>
      <c r="DO329">
        <v>2</v>
      </c>
      <c r="DP329" t="s">
        <v>130</v>
      </c>
      <c r="DQ329">
        <v>530733</v>
      </c>
      <c r="DR329">
        <v>437675</v>
      </c>
      <c r="DS329">
        <v>0.67400000000000004</v>
      </c>
      <c r="DT329">
        <v>1.492</v>
      </c>
      <c r="DU329">
        <v>0.63</v>
      </c>
      <c r="DV329">
        <v>4.09</v>
      </c>
      <c r="DW329">
        <v>0.23110000999999999</v>
      </c>
      <c r="DX329" s="15">
        <f t="shared" si="55"/>
        <v>6.1672242915327136E-3</v>
      </c>
      <c r="DY329" s="15">
        <f t="shared" si="56"/>
        <v>8.5739406808511553E-3</v>
      </c>
      <c r="DZ329" s="16">
        <f t="shared" si="57"/>
        <v>142.2795331988639</v>
      </c>
      <c r="EA329" s="17">
        <f t="shared" si="58"/>
        <v>1.4741164972383869E-2</v>
      </c>
    </row>
    <row r="330" spans="1:131" hidden="1" x14ac:dyDescent="0.25">
      <c r="A330">
        <v>321</v>
      </c>
      <c r="B330" t="s">
        <v>965</v>
      </c>
      <c r="C330">
        <v>9</v>
      </c>
      <c r="D330">
        <v>0</v>
      </c>
      <c r="E330">
        <v>6</v>
      </c>
      <c r="F330">
        <v>0</v>
      </c>
      <c r="G330" t="s">
        <v>130</v>
      </c>
      <c r="H330" t="s">
        <v>130</v>
      </c>
      <c r="I330">
        <v>6</v>
      </c>
      <c r="J330">
        <v>0</v>
      </c>
      <c r="K330" t="s">
        <v>130</v>
      </c>
      <c r="L330" t="s">
        <v>130</v>
      </c>
      <c r="M330">
        <v>47</v>
      </c>
      <c r="N330">
        <v>1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82</v>
      </c>
      <c r="W330">
        <v>37</v>
      </c>
      <c r="X330">
        <v>20</v>
      </c>
      <c r="Y330">
        <v>3</v>
      </c>
      <c r="Z330">
        <v>15</v>
      </c>
      <c r="AA330">
        <v>0</v>
      </c>
      <c r="AB330">
        <v>0</v>
      </c>
      <c r="AC330">
        <v>0</v>
      </c>
      <c r="AD330">
        <v>0</v>
      </c>
      <c r="AE330" t="s">
        <v>740</v>
      </c>
      <c r="AF330">
        <v>130.78999328613281</v>
      </c>
      <c r="AG330">
        <v>130.67999267578119</v>
      </c>
      <c r="AH330">
        <v>130.78999328613281</v>
      </c>
      <c r="AI330" s="15">
        <f t="shared" ref="AI330:AI371" si="59">100%-(AF330/AG330)</f>
        <v>-8.4175555951038206E-4</v>
      </c>
      <c r="AJ330" s="15">
        <f t="shared" ref="AJ330:AJ371" si="60">100%-(AG330/AH330)</f>
        <v>8.4104760301473291E-4</v>
      </c>
      <c r="AK330">
        <v>94</v>
      </c>
      <c r="AL330">
        <v>0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0</v>
      </c>
      <c r="AS330">
        <v>0</v>
      </c>
      <c r="AT330">
        <v>40</v>
      </c>
      <c r="AU330">
        <v>11</v>
      </c>
      <c r="AV330">
        <v>13</v>
      </c>
      <c r="AW330">
        <v>20</v>
      </c>
      <c r="AX330">
        <v>42</v>
      </c>
      <c r="AY330">
        <v>0</v>
      </c>
      <c r="AZ330">
        <v>0</v>
      </c>
      <c r="BA330">
        <v>0</v>
      </c>
      <c r="BB330">
        <v>0</v>
      </c>
      <c r="BC330" t="s">
        <v>327</v>
      </c>
      <c r="BD330">
        <v>129.8999938964844</v>
      </c>
      <c r="BE330">
        <v>131.1000061035156</v>
      </c>
      <c r="BF330">
        <v>131.80000305175781</v>
      </c>
      <c r="BG330" s="15">
        <f t="shared" ref="BG330:BG371" si="61">100%-(BD330/BE330)</f>
        <v>9.1534107640214302E-3</v>
      </c>
      <c r="BH330" s="15">
        <f t="shared" ref="BH330:BH371" si="62">100%-(BE330/BF330)</f>
        <v>5.3110541125506172E-3</v>
      </c>
      <c r="BI330">
        <v>0</v>
      </c>
      <c r="BJ330">
        <v>0</v>
      </c>
      <c r="BK330">
        <v>0</v>
      </c>
      <c r="BL330">
        <v>0</v>
      </c>
      <c r="BM330">
        <v>0</v>
      </c>
      <c r="BN330">
        <v>0</v>
      </c>
      <c r="BO330">
        <v>0</v>
      </c>
      <c r="BP330">
        <v>0</v>
      </c>
      <c r="BQ330">
        <v>0</v>
      </c>
      <c r="BR330">
        <v>0</v>
      </c>
      <c r="BS330">
        <v>0</v>
      </c>
      <c r="BT330">
        <v>4</v>
      </c>
      <c r="BU330">
        <v>13</v>
      </c>
      <c r="BV330">
        <v>178</v>
      </c>
      <c r="BW330">
        <v>0</v>
      </c>
      <c r="BX330">
        <v>0</v>
      </c>
      <c r="BY330">
        <v>0</v>
      </c>
      <c r="BZ330">
        <v>0</v>
      </c>
      <c r="CA330" t="s">
        <v>742</v>
      </c>
      <c r="CB330">
        <v>131.4700012207031</v>
      </c>
      <c r="CC330">
        <v>131.99000549316409</v>
      </c>
      <c r="CD330">
        <v>133.55000305175781</v>
      </c>
      <c r="CE330" s="15">
        <f t="shared" ref="CE330:CE371" si="63">100%-(CB330/CC330)</f>
        <v>3.9397246065568936E-3</v>
      </c>
      <c r="CF330" s="15">
        <f t="shared" ref="CF330:CF371" si="64">100%-(CC330/CD330)</f>
        <v>1.1680999797425207E-2</v>
      </c>
      <c r="CG330">
        <v>0</v>
      </c>
      <c r="CH330">
        <v>0</v>
      </c>
      <c r="CI330">
        <v>0</v>
      </c>
      <c r="CJ330">
        <v>0</v>
      </c>
      <c r="CK330">
        <v>0</v>
      </c>
      <c r="CL330">
        <v>0</v>
      </c>
      <c r="CM330">
        <v>0</v>
      </c>
      <c r="CN330">
        <v>0</v>
      </c>
      <c r="CO330">
        <v>0</v>
      </c>
      <c r="CP330">
        <v>0</v>
      </c>
      <c r="CQ330">
        <v>1</v>
      </c>
      <c r="CR330">
        <v>2</v>
      </c>
      <c r="CS330">
        <v>3</v>
      </c>
      <c r="CT330">
        <v>189</v>
      </c>
      <c r="CU330">
        <v>0</v>
      </c>
      <c r="CV330">
        <v>0</v>
      </c>
      <c r="CW330">
        <v>0</v>
      </c>
      <c r="CX330">
        <v>0</v>
      </c>
      <c r="CY330" t="s">
        <v>255</v>
      </c>
      <c r="CZ330">
        <v>133.05000305175781</v>
      </c>
      <c r="DA330">
        <v>133.5899963378906</v>
      </c>
      <c r="DB330">
        <v>133.63999938964841</v>
      </c>
      <c r="DC330">
        <v>142</v>
      </c>
      <c r="DD330">
        <v>673</v>
      </c>
      <c r="DE330">
        <v>0</v>
      </c>
      <c r="DF330">
        <v>390</v>
      </c>
      <c r="DG330">
        <v>0</v>
      </c>
      <c r="DH330">
        <v>0</v>
      </c>
      <c r="DI330">
        <v>0</v>
      </c>
      <c r="DJ330">
        <v>0</v>
      </c>
      <c r="DK330">
        <v>0</v>
      </c>
      <c r="DL330">
        <v>424</v>
      </c>
      <c r="DM330">
        <v>0</v>
      </c>
      <c r="DN330">
        <v>367</v>
      </c>
      <c r="DO330">
        <v>1.9</v>
      </c>
      <c r="DP330" t="s">
        <v>130</v>
      </c>
      <c r="DQ330">
        <v>3540286</v>
      </c>
      <c r="DR330">
        <v>4072650</v>
      </c>
      <c r="DS330">
        <v>0.85</v>
      </c>
      <c r="DT330">
        <v>1.101</v>
      </c>
      <c r="DU330">
        <v>1.6</v>
      </c>
      <c r="DV330">
        <v>2.73</v>
      </c>
      <c r="DW330">
        <v>0</v>
      </c>
      <c r="DX330" s="15">
        <f t="shared" ref="DX330:DX371" si="65">100%-(CZ330/DA330)</f>
        <v>4.042168582496064E-3</v>
      </c>
      <c r="DY330" s="15">
        <f t="shared" ref="DY330:DY371" si="66">100%-(DA330/DB330)</f>
        <v>3.741623165682828E-4</v>
      </c>
      <c r="DZ330" s="16">
        <f t="shared" ref="DZ330:DZ371" si="67">(DA330*DY330)+DA330</f>
        <v>133.63998068039072</v>
      </c>
      <c r="EA330" s="17">
        <f t="shared" ref="EA330:EA371" si="68">DX330+DY330</f>
        <v>4.4163308990643468E-3</v>
      </c>
    </row>
    <row r="331" spans="1:131" hidden="1" x14ac:dyDescent="0.25">
      <c r="A331">
        <v>322</v>
      </c>
      <c r="B331" t="s">
        <v>966</v>
      </c>
      <c r="C331">
        <v>9</v>
      </c>
      <c r="D331">
        <v>0</v>
      </c>
      <c r="E331">
        <v>6</v>
      </c>
      <c r="F331">
        <v>0</v>
      </c>
      <c r="G331" t="s">
        <v>130</v>
      </c>
      <c r="H331" t="s">
        <v>130</v>
      </c>
      <c r="I331">
        <v>6</v>
      </c>
      <c r="J331">
        <v>0</v>
      </c>
      <c r="K331" t="s">
        <v>130</v>
      </c>
      <c r="L331" t="s">
        <v>130</v>
      </c>
      <c r="M331">
        <v>56</v>
      </c>
      <c r="N331">
        <v>109</v>
      </c>
      <c r="O331">
        <v>30</v>
      </c>
      <c r="P331">
        <v>0</v>
      </c>
      <c r="Q331">
        <v>0</v>
      </c>
      <c r="R331">
        <v>1</v>
      </c>
      <c r="S331">
        <v>30</v>
      </c>
      <c r="T331">
        <v>0</v>
      </c>
      <c r="U331">
        <v>0</v>
      </c>
      <c r="V331">
        <v>0</v>
      </c>
      <c r="W331">
        <v>1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 t="s">
        <v>863</v>
      </c>
      <c r="AF331">
        <v>59.689998626708977</v>
      </c>
      <c r="AG331">
        <v>59.700000762939453</v>
      </c>
      <c r="AH331">
        <v>60.610000610351563</v>
      </c>
      <c r="AI331" s="15">
        <f t="shared" si="59"/>
        <v>1.6753996821861072E-4</v>
      </c>
      <c r="AJ331" s="15">
        <f t="shared" si="60"/>
        <v>1.5014021419704315E-2</v>
      </c>
      <c r="AK331">
        <v>4</v>
      </c>
      <c r="AL331">
        <v>3</v>
      </c>
      <c r="AM331">
        <v>1</v>
      </c>
      <c r="AN331">
        <v>0</v>
      </c>
      <c r="AO331">
        <v>0</v>
      </c>
      <c r="AP331">
        <v>1</v>
      </c>
      <c r="AQ331">
        <v>1</v>
      </c>
      <c r="AR331">
        <v>0</v>
      </c>
      <c r="AS331">
        <v>0</v>
      </c>
      <c r="AT331">
        <v>6</v>
      </c>
      <c r="AU331">
        <v>4</v>
      </c>
      <c r="AV331">
        <v>0</v>
      </c>
      <c r="AW331">
        <v>3</v>
      </c>
      <c r="AX331">
        <v>177</v>
      </c>
      <c r="AY331">
        <v>0</v>
      </c>
      <c r="AZ331">
        <v>0</v>
      </c>
      <c r="BA331">
        <v>0</v>
      </c>
      <c r="BB331">
        <v>0</v>
      </c>
      <c r="BC331" t="s">
        <v>766</v>
      </c>
      <c r="BD331">
        <v>59.650001525878913</v>
      </c>
      <c r="BE331">
        <v>60.400001525878913</v>
      </c>
      <c r="BF331">
        <v>60.799999237060547</v>
      </c>
      <c r="BG331" s="15">
        <f t="shared" si="61"/>
        <v>1.241721822935149E-2</v>
      </c>
      <c r="BH331" s="15">
        <f t="shared" si="62"/>
        <v>6.5789098059365614E-3</v>
      </c>
      <c r="BI331">
        <v>63</v>
      </c>
      <c r="BJ331">
        <v>0</v>
      </c>
      <c r="BK331">
        <v>0</v>
      </c>
      <c r="BL331">
        <v>0</v>
      </c>
      <c r="BM331">
        <v>0</v>
      </c>
      <c r="BN331">
        <v>0</v>
      </c>
      <c r="BO331">
        <v>0</v>
      </c>
      <c r="BP331">
        <v>0</v>
      </c>
      <c r="BQ331">
        <v>0</v>
      </c>
      <c r="BR331">
        <v>42</v>
      </c>
      <c r="BS331">
        <v>11</v>
      </c>
      <c r="BT331">
        <v>5</v>
      </c>
      <c r="BU331">
        <v>7</v>
      </c>
      <c r="BV331">
        <v>80</v>
      </c>
      <c r="BW331">
        <v>0</v>
      </c>
      <c r="BX331">
        <v>0</v>
      </c>
      <c r="BY331">
        <v>0</v>
      </c>
      <c r="BZ331">
        <v>0</v>
      </c>
      <c r="CA331" t="s">
        <v>937</v>
      </c>
      <c r="CB331">
        <v>59.549999237060547</v>
      </c>
      <c r="CC331">
        <v>60.700000762939453</v>
      </c>
      <c r="CD331">
        <v>62</v>
      </c>
      <c r="CE331" s="15">
        <f t="shared" si="63"/>
        <v>1.8945659166796025E-2</v>
      </c>
      <c r="CF331" s="15">
        <f t="shared" si="64"/>
        <v>2.0967729630008813E-2</v>
      </c>
      <c r="CG331">
        <v>4</v>
      </c>
      <c r="CH331">
        <v>0</v>
      </c>
      <c r="CI331">
        <v>0</v>
      </c>
      <c r="CJ331">
        <v>0</v>
      </c>
      <c r="CK331">
        <v>0</v>
      </c>
      <c r="CL331">
        <v>0</v>
      </c>
      <c r="CM331">
        <v>0</v>
      </c>
      <c r="CN331">
        <v>0</v>
      </c>
      <c r="CO331">
        <v>0</v>
      </c>
      <c r="CP331">
        <v>3</v>
      </c>
      <c r="CQ331">
        <v>1</v>
      </c>
      <c r="CR331">
        <v>3</v>
      </c>
      <c r="CS331">
        <v>3</v>
      </c>
      <c r="CT331">
        <v>185</v>
      </c>
      <c r="CU331">
        <v>0</v>
      </c>
      <c r="CV331">
        <v>0</v>
      </c>
      <c r="CW331">
        <v>0</v>
      </c>
      <c r="CX331">
        <v>0</v>
      </c>
      <c r="CY331" t="s">
        <v>413</v>
      </c>
      <c r="CZ331">
        <v>61.290000915527337</v>
      </c>
      <c r="DA331">
        <v>61.290000915527337</v>
      </c>
      <c r="DB331">
        <v>61.340000152587891</v>
      </c>
      <c r="DC331">
        <v>270</v>
      </c>
      <c r="DD331">
        <v>531</v>
      </c>
      <c r="DE331">
        <v>67</v>
      </c>
      <c r="DF331">
        <v>340</v>
      </c>
      <c r="DG331">
        <v>0</v>
      </c>
      <c r="DH331">
        <v>0</v>
      </c>
      <c r="DI331">
        <v>0</v>
      </c>
      <c r="DJ331">
        <v>0</v>
      </c>
      <c r="DK331">
        <v>0</v>
      </c>
      <c r="DL331">
        <v>442</v>
      </c>
      <c r="DM331">
        <v>0</v>
      </c>
      <c r="DN331">
        <v>265</v>
      </c>
      <c r="DO331">
        <v>2.9</v>
      </c>
      <c r="DP331" t="s">
        <v>135</v>
      </c>
      <c r="DQ331">
        <v>3190845</v>
      </c>
      <c r="DR331">
        <v>1236350</v>
      </c>
      <c r="DS331">
        <v>0.64700000000000002</v>
      </c>
      <c r="DT331">
        <v>5.2969999999999997</v>
      </c>
      <c r="DU331">
        <v>0.64</v>
      </c>
      <c r="DV331">
        <v>3.39</v>
      </c>
      <c r="DW331">
        <v>0.1173</v>
      </c>
      <c r="DX331" s="15">
        <f t="shared" si="65"/>
        <v>0</v>
      </c>
      <c r="DY331" s="15">
        <f t="shared" si="66"/>
        <v>8.1511635044306807E-4</v>
      </c>
      <c r="DZ331" s="16">
        <f t="shared" si="67"/>
        <v>61.339959397392256</v>
      </c>
      <c r="EA331" s="17">
        <f t="shared" si="68"/>
        <v>8.1511635044306807E-4</v>
      </c>
    </row>
    <row r="332" spans="1:131" hidden="1" x14ac:dyDescent="0.25">
      <c r="A332">
        <v>323</v>
      </c>
      <c r="B332" t="s">
        <v>967</v>
      </c>
      <c r="C332">
        <v>9</v>
      </c>
      <c r="D332">
        <v>0</v>
      </c>
      <c r="E332">
        <v>6</v>
      </c>
      <c r="F332">
        <v>0</v>
      </c>
      <c r="G332" t="s">
        <v>130</v>
      </c>
      <c r="H332" t="s">
        <v>130</v>
      </c>
      <c r="I332">
        <v>6</v>
      </c>
      <c r="J332">
        <v>0</v>
      </c>
      <c r="K332" t="s">
        <v>130</v>
      </c>
      <c r="L332" t="s">
        <v>130</v>
      </c>
      <c r="M332">
        <v>4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4</v>
      </c>
      <c r="W332">
        <v>4</v>
      </c>
      <c r="X332">
        <v>1</v>
      </c>
      <c r="Y332">
        <v>5</v>
      </c>
      <c r="Z332">
        <v>171</v>
      </c>
      <c r="AA332">
        <v>0</v>
      </c>
      <c r="AB332">
        <v>0</v>
      </c>
      <c r="AC332">
        <v>0</v>
      </c>
      <c r="AD332">
        <v>0</v>
      </c>
      <c r="AE332" t="s">
        <v>216</v>
      </c>
      <c r="AF332">
        <v>228.47999572753901</v>
      </c>
      <c r="AG332">
        <v>229.25999450683599</v>
      </c>
      <c r="AH332">
        <v>234.1000061035156</v>
      </c>
      <c r="AI332" s="15">
        <f t="shared" si="59"/>
        <v>3.4022454766905463E-3</v>
      </c>
      <c r="AJ332" s="15">
        <f t="shared" si="60"/>
        <v>2.0674974243868327E-2</v>
      </c>
      <c r="AK332">
        <v>1</v>
      </c>
      <c r="AL332">
        <v>0</v>
      </c>
      <c r="AM332">
        <v>0</v>
      </c>
      <c r="AN332">
        <v>0</v>
      </c>
      <c r="AO332">
        <v>0</v>
      </c>
      <c r="AP332">
        <v>0</v>
      </c>
      <c r="AQ332">
        <v>0</v>
      </c>
      <c r="AR332">
        <v>0</v>
      </c>
      <c r="AS332">
        <v>0</v>
      </c>
      <c r="AT332">
        <v>12</v>
      </c>
      <c r="AU332">
        <v>9</v>
      </c>
      <c r="AV332">
        <v>5</v>
      </c>
      <c r="AW332">
        <v>3</v>
      </c>
      <c r="AX332">
        <v>130</v>
      </c>
      <c r="AY332">
        <v>0</v>
      </c>
      <c r="AZ332">
        <v>0</v>
      </c>
      <c r="BA332">
        <v>0</v>
      </c>
      <c r="BB332">
        <v>0</v>
      </c>
      <c r="BC332" t="s">
        <v>681</v>
      </c>
      <c r="BD332">
        <v>231.63999938964841</v>
      </c>
      <c r="BE332">
        <v>234.3800048828125</v>
      </c>
      <c r="BF332">
        <v>234.50999450683599</v>
      </c>
      <c r="BG332" s="15">
        <f t="shared" si="61"/>
        <v>1.1690440464552698E-2</v>
      </c>
      <c r="BH332" s="15">
        <f t="shared" si="62"/>
        <v>5.543031302220891E-4</v>
      </c>
      <c r="BI332">
        <v>0</v>
      </c>
      <c r="BJ332">
        <v>0</v>
      </c>
      <c r="BK332">
        <v>0</v>
      </c>
      <c r="BL332">
        <v>0</v>
      </c>
      <c r="BM332">
        <v>0</v>
      </c>
      <c r="BN332">
        <v>0</v>
      </c>
      <c r="BO332">
        <v>0</v>
      </c>
      <c r="BP332">
        <v>0</v>
      </c>
      <c r="BQ332">
        <v>0</v>
      </c>
      <c r="BR332">
        <v>0</v>
      </c>
      <c r="BS332">
        <v>1</v>
      </c>
      <c r="BT332">
        <v>7</v>
      </c>
      <c r="BU332">
        <v>7</v>
      </c>
      <c r="BV332">
        <v>141</v>
      </c>
      <c r="BW332">
        <v>0</v>
      </c>
      <c r="BX332">
        <v>0</v>
      </c>
      <c r="BY332">
        <v>0</v>
      </c>
      <c r="BZ332">
        <v>0</v>
      </c>
      <c r="CA332" t="s">
        <v>242</v>
      </c>
      <c r="CB332">
        <v>230.30999755859369</v>
      </c>
      <c r="CC332">
        <v>231.99000549316409</v>
      </c>
      <c r="CD332">
        <v>235.5</v>
      </c>
      <c r="CE332" s="15">
        <f t="shared" si="63"/>
        <v>7.2417254829536537E-3</v>
      </c>
      <c r="CF332" s="15">
        <f t="shared" si="64"/>
        <v>1.4904435273188521E-2</v>
      </c>
      <c r="CG332">
        <v>47</v>
      </c>
      <c r="CH332">
        <v>36</v>
      </c>
      <c r="CI332">
        <v>2</v>
      </c>
      <c r="CJ332">
        <v>0</v>
      </c>
      <c r="CK332">
        <v>0</v>
      </c>
      <c r="CL332">
        <v>2</v>
      </c>
      <c r="CM332">
        <v>2</v>
      </c>
      <c r="CN332">
        <v>0</v>
      </c>
      <c r="CO332">
        <v>0</v>
      </c>
      <c r="CP332">
        <v>21</v>
      </c>
      <c r="CQ332">
        <v>27</v>
      </c>
      <c r="CR332">
        <v>10</v>
      </c>
      <c r="CS332">
        <v>13</v>
      </c>
      <c r="CT332">
        <v>22</v>
      </c>
      <c r="CU332">
        <v>1</v>
      </c>
      <c r="CV332">
        <v>0</v>
      </c>
      <c r="CW332">
        <v>0</v>
      </c>
      <c r="CX332">
        <v>0</v>
      </c>
      <c r="CY332" t="s">
        <v>284</v>
      </c>
      <c r="CZ332">
        <v>232.05999755859369</v>
      </c>
      <c r="DA332">
        <v>233.7200012207031</v>
      </c>
      <c r="DB332">
        <v>234.2799987792969</v>
      </c>
      <c r="DC332">
        <v>90</v>
      </c>
      <c r="DD332">
        <v>593</v>
      </c>
      <c r="DE332">
        <v>85</v>
      </c>
      <c r="DF332">
        <v>249</v>
      </c>
      <c r="DG332">
        <v>0</v>
      </c>
      <c r="DH332">
        <v>0</v>
      </c>
      <c r="DI332">
        <v>0</v>
      </c>
      <c r="DJ332">
        <v>0</v>
      </c>
      <c r="DK332">
        <v>0</v>
      </c>
      <c r="DL332">
        <v>464</v>
      </c>
      <c r="DM332">
        <v>0</v>
      </c>
      <c r="DN332">
        <v>163</v>
      </c>
      <c r="DO332">
        <v>2.2000000000000002</v>
      </c>
      <c r="DP332" t="s">
        <v>130</v>
      </c>
      <c r="DQ332">
        <v>465120</v>
      </c>
      <c r="DR332">
        <v>279075</v>
      </c>
      <c r="DS332">
        <v>1.5249999999999999</v>
      </c>
      <c r="DT332">
        <v>1.8859999999999999</v>
      </c>
      <c r="DU332">
        <v>0.88</v>
      </c>
      <c r="DV332">
        <v>3.14</v>
      </c>
      <c r="DW332">
        <v>0</v>
      </c>
      <c r="DX332" s="15">
        <f t="shared" si="65"/>
        <v>7.1025314626018687E-3</v>
      </c>
      <c r="DY332" s="15">
        <f t="shared" si="66"/>
        <v>2.3902917940569202E-3</v>
      </c>
      <c r="DZ332" s="16">
        <f t="shared" si="67"/>
        <v>234.2786602217279</v>
      </c>
      <c r="EA332" s="17">
        <f t="shared" si="68"/>
        <v>9.4928232566587889E-3</v>
      </c>
    </row>
    <row r="333" spans="1:131" hidden="1" x14ac:dyDescent="0.25">
      <c r="A333">
        <v>324</v>
      </c>
      <c r="B333" t="s">
        <v>968</v>
      </c>
      <c r="C333">
        <v>9</v>
      </c>
      <c r="D333">
        <v>0</v>
      </c>
      <c r="E333">
        <v>6</v>
      </c>
      <c r="F333">
        <v>0</v>
      </c>
      <c r="G333" t="s">
        <v>130</v>
      </c>
      <c r="H333" t="s">
        <v>130</v>
      </c>
      <c r="I333">
        <v>6</v>
      </c>
      <c r="J333">
        <v>0</v>
      </c>
      <c r="K333" t="s">
        <v>130</v>
      </c>
      <c r="L333" t="s">
        <v>130</v>
      </c>
      <c r="M333">
        <v>7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21</v>
      </c>
      <c r="W333">
        <v>35</v>
      </c>
      <c r="X333">
        <v>24</v>
      </c>
      <c r="Y333">
        <v>12</v>
      </c>
      <c r="Z333">
        <v>93</v>
      </c>
      <c r="AA333">
        <v>0</v>
      </c>
      <c r="AB333">
        <v>0</v>
      </c>
      <c r="AC333">
        <v>0</v>
      </c>
      <c r="AD333">
        <v>0</v>
      </c>
      <c r="AE333" t="s">
        <v>306</v>
      </c>
      <c r="AF333">
        <v>78.699996948242188</v>
      </c>
      <c r="AG333">
        <v>78.510002136230469</v>
      </c>
      <c r="AH333">
        <v>79.349998474121094</v>
      </c>
      <c r="AI333" s="15">
        <f t="shared" si="59"/>
        <v>-2.4200077294869171E-3</v>
      </c>
      <c r="AJ333" s="15">
        <f t="shared" si="60"/>
        <v>1.0585965394373398E-2</v>
      </c>
      <c r="AK333">
        <v>9</v>
      </c>
      <c r="AL333">
        <v>128</v>
      </c>
      <c r="AM333">
        <v>38</v>
      </c>
      <c r="AN333">
        <v>1</v>
      </c>
      <c r="AO333">
        <v>0</v>
      </c>
      <c r="AP333">
        <v>0</v>
      </c>
      <c r="AQ333">
        <v>0</v>
      </c>
      <c r="AR333">
        <v>0</v>
      </c>
      <c r="AS333">
        <v>0</v>
      </c>
      <c r="AT333">
        <v>0</v>
      </c>
      <c r="AU333">
        <v>0</v>
      </c>
      <c r="AV333">
        <v>0</v>
      </c>
      <c r="AW333">
        <v>0</v>
      </c>
      <c r="AX333">
        <v>0</v>
      </c>
      <c r="AY333">
        <v>0</v>
      </c>
      <c r="AZ333">
        <v>0</v>
      </c>
      <c r="BA333">
        <v>0</v>
      </c>
      <c r="BB333">
        <v>0</v>
      </c>
      <c r="BC333" t="s">
        <v>818</v>
      </c>
      <c r="BD333">
        <v>78.919998168945313</v>
      </c>
      <c r="BE333">
        <v>79.5</v>
      </c>
      <c r="BF333">
        <v>80.620002746582031</v>
      </c>
      <c r="BG333" s="15">
        <f t="shared" si="61"/>
        <v>7.2956205164111942E-3</v>
      </c>
      <c r="BH333" s="15">
        <f t="shared" si="62"/>
        <v>1.3892368003293298E-2</v>
      </c>
      <c r="BI333">
        <v>0</v>
      </c>
      <c r="BJ333">
        <v>0</v>
      </c>
      <c r="BK333">
        <v>0</v>
      </c>
      <c r="BL333">
        <v>0</v>
      </c>
      <c r="BM333">
        <v>0</v>
      </c>
      <c r="BN333">
        <v>0</v>
      </c>
      <c r="BO333">
        <v>0</v>
      </c>
      <c r="BP333">
        <v>0</v>
      </c>
      <c r="BQ333">
        <v>0</v>
      </c>
      <c r="BR333">
        <v>0</v>
      </c>
      <c r="BS333">
        <v>0</v>
      </c>
      <c r="BT333">
        <v>0</v>
      </c>
      <c r="BU333">
        <v>0</v>
      </c>
      <c r="BV333">
        <v>183</v>
      </c>
      <c r="BW333">
        <v>0</v>
      </c>
      <c r="BX333">
        <v>0</v>
      </c>
      <c r="BY333">
        <v>0</v>
      </c>
      <c r="BZ333">
        <v>0</v>
      </c>
      <c r="CA333" t="s">
        <v>174</v>
      </c>
      <c r="CB333">
        <v>79.900001525878906</v>
      </c>
      <c r="CC333">
        <v>80.239997863769531</v>
      </c>
      <c r="CD333">
        <v>80.269996643066406</v>
      </c>
      <c r="CE333" s="15">
        <f t="shared" si="63"/>
        <v>4.2372426089525295E-3</v>
      </c>
      <c r="CF333" s="15">
        <f t="shared" si="64"/>
        <v>3.7372344028208104E-4</v>
      </c>
      <c r="CG333">
        <v>19</v>
      </c>
      <c r="CH333">
        <v>0</v>
      </c>
      <c r="CI333">
        <v>0</v>
      </c>
      <c r="CJ333">
        <v>0</v>
      </c>
      <c r="CK333">
        <v>0</v>
      </c>
      <c r="CL333">
        <v>0</v>
      </c>
      <c r="CM333">
        <v>0</v>
      </c>
      <c r="CN333">
        <v>0</v>
      </c>
      <c r="CO333">
        <v>0</v>
      </c>
      <c r="CP333">
        <v>6</v>
      </c>
      <c r="CQ333">
        <v>10</v>
      </c>
      <c r="CR333">
        <v>44</v>
      </c>
      <c r="CS333">
        <v>61</v>
      </c>
      <c r="CT333">
        <v>28</v>
      </c>
      <c r="CU333">
        <v>0</v>
      </c>
      <c r="CV333">
        <v>0</v>
      </c>
      <c r="CW333">
        <v>0</v>
      </c>
      <c r="CX333">
        <v>0</v>
      </c>
      <c r="CY333" t="s">
        <v>435</v>
      </c>
      <c r="CZ333">
        <v>79.709999084472656</v>
      </c>
      <c r="DA333">
        <v>79.610000610351563</v>
      </c>
      <c r="DB333">
        <v>80.160003662109375</v>
      </c>
      <c r="DC333">
        <v>202</v>
      </c>
      <c r="DD333">
        <v>517</v>
      </c>
      <c r="DE333">
        <v>19</v>
      </c>
      <c r="DF333">
        <v>332</v>
      </c>
      <c r="DG333">
        <v>0</v>
      </c>
      <c r="DH333">
        <v>1</v>
      </c>
      <c r="DI333">
        <v>0</v>
      </c>
      <c r="DJ333">
        <v>0</v>
      </c>
      <c r="DK333">
        <v>0</v>
      </c>
      <c r="DL333">
        <v>304</v>
      </c>
      <c r="DM333">
        <v>0</v>
      </c>
      <c r="DN333">
        <v>211</v>
      </c>
      <c r="DO333">
        <v>2.2999999999999998</v>
      </c>
      <c r="DP333" t="s">
        <v>130</v>
      </c>
      <c r="DQ333">
        <v>330094</v>
      </c>
      <c r="DR333">
        <v>485425</v>
      </c>
      <c r="DS333">
        <v>4.6989999999999998</v>
      </c>
      <c r="DT333">
        <v>4.766</v>
      </c>
      <c r="DU333">
        <v>4.1100000000000003</v>
      </c>
      <c r="DV333">
        <v>3.29</v>
      </c>
      <c r="DW333">
        <v>0.36220002000000001</v>
      </c>
      <c r="DX333" s="15">
        <f t="shared" si="65"/>
        <v>-1.2561044260070986E-3</v>
      </c>
      <c r="DY333" s="15">
        <f t="shared" si="66"/>
        <v>6.861315202481566E-3</v>
      </c>
      <c r="DZ333" s="16">
        <f t="shared" si="67"/>
        <v>80.156229917808929</v>
      </c>
      <c r="EA333" s="17">
        <f t="shared" si="68"/>
        <v>5.6052107764744674E-3</v>
      </c>
    </row>
    <row r="334" spans="1:131" hidden="1" x14ac:dyDescent="0.25">
      <c r="A334">
        <v>325</v>
      </c>
      <c r="B334" t="s">
        <v>969</v>
      </c>
      <c r="C334">
        <v>11</v>
      </c>
      <c r="D334">
        <v>0</v>
      </c>
      <c r="E334">
        <v>5</v>
      </c>
      <c r="F334">
        <v>1</v>
      </c>
      <c r="G334" t="s">
        <v>130</v>
      </c>
      <c r="H334" t="s">
        <v>130</v>
      </c>
      <c r="I334">
        <v>5</v>
      </c>
      <c r="J334">
        <v>1</v>
      </c>
      <c r="K334" t="s">
        <v>130</v>
      </c>
      <c r="L334" t="s">
        <v>130</v>
      </c>
      <c r="M334">
        <v>49</v>
      </c>
      <c r="N334">
        <v>6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5</v>
      </c>
      <c r="W334">
        <v>5</v>
      </c>
      <c r="X334">
        <v>3</v>
      </c>
      <c r="Y334">
        <v>6</v>
      </c>
      <c r="Z334">
        <v>33</v>
      </c>
      <c r="AA334">
        <v>0</v>
      </c>
      <c r="AB334">
        <v>0</v>
      </c>
      <c r="AC334">
        <v>0</v>
      </c>
      <c r="AD334">
        <v>0</v>
      </c>
      <c r="AE334" t="s">
        <v>241</v>
      </c>
      <c r="AF334">
        <v>618.33001708984375</v>
      </c>
      <c r="AG334">
        <v>621.27001953125</v>
      </c>
      <c r="AH334">
        <v>633.03997802734375</v>
      </c>
      <c r="AI334" s="15">
        <f t="shared" si="59"/>
        <v>4.732245801309487E-3</v>
      </c>
      <c r="AJ334" s="15">
        <f t="shared" si="60"/>
        <v>1.8592757021082429E-2</v>
      </c>
      <c r="AK334">
        <v>104</v>
      </c>
      <c r="AL334">
        <v>8</v>
      </c>
      <c r="AM334">
        <v>0</v>
      </c>
      <c r="AN334">
        <v>0</v>
      </c>
      <c r="AO334">
        <v>0</v>
      </c>
      <c r="AP334">
        <v>0</v>
      </c>
      <c r="AQ334">
        <v>0</v>
      </c>
      <c r="AR334">
        <v>0</v>
      </c>
      <c r="AS334">
        <v>0</v>
      </c>
      <c r="AT334">
        <v>11</v>
      </c>
      <c r="AU334">
        <v>7</v>
      </c>
      <c r="AV334">
        <v>4</v>
      </c>
      <c r="AW334">
        <v>4</v>
      </c>
      <c r="AX334">
        <v>31</v>
      </c>
      <c r="AY334">
        <v>0</v>
      </c>
      <c r="AZ334">
        <v>0</v>
      </c>
      <c r="BA334">
        <v>0</v>
      </c>
      <c r="BB334">
        <v>0</v>
      </c>
      <c r="BC334" t="s">
        <v>642</v>
      </c>
      <c r="BD334">
        <v>628.91998291015625</v>
      </c>
      <c r="BE334">
        <v>629.8499755859375</v>
      </c>
      <c r="BF334">
        <v>629.8499755859375</v>
      </c>
      <c r="BG334" s="15">
        <f t="shared" si="61"/>
        <v>1.4765304625377063E-3</v>
      </c>
      <c r="BH334" s="15">
        <f t="shared" si="62"/>
        <v>0</v>
      </c>
      <c r="BI334">
        <v>70</v>
      </c>
      <c r="BJ334">
        <v>1</v>
      </c>
      <c r="BK334">
        <v>0</v>
      </c>
      <c r="BL334">
        <v>0</v>
      </c>
      <c r="BM334">
        <v>0</v>
      </c>
      <c r="BN334">
        <v>0</v>
      </c>
      <c r="BO334">
        <v>0</v>
      </c>
      <c r="BP334">
        <v>0</v>
      </c>
      <c r="BQ334">
        <v>0</v>
      </c>
      <c r="BR334">
        <v>11</v>
      </c>
      <c r="BS334">
        <v>5</v>
      </c>
      <c r="BT334">
        <v>6</v>
      </c>
      <c r="BU334">
        <v>8</v>
      </c>
      <c r="BV334">
        <v>44</v>
      </c>
      <c r="BW334">
        <v>0</v>
      </c>
      <c r="BX334">
        <v>0</v>
      </c>
      <c r="BY334">
        <v>0</v>
      </c>
      <c r="BZ334">
        <v>0</v>
      </c>
      <c r="CA334" t="s">
        <v>475</v>
      </c>
      <c r="CB334">
        <v>623.78997802734375</v>
      </c>
      <c r="CC334">
        <v>626.6400146484375</v>
      </c>
      <c r="CD334">
        <v>629.4000244140625</v>
      </c>
      <c r="CE334" s="15">
        <f t="shared" si="63"/>
        <v>4.5481242092283436E-3</v>
      </c>
      <c r="CF334" s="15">
        <f t="shared" si="64"/>
        <v>4.3851440396660557E-3</v>
      </c>
      <c r="CG334">
        <v>2</v>
      </c>
      <c r="CH334">
        <v>1</v>
      </c>
      <c r="CI334">
        <v>0</v>
      </c>
      <c r="CJ334">
        <v>0</v>
      </c>
      <c r="CK334">
        <v>0</v>
      </c>
      <c r="CL334">
        <v>0</v>
      </c>
      <c r="CM334">
        <v>0</v>
      </c>
      <c r="CN334">
        <v>0</v>
      </c>
      <c r="CO334">
        <v>0</v>
      </c>
      <c r="CP334">
        <v>2</v>
      </c>
      <c r="CQ334">
        <v>0</v>
      </c>
      <c r="CR334">
        <v>1</v>
      </c>
      <c r="CS334">
        <v>5</v>
      </c>
      <c r="CT334">
        <v>145</v>
      </c>
      <c r="CU334">
        <v>0</v>
      </c>
      <c r="CV334">
        <v>0</v>
      </c>
      <c r="CW334">
        <v>0</v>
      </c>
      <c r="CX334">
        <v>0</v>
      </c>
      <c r="CY334" t="s">
        <v>828</v>
      </c>
      <c r="CZ334">
        <v>617.489990234375</v>
      </c>
      <c r="DA334">
        <v>612.6500244140625</v>
      </c>
      <c r="DB334">
        <v>615.30999755859375</v>
      </c>
      <c r="DC334">
        <v>241</v>
      </c>
      <c r="DD334">
        <v>336</v>
      </c>
      <c r="DE334">
        <v>74</v>
      </c>
      <c r="DF334">
        <v>227</v>
      </c>
      <c r="DG334">
        <v>0</v>
      </c>
      <c r="DH334">
        <v>0</v>
      </c>
      <c r="DI334">
        <v>0</v>
      </c>
      <c r="DJ334">
        <v>0</v>
      </c>
      <c r="DK334">
        <v>0</v>
      </c>
      <c r="DL334">
        <v>253</v>
      </c>
      <c r="DM334">
        <v>0</v>
      </c>
      <c r="DN334">
        <v>189</v>
      </c>
      <c r="DO334">
        <v>2.2000000000000002</v>
      </c>
      <c r="DP334" t="s">
        <v>130</v>
      </c>
      <c r="DQ334">
        <v>391482</v>
      </c>
      <c r="DR334">
        <v>274825</v>
      </c>
      <c r="DS334">
        <v>3.5720000000000001</v>
      </c>
      <c r="DT334">
        <v>4.5259999999999998</v>
      </c>
      <c r="DU334">
        <v>3.4</v>
      </c>
      <c r="DV334">
        <v>8.09</v>
      </c>
      <c r="DW334">
        <v>0</v>
      </c>
      <c r="DX334" s="15">
        <f t="shared" si="65"/>
        <v>-7.9000499917412093E-3</v>
      </c>
      <c r="DY334" s="15">
        <f t="shared" si="66"/>
        <v>4.3229805384040754E-3</v>
      </c>
      <c r="DZ334" s="16">
        <f t="shared" si="67"/>
        <v>615.29849854645727</v>
      </c>
      <c r="EA334" s="17">
        <f t="shared" si="68"/>
        <v>-3.5770694533371339E-3</v>
      </c>
    </row>
    <row r="335" spans="1:131" hidden="1" x14ac:dyDescent="0.25">
      <c r="A335">
        <v>326</v>
      </c>
      <c r="B335" t="s">
        <v>970</v>
      </c>
      <c r="C335">
        <v>9</v>
      </c>
      <c r="D335">
        <v>0</v>
      </c>
      <c r="E335">
        <v>6</v>
      </c>
      <c r="F335">
        <v>0</v>
      </c>
      <c r="G335" t="s">
        <v>130</v>
      </c>
      <c r="H335" t="s">
        <v>130</v>
      </c>
      <c r="I335">
        <v>6</v>
      </c>
      <c r="J335">
        <v>0</v>
      </c>
      <c r="K335" t="s">
        <v>130</v>
      </c>
      <c r="L335" t="s">
        <v>130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1</v>
      </c>
      <c r="W335">
        <v>3</v>
      </c>
      <c r="X335">
        <v>8</v>
      </c>
      <c r="Y335">
        <v>12</v>
      </c>
      <c r="Z335">
        <v>163</v>
      </c>
      <c r="AA335">
        <v>0</v>
      </c>
      <c r="AB335">
        <v>0</v>
      </c>
      <c r="AC335">
        <v>0</v>
      </c>
      <c r="AD335">
        <v>0</v>
      </c>
      <c r="AE335" t="s">
        <v>674</v>
      </c>
      <c r="AF335">
        <v>101.4899978637695</v>
      </c>
      <c r="AG335">
        <v>101.0400009155273</v>
      </c>
      <c r="AH335">
        <v>102.36000061035161</v>
      </c>
      <c r="AI335" s="15">
        <f t="shared" si="59"/>
        <v>-4.4536514663970905E-3</v>
      </c>
      <c r="AJ335" s="15">
        <f t="shared" si="60"/>
        <v>1.2895659309822394E-2</v>
      </c>
      <c r="AK335">
        <v>41</v>
      </c>
      <c r="AL335">
        <v>33</v>
      </c>
      <c r="AM335">
        <v>4</v>
      </c>
      <c r="AN335">
        <v>2</v>
      </c>
      <c r="AO335">
        <v>2</v>
      </c>
      <c r="AP335">
        <v>1</v>
      </c>
      <c r="AQ335">
        <v>8</v>
      </c>
      <c r="AR335">
        <v>1</v>
      </c>
      <c r="AS335">
        <v>2</v>
      </c>
      <c r="AT335">
        <v>21</v>
      </c>
      <c r="AU335">
        <v>9</v>
      </c>
      <c r="AV335">
        <v>12</v>
      </c>
      <c r="AW335">
        <v>11</v>
      </c>
      <c r="AX335">
        <v>66</v>
      </c>
      <c r="AY335">
        <v>0</v>
      </c>
      <c r="AZ335">
        <v>0</v>
      </c>
      <c r="BA335">
        <v>0</v>
      </c>
      <c r="BB335">
        <v>0</v>
      </c>
      <c r="BC335" t="s">
        <v>712</v>
      </c>
      <c r="BD335">
        <v>100.5899963378906</v>
      </c>
      <c r="BE335">
        <v>101.9199981689453</v>
      </c>
      <c r="BF335">
        <v>104</v>
      </c>
      <c r="BG335" s="15">
        <f t="shared" si="61"/>
        <v>1.3049468749499527E-2</v>
      </c>
      <c r="BH335" s="15">
        <f t="shared" si="62"/>
        <v>2.0000017606295217E-2</v>
      </c>
      <c r="BI335">
        <v>29</v>
      </c>
      <c r="BJ335">
        <v>0</v>
      </c>
      <c r="BK335">
        <v>0</v>
      </c>
      <c r="BL335">
        <v>0</v>
      </c>
      <c r="BM335">
        <v>0</v>
      </c>
      <c r="BN335">
        <v>0</v>
      </c>
      <c r="BO335">
        <v>0</v>
      </c>
      <c r="BP335">
        <v>0</v>
      </c>
      <c r="BQ335">
        <v>0</v>
      </c>
      <c r="BR335">
        <v>25</v>
      </c>
      <c r="BS335">
        <v>17</v>
      </c>
      <c r="BT335">
        <v>3</v>
      </c>
      <c r="BU335">
        <v>8</v>
      </c>
      <c r="BV335">
        <v>115</v>
      </c>
      <c r="BW335">
        <v>0</v>
      </c>
      <c r="BX335">
        <v>0</v>
      </c>
      <c r="BY335">
        <v>0</v>
      </c>
      <c r="BZ335">
        <v>0</v>
      </c>
      <c r="CA335" t="s">
        <v>680</v>
      </c>
      <c r="CB335">
        <v>103.3399963378906</v>
      </c>
      <c r="CC335">
        <v>104.0899963378906</v>
      </c>
      <c r="CD335">
        <v>105.9899978637695</v>
      </c>
      <c r="CE335" s="15">
        <f t="shared" si="63"/>
        <v>7.2053033565818714E-3</v>
      </c>
      <c r="CF335" s="15">
        <f t="shared" si="64"/>
        <v>1.7926234212411352E-2</v>
      </c>
      <c r="CG335">
        <v>0</v>
      </c>
      <c r="CH335">
        <v>0</v>
      </c>
      <c r="CI335">
        <v>0</v>
      </c>
      <c r="CJ335">
        <v>0</v>
      </c>
      <c r="CK335">
        <v>0</v>
      </c>
      <c r="CL335">
        <v>0</v>
      </c>
      <c r="CM335">
        <v>0</v>
      </c>
      <c r="CN335">
        <v>0</v>
      </c>
      <c r="CO335">
        <v>0</v>
      </c>
      <c r="CP335">
        <v>0</v>
      </c>
      <c r="CQ335">
        <v>0</v>
      </c>
      <c r="CR335">
        <v>6</v>
      </c>
      <c r="CS335">
        <v>5</v>
      </c>
      <c r="CT335">
        <v>177</v>
      </c>
      <c r="CU335">
        <v>0</v>
      </c>
      <c r="CV335">
        <v>0</v>
      </c>
      <c r="CW335">
        <v>0</v>
      </c>
      <c r="CX335">
        <v>0</v>
      </c>
      <c r="CY335" t="s">
        <v>971</v>
      </c>
      <c r="CZ335">
        <v>104.98000335693359</v>
      </c>
      <c r="DA335">
        <v>104.76999664306641</v>
      </c>
      <c r="DB335">
        <v>104.9300003051758</v>
      </c>
      <c r="DC335">
        <v>111</v>
      </c>
      <c r="DD335">
        <v>662</v>
      </c>
      <c r="DE335">
        <v>29</v>
      </c>
      <c r="DF335">
        <v>356</v>
      </c>
      <c r="DG335">
        <v>2</v>
      </c>
      <c r="DH335">
        <v>4</v>
      </c>
      <c r="DI335">
        <v>0</v>
      </c>
      <c r="DJ335">
        <v>0</v>
      </c>
      <c r="DK335">
        <v>0</v>
      </c>
      <c r="DL335">
        <v>521</v>
      </c>
      <c r="DM335">
        <v>0</v>
      </c>
      <c r="DN335">
        <v>292</v>
      </c>
      <c r="DO335">
        <v>2.4</v>
      </c>
      <c r="DP335" t="s">
        <v>130</v>
      </c>
      <c r="DQ335">
        <v>508525</v>
      </c>
      <c r="DR335">
        <v>718725</v>
      </c>
      <c r="DS335">
        <v>2.3050000000000002</v>
      </c>
      <c r="DT335">
        <v>3.028</v>
      </c>
      <c r="DU335">
        <v>3.59</v>
      </c>
      <c r="DV335">
        <v>7.85</v>
      </c>
      <c r="DW335">
        <v>0</v>
      </c>
      <c r="DX335" s="15">
        <f t="shared" si="65"/>
        <v>-2.0044547160065207E-3</v>
      </c>
      <c r="DY335" s="15">
        <f t="shared" si="66"/>
        <v>1.5248609705902361E-3</v>
      </c>
      <c r="DZ335" s="16">
        <f t="shared" si="67"/>
        <v>104.92975632183629</v>
      </c>
      <c r="EA335" s="17">
        <f t="shared" si="68"/>
        <v>-4.7959374541628463E-4</v>
      </c>
    </row>
    <row r="336" spans="1:131" hidden="1" x14ac:dyDescent="0.25">
      <c r="A336">
        <v>327</v>
      </c>
      <c r="B336" t="s">
        <v>972</v>
      </c>
      <c r="C336">
        <v>9</v>
      </c>
      <c r="D336">
        <v>0</v>
      </c>
      <c r="E336">
        <v>6</v>
      </c>
      <c r="F336">
        <v>0</v>
      </c>
      <c r="G336" t="s">
        <v>130</v>
      </c>
      <c r="H336" t="s">
        <v>130</v>
      </c>
      <c r="I336">
        <v>6</v>
      </c>
      <c r="J336">
        <v>0</v>
      </c>
      <c r="K336" t="s">
        <v>130</v>
      </c>
      <c r="L336" t="s">
        <v>130</v>
      </c>
      <c r="M336">
        <v>13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31</v>
      </c>
      <c r="W336">
        <v>38</v>
      </c>
      <c r="X336">
        <v>11</v>
      </c>
      <c r="Y336">
        <v>27</v>
      </c>
      <c r="Z336">
        <v>79</v>
      </c>
      <c r="AA336">
        <v>0</v>
      </c>
      <c r="AB336">
        <v>0</v>
      </c>
      <c r="AC336">
        <v>0</v>
      </c>
      <c r="AD336">
        <v>0</v>
      </c>
      <c r="AE336" t="s">
        <v>286</v>
      </c>
      <c r="AF336">
        <v>21.879999160766602</v>
      </c>
      <c r="AG336">
        <v>21.809999465942379</v>
      </c>
      <c r="AH336">
        <v>22.360000610351559</v>
      </c>
      <c r="AI336" s="15">
        <f t="shared" si="59"/>
        <v>-3.2095229957951332E-3</v>
      </c>
      <c r="AJ336" s="15">
        <f t="shared" si="60"/>
        <v>2.4597546037389506E-2</v>
      </c>
      <c r="AK336">
        <v>10</v>
      </c>
      <c r="AL336">
        <v>8</v>
      </c>
      <c r="AM336">
        <v>2</v>
      </c>
      <c r="AN336">
        <v>0</v>
      </c>
      <c r="AO336">
        <v>0</v>
      </c>
      <c r="AP336">
        <v>1</v>
      </c>
      <c r="AQ336">
        <v>2</v>
      </c>
      <c r="AR336">
        <v>0</v>
      </c>
      <c r="AS336">
        <v>0</v>
      </c>
      <c r="AT336">
        <v>9</v>
      </c>
      <c r="AU336">
        <v>14</v>
      </c>
      <c r="AV336">
        <v>20</v>
      </c>
      <c r="AW336">
        <v>24</v>
      </c>
      <c r="AX336">
        <v>111</v>
      </c>
      <c r="AY336">
        <v>0</v>
      </c>
      <c r="AZ336">
        <v>0</v>
      </c>
      <c r="BA336">
        <v>0</v>
      </c>
      <c r="BB336">
        <v>0</v>
      </c>
      <c r="BC336" t="s">
        <v>973</v>
      </c>
      <c r="BD336">
        <v>21.940000534057621</v>
      </c>
      <c r="BE336">
        <v>22.219999313354489</v>
      </c>
      <c r="BF336">
        <v>22.35000038146973</v>
      </c>
      <c r="BG336" s="15">
        <f t="shared" si="61"/>
        <v>1.2601205578282149E-2</v>
      </c>
      <c r="BH336" s="15">
        <f t="shared" si="62"/>
        <v>5.8166025009567246E-3</v>
      </c>
      <c r="BI336">
        <v>88</v>
      </c>
      <c r="BJ336">
        <v>11</v>
      </c>
      <c r="BK336">
        <v>0</v>
      </c>
      <c r="BL336">
        <v>0</v>
      </c>
      <c r="BM336">
        <v>0</v>
      </c>
      <c r="BN336">
        <v>0</v>
      </c>
      <c r="BO336">
        <v>0</v>
      </c>
      <c r="BP336">
        <v>0</v>
      </c>
      <c r="BQ336">
        <v>0</v>
      </c>
      <c r="BR336">
        <v>29</v>
      </c>
      <c r="BS336">
        <v>4</v>
      </c>
      <c r="BT336">
        <v>5</v>
      </c>
      <c r="BU336">
        <v>10</v>
      </c>
      <c r="BV336">
        <v>55</v>
      </c>
      <c r="BW336">
        <v>0</v>
      </c>
      <c r="BX336">
        <v>0</v>
      </c>
      <c r="BY336">
        <v>0</v>
      </c>
      <c r="BZ336">
        <v>0</v>
      </c>
      <c r="CA336" t="s">
        <v>209</v>
      </c>
      <c r="CB336">
        <v>22.120000839233398</v>
      </c>
      <c r="CC336">
        <v>22.180000305175781</v>
      </c>
      <c r="CD336">
        <v>22.870000839233398</v>
      </c>
      <c r="CE336" s="15">
        <f t="shared" si="63"/>
        <v>2.7051156499930951E-3</v>
      </c>
      <c r="CF336" s="15">
        <f t="shared" si="64"/>
        <v>3.0170551322146189E-2</v>
      </c>
      <c r="CG336">
        <v>77</v>
      </c>
      <c r="CH336">
        <v>17</v>
      </c>
      <c r="CI336">
        <v>0</v>
      </c>
      <c r="CJ336">
        <v>0</v>
      </c>
      <c r="CK336">
        <v>0</v>
      </c>
      <c r="CL336">
        <v>0</v>
      </c>
      <c r="CM336">
        <v>0</v>
      </c>
      <c r="CN336">
        <v>0</v>
      </c>
      <c r="CO336">
        <v>0</v>
      </c>
      <c r="CP336">
        <v>53</v>
      </c>
      <c r="CQ336">
        <v>25</v>
      </c>
      <c r="CR336">
        <v>16</v>
      </c>
      <c r="CS336">
        <v>14</v>
      </c>
      <c r="CT336">
        <v>7</v>
      </c>
      <c r="CU336">
        <v>0</v>
      </c>
      <c r="CV336">
        <v>0</v>
      </c>
      <c r="CW336">
        <v>0</v>
      </c>
      <c r="CX336">
        <v>0</v>
      </c>
      <c r="CY336" t="s">
        <v>974</v>
      </c>
      <c r="CZ336">
        <v>22.729999542236332</v>
      </c>
      <c r="DA336">
        <v>22.85000038146973</v>
      </c>
      <c r="DB336">
        <v>22.85000038146973</v>
      </c>
      <c r="DC336">
        <v>226</v>
      </c>
      <c r="DD336">
        <v>582</v>
      </c>
      <c r="DE336">
        <v>193</v>
      </c>
      <c r="DF336">
        <v>218</v>
      </c>
      <c r="DG336">
        <v>0</v>
      </c>
      <c r="DH336">
        <v>0</v>
      </c>
      <c r="DI336">
        <v>0</v>
      </c>
      <c r="DJ336">
        <v>0</v>
      </c>
      <c r="DK336">
        <v>0</v>
      </c>
      <c r="DL336">
        <v>252</v>
      </c>
      <c r="DM336">
        <v>0</v>
      </c>
      <c r="DN336">
        <v>62</v>
      </c>
      <c r="DO336">
        <v>2.2000000000000002</v>
      </c>
      <c r="DP336" t="s">
        <v>130</v>
      </c>
      <c r="DQ336">
        <v>1043431</v>
      </c>
      <c r="DR336">
        <v>1106425</v>
      </c>
      <c r="DS336">
        <v>2.7</v>
      </c>
      <c r="DT336">
        <v>14.206</v>
      </c>
      <c r="DU336">
        <v>-13.58</v>
      </c>
      <c r="DV336">
        <v>3.63</v>
      </c>
      <c r="DW336">
        <v>0</v>
      </c>
      <c r="DX336" s="15">
        <f t="shared" si="65"/>
        <v>5.2516777781199675E-3</v>
      </c>
      <c r="DY336" s="15">
        <f t="shared" si="66"/>
        <v>0</v>
      </c>
      <c r="DZ336" s="16">
        <f t="shared" si="67"/>
        <v>22.85000038146973</v>
      </c>
      <c r="EA336" s="17">
        <f t="shared" si="68"/>
        <v>5.2516777781199675E-3</v>
      </c>
    </row>
    <row r="337" spans="1:131" hidden="1" x14ac:dyDescent="0.25">
      <c r="A337">
        <v>328</v>
      </c>
      <c r="B337" t="s">
        <v>975</v>
      </c>
      <c r="C337">
        <v>9</v>
      </c>
      <c r="D337">
        <v>0</v>
      </c>
      <c r="E337">
        <v>6</v>
      </c>
      <c r="F337">
        <v>0</v>
      </c>
      <c r="G337" t="s">
        <v>130</v>
      </c>
      <c r="H337" t="s">
        <v>130</v>
      </c>
      <c r="I337">
        <v>6</v>
      </c>
      <c r="J337">
        <v>0</v>
      </c>
      <c r="K337" t="s">
        <v>130</v>
      </c>
      <c r="L337" t="s">
        <v>130</v>
      </c>
      <c r="M337">
        <v>162</v>
      </c>
      <c r="N337">
        <v>1</v>
      </c>
      <c r="O337">
        <v>1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16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 t="s">
        <v>463</v>
      </c>
      <c r="AF337">
        <v>14.930000305175779</v>
      </c>
      <c r="AG337">
        <v>14.960000038146971</v>
      </c>
      <c r="AH337">
        <v>14.960000038146971</v>
      </c>
      <c r="AI337" s="15">
        <f t="shared" si="59"/>
        <v>2.005329738950179E-3</v>
      </c>
      <c r="AJ337" s="15">
        <f t="shared" si="60"/>
        <v>0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0</v>
      </c>
      <c r="AQ337">
        <v>0</v>
      </c>
      <c r="AR337">
        <v>0</v>
      </c>
      <c r="AS337">
        <v>0</v>
      </c>
      <c r="AT337">
        <v>0</v>
      </c>
      <c r="AU337">
        <v>1</v>
      </c>
      <c r="AV337">
        <v>3</v>
      </c>
      <c r="AW337">
        <v>72</v>
      </c>
      <c r="AX337">
        <v>119</v>
      </c>
      <c r="AY337">
        <v>0</v>
      </c>
      <c r="AZ337">
        <v>0</v>
      </c>
      <c r="BA337">
        <v>0</v>
      </c>
      <c r="BB337">
        <v>0</v>
      </c>
      <c r="BC337" t="s">
        <v>766</v>
      </c>
      <c r="BD337">
        <v>14.92000007629394</v>
      </c>
      <c r="BE337">
        <v>14.97999954223633</v>
      </c>
      <c r="BF337">
        <v>15.05000019073486</v>
      </c>
      <c r="BG337" s="15">
        <f t="shared" si="61"/>
        <v>4.0053049249580974E-3</v>
      </c>
      <c r="BH337" s="15">
        <f t="shared" si="62"/>
        <v>4.651205821354365E-3</v>
      </c>
      <c r="BI337">
        <v>0</v>
      </c>
      <c r="BJ337">
        <v>0</v>
      </c>
      <c r="BK337">
        <v>0</v>
      </c>
      <c r="BL337">
        <v>0</v>
      </c>
      <c r="BM337">
        <v>0</v>
      </c>
      <c r="BN337">
        <v>0</v>
      </c>
      <c r="BO337">
        <v>0</v>
      </c>
      <c r="BP337">
        <v>0</v>
      </c>
      <c r="BQ337">
        <v>0</v>
      </c>
      <c r="BR337">
        <v>0</v>
      </c>
      <c r="BS337">
        <v>0</v>
      </c>
      <c r="BT337">
        <v>6</v>
      </c>
      <c r="BU337">
        <v>81</v>
      </c>
      <c r="BV337">
        <v>92</v>
      </c>
      <c r="BW337">
        <v>0</v>
      </c>
      <c r="BX337">
        <v>0</v>
      </c>
      <c r="BY337">
        <v>0</v>
      </c>
      <c r="BZ337">
        <v>0</v>
      </c>
      <c r="CA337" t="s">
        <v>765</v>
      </c>
      <c r="CB337">
        <v>15.02999973297119</v>
      </c>
      <c r="CC337">
        <v>15.13000011444092</v>
      </c>
      <c r="CD337">
        <v>15.13000011444092</v>
      </c>
      <c r="CE337" s="15">
        <f t="shared" si="63"/>
        <v>6.6094104899764305E-3</v>
      </c>
      <c r="CF337" s="15">
        <f t="shared" si="64"/>
        <v>0</v>
      </c>
      <c r="CG337">
        <v>0</v>
      </c>
      <c r="CH337">
        <v>0</v>
      </c>
      <c r="CI337">
        <v>0</v>
      </c>
      <c r="CJ337">
        <v>0</v>
      </c>
      <c r="CK337">
        <v>0</v>
      </c>
      <c r="CL337">
        <v>0</v>
      </c>
      <c r="CM337">
        <v>0</v>
      </c>
      <c r="CN337">
        <v>0</v>
      </c>
      <c r="CO337">
        <v>0</v>
      </c>
      <c r="CP337">
        <v>0</v>
      </c>
      <c r="CQ337">
        <v>0</v>
      </c>
      <c r="CR337">
        <v>0</v>
      </c>
      <c r="CS337">
        <v>0</v>
      </c>
      <c r="CT337">
        <v>190</v>
      </c>
      <c r="CU337">
        <v>0</v>
      </c>
      <c r="CV337">
        <v>0</v>
      </c>
      <c r="CW337">
        <v>0</v>
      </c>
      <c r="CX337">
        <v>0</v>
      </c>
      <c r="CY337" t="s">
        <v>449</v>
      </c>
      <c r="CZ337">
        <v>15.090000152587891</v>
      </c>
      <c r="DA337">
        <v>15.069999694824221</v>
      </c>
      <c r="DB337">
        <v>15.079999923706049</v>
      </c>
      <c r="DC337">
        <v>164</v>
      </c>
      <c r="DD337">
        <v>580</v>
      </c>
      <c r="DE337">
        <v>0</v>
      </c>
      <c r="DF337">
        <v>369</v>
      </c>
      <c r="DG337">
        <v>0</v>
      </c>
      <c r="DH337">
        <v>0</v>
      </c>
      <c r="DI337">
        <v>0</v>
      </c>
      <c r="DJ337">
        <v>0</v>
      </c>
      <c r="DK337">
        <v>0</v>
      </c>
      <c r="DL337">
        <v>401</v>
      </c>
      <c r="DM337">
        <v>0</v>
      </c>
      <c r="DN337">
        <v>282</v>
      </c>
      <c r="DO337">
        <v>2</v>
      </c>
      <c r="DP337" t="s">
        <v>130</v>
      </c>
      <c r="DQ337">
        <v>687113</v>
      </c>
      <c r="DR337">
        <v>1393850</v>
      </c>
      <c r="DS337">
        <v>2.1349999999999998</v>
      </c>
      <c r="DT337">
        <v>2.411</v>
      </c>
      <c r="DU337">
        <v>0.57999999999999996</v>
      </c>
      <c r="DV337">
        <v>11.17</v>
      </c>
      <c r="DW337">
        <v>0</v>
      </c>
      <c r="DX337" s="15">
        <f t="shared" si="65"/>
        <v>-1.3271704159714126E-3</v>
      </c>
      <c r="DY337" s="15">
        <f t="shared" si="66"/>
        <v>6.6314515466991963E-4</v>
      </c>
      <c r="DZ337" s="16">
        <f t="shared" si="67"/>
        <v>15.079993292102721</v>
      </c>
      <c r="EA337" s="17">
        <f t="shared" si="68"/>
        <v>-6.6402526130149298E-4</v>
      </c>
    </row>
    <row r="338" spans="1:131" hidden="1" x14ac:dyDescent="0.25">
      <c r="A338">
        <v>329</v>
      </c>
      <c r="B338" t="s">
        <v>976</v>
      </c>
      <c r="C338">
        <v>11</v>
      </c>
      <c r="D338">
        <v>0</v>
      </c>
      <c r="E338">
        <v>5</v>
      </c>
      <c r="F338">
        <v>1</v>
      </c>
      <c r="G338" t="s">
        <v>130</v>
      </c>
      <c r="H338" t="s">
        <v>130</v>
      </c>
      <c r="I338">
        <v>5</v>
      </c>
      <c r="J338">
        <v>1</v>
      </c>
      <c r="K338" t="s">
        <v>130</v>
      </c>
      <c r="L338" t="s">
        <v>130</v>
      </c>
      <c r="M338">
        <v>4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1</v>
      </c>
      <c r="X338">
        <v>3</v>
      </c>
      <c r="Y338">
        <v>0</v>
      </c>
      <c r="Z338">
        <v>191</v>
      </c>
      <c r="AA338">
        <v>0</v>
      </c>
      <c r="AB338">
        <v>0</v>
      </c>
      <c r="AC338">
        <v>0</v>
      </c>
      <c r="AD338">
        <v>0</v>
      </c>
      <c r="AE338" t="s">
        <v>564</v>
      </c>
      <c r="AF338">
        <v>72.449996948242188</v>
      </c>
      <c r="AG338">
        <v>72.510002136230469</v>
      </c>
      <c r="AH338">
        <v>73.220001220703125</v>
      </c>
      <c r="AI338" s="15">
        <f t="shared" si="59"/>
        <v>8.2754359702741365E-4</v>
      </c>
      <c r="AJ338" s="15">
        <f t="shared" si="60"/>
        <v>9.696791486421108E-3</v>
      </c>
      <c r="AK338">
        <v>27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0</v>
      </c>
      <c r="AR338">
        <v>0</v>
      </c>
      <c r="AS338">
        <v>0</v>
      </c>
      <c r="AT338">
        <v>42</v>
      </c>
      <c r="AU338">
        <v>27</v>
      </c>
      <c r="AV338">
        <v>11</v>
      </c>
      <c r="AW338">
        <v>9</v>
      </c>
      <c r="AX338">
        <v>97</v>
      </c>
      <c r="AY338">
        <v>0</v>
      </c>
      <c r="AZ338">
        <v>0</v>
      </c>
      <c r="BA338">
        <v>0</v>
      </c>
      <c r="BB338">
        <v>0</v>
      </c>
      <c r="BC338" t="s">
        <v>977</v>
      </c>
      <c r="BD338">
        <v>69.739997863769531</v>
      </c>
      <c r="BE338">
        <v>70.550003051757813</v>
      </c>
      <c r="BF338">
        <v>71.879997253417969</v>
      </c>
      <c r="BG338" s="15">
        <f t="shared" si="61"/>
        <v>1.1481292033311941E-2</v>
      </c>
      <c r="BH338" s="15">
        <f t="shared" si="62"/>
        <v>1.8502980696718296E-2</v>
      </c>
      <c r="BI338">
        <v>13</v>
      </c>
      <c r="BJ338">
        <v>17</v>
      </c>
      <c r="BK338">
        <v>60</v>
      </c>
      <c r="BL338">
        <v>28</v>
      </c>
      <c r="BM338">
        <v>28</v>
      </c>
      <c r="BN338">
        <v>1</v>
      </c>
      <c r="BO338">
        <v>116</v>
      </c>
      <c r="BP338">
        <v>1</v>
      </c>
      <c r="BQ338">
        <v>28</v>
      </c>
      <c r="BR338">
        <v>8</v>
      </c>
      <c r="BS338">
        <v>9</v>
      </c>
      <c r="BT338">
        <v>1</v>
      </c>
      <c r="BU338">
        <v>2</v>
      </c>
      <c r="BV338">
        <v>36</v>
      </c>
      <c r="BW338">
        <v>0</v>
      </c>
      <c r="BX338">
        <v>0</v>
      </c>
      <c r="BY338">
        <v>0</v>
      </c>
      <c r="BZ338">
        <v>0</v>
      </c>
      <c r="CA338" t="s">
        <v>884</v>
      </c>
      <c r="CB338">
        <v>71.709999084472656</v>
      </c>
      <c r="CC338">
        <v>71.970001220703125</v>
      </c>
      <c r="CD338">
        <v>72.199996948242188</v>
      </c>
      <c r="CE338" s="15">
        <f t="shared" si="63"/>
        <v>3.6126459888912166E-3</v>
      </c>
      <c r="CF338" s="15">
        <f t="shared" si="64"/>
        <v>3.1855365271543645E-3</v>
      </c>
      <c r="CG338">
        <v>0</v>
      </c>
      <c r="CH338">
        <v>0</v>
      </c>
      <c r="CI338">
        <v>0</v>
      </c>
      <c r="CJ338">
        <v>0</v>
      </c>
      <c r="CK338">
        <v>0</v>
      </c>
      <c r="CL338">
        <v>0</v>
      </c>
      <c r="CM338">
        <v>0</v>
      </c>
      <c r="CN338">
        <v>0</v>
      </c>
      <c r="CO338">
        <v>0</v>
      </c>
      <c r="CP338">
        <v>0</v>
      </c>
      <c r="CQ338">
        <v>2</v>
      </c>
      <c r="CR338">
        <v>9</v>
      </c>
      <c r="CS338">
        <v>21</v>
      </c>
      <c r="CT338">
        <v>163</v>
      </c>
      <c r="CU338">
        <v>0</v>
      </c>
      <c r="CV338">
        <v>0</v>
      </c>
      <c r="CW338">
        <v>0</v>
      </c>
      <c r="CX338">
        <v>0</v>
      </c>
      <c r="CY338" t="s">
        <v>978</v>
      </c>
      <c r="CZ338">
        <v>70.120002746582031</v>
      </c>
      <c r="DA338">
        <v>69.620002746582031</v>
      </c>
      <c r="DB338">
        <v>69.919998168945313</v>
      </c>
      <c r="DC338">
        <v>177</v>
      </c>
      <c r="DD338">
        <v>632</v>
      </c>
      <c r="DE338">
        <v>146</v>
      </c>
      <c r="DF338">
        <v>251</v>
      </c>
      <c r="DG338">
        <v>28</v>
      </c>
      <c r="DH338">
        <v>56</v>
      </c>
      <c r="DI338">
        <v>28</v>
      </c>
      <c r="DJ338">
        <v>56</v>
      </c>
      <c r="DK338">
        <v>0</v>
      </c>
      <c r="DL338">
        <v>487</v>
      </c>
      <c r="DM338">
        <v>0</v>
      </c>
      <c r="DN338">
        <v>199</v>
      </c>
      <c r="DO338">
        <v>2.7</v>
      </c>
      <c r="DP338" t="s">
        <v>135</v>
      </c>
      <c r="DQ338">
        <v>9429919</v>
      </c>
      <c r="DR338">
        <v>16077150</v>
      </c>
      <c r="DS338">
        <v>4.3600000000000003</v>
      </c>
      <c r="DT338">
        <v>4.423</v>
      </c>
      <c r="DU338">
        <v>179.19</v>
      </c>
      <c r="DV338">
        <v>1.51</v>
      </c>
      <c r="DW338">
        <v>0</v>
      </c>
      <c r="DX338" s="15">
        <f t="shared" si="65"/>
        <v>-7.1818440142843443E-3</v>
      </c>
      <c r="DY338" s="15">
        <f t="shared" si="66"/>
        <v>4.2905524916978521E-3</v>
      </c>
      <c r="DZ338" s="16">
        <f t="shared" si="67"/>
        <v>69.918711022838394</v>
      </c>
      <c r="EA338" s="17">
        <f t="shared" si="68"/>
        <v>-2.8912915225864921E-3</v>
      </c>
    </row>
    <row r="339" spans="1:131" hidden="1" x14ac:dyDescent="0.25">
      <c r="A339">
        <v>330</v>
      </c>
      <c r="B339" t="s">
        <v>979</v>
      </c>
      <c r="C339">
        <v>9</v>
      </c>
      <c r="D339">
        <v>0</v>
      </c>
      <c r="E339">
        <v>6</v>
      </c>
      <c r="F339">
        <v>0</v>
      </c>
      <c r="G339" t="s">
        <v>130</v>
      </c>
      <c r="H339" t="s">
        <v>130</v>
      </c>
      <c r="I339">
        <v>6</v>
      </c>
      <c r="J339">
        <v>0</v>
      </c>
      <c r="K339" t="s">
        <v>130</v>
      </c>
      <c r="L339" t="s">
        <v>130</v>
      </c>
      <c r="M339">
        <v>11</v>
      </c>
      <c r="N339">
        <v>5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9</v>
      </c>
      <c r="W339">
        <v>17</v>
      </c>
      <c r="X339">
        <v>14</v>
      </c>
      <c r="Y339">
        <v>17</v>
      </c>
      <c r="Z339">
        <v>74</v>
      </c>
      <c r="AA339">
        <v>0</v>
      </c>
      <c r="AB339">
        <v>0</v>
      </c>
      <c r="AC339">
        <v>0</v>
      </c>
      <c r="AD339">
        <v>0</v>
      </c>
      <c r="AE339" t="s">
        <v>980</v>
      </c>
      <c r="AF339">
        <v>444.66000366210938</v>
      </c>
      <c r="AG339">
        <v>444.25</v>
      </c>
      <c r="AH339">
        <v>453.6300048828125</v>
      </c>
      <c r="AI339" s="15">
        <f t="shared" si="59"/>
        <v>-9.2291201375216403E-4</v>
      </c>
      <c r="AJ339" s="15">
        <f t="shared" si="60"/>
        <v>2.0677655317874466E-2</v>
      </c>
      <c r="AK339">
        <v>6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0</v>
      </c>
      <c r="AT339">
        <v>11</v>
      </c>
      <c r="AU339">
        <v>10</v>
      </c>
      <c r="AV339">
        <v>10</v>
      </c>
      <c r="AW339">
        <v>8</v>
      </c>
      <c r="AX339">
        <v>96</v>
      </c>
      <c r="AY339">
        <v>0</v>
      </c>
      <c r="AZ339">
        <v>0</v>
      </c>
      <c r="BA339">
        <v>0</v>
      </c>
      <c r="BB339">
        <v>0</v>
      </c>
      <c r="BC339" t="s">
        <v>393</v>
      </c>
      <c r="BD339">
        <v>443.260009765625</v>
      </c>
      <c r="BE339">
        <v>447.57000732421881</v>
      </c>
      <c r="BF339">
        <v>450.489990234375</v>
      </c>
      <c r="BG339" s="15">
        <f t="shared" si="61"/>
        <v>9.6297729697326639E-3</v>
      </c>
      <c r="BH339" s="15">
        <f t="shared" si="62"/>
        <v>6.4817930996358131E-3</v>
      </c>
      <c r="BI339">
        <v>33</v>
      </c>
      <c r="BJ339">
        <v>16</v>
      </c>
      <c r="BK339">
        <v>3</v>
      </c>
      <c r="BL339">
        <v>0</v>
      </c>
      <c r="BM339">
        <v>0</v>
      </c>
      <c r="BN339">
        <v>1</v>
      </c>
      <c r="BO339">
        <v>3</v>
      </c>
      <c r="BP339">
        <v>0</v>
      </c>
      <c r="BQ339">
        <v>0</v>
      </c>
      <c r="BR339">
        <v>30</v>
      </c>
      <c r="BS339">
        <v>5</v>
      </c>
      <c r="BT339">
        <v>7</v>
      </c>
      <c r="BU339">
        <v>5</v>
      </c>
      <c r="BV339">
        <v>38</v>
      </c>
      <c r="BW339">
        <v>1</v>
      </c>
      <c r="BX339">
        <v>2</v>
      </c>
      <c r="BY339">
        <v>0</v>
      </c>
      <c r="BZ339">
        <v>0</v>
      </c>
      <c r="CA339" t="s">
        <v>235</v>
      </c>
      <c r="CB339">
        <v>449.42999267578131</v>
      </c>
      <c r="CC339">
        <v>448.82998657226563</v>
      </c>
      <c r="CD339">
        <v>450.1400146484375</v>
      </c>
      <c r="CE339" s="15">
        <f t="shared" si="63"/>
        <v>-1.3368226755479107E-3</v>
      </c>
      <c r="CF339" s="15">
        <f t="shared" si="64"/>
        <v>2.9102679911605644E-3</v>
      </c>
      <c r="CG339">
        <v>20</v>
      </c>
      <c r="CH339">
        <v>0</v>
      </c>
      <c r="CI339">
        <v>0</v>
      </c>
      <c r="CJ339">
        <v>0</v>
      </c>
      <c r="CK339">
        <v>0</v>
      </c>
      <c r="CL339">
        <v>0</v>
      </c>
      <c r="CM339">
        <v>0</v>
      </c>
      <c r="CN339">
        <v>0</v>
      </c>
      <c r="CO339">
        <v>0</v>
      </c>
      <c r="CP339">
        <v>15</v>
      </c>
      <c r="CQ339">
        <v>12</v>
      </c>
      <c r="CR339">
        <v>10</v>
      </c>
      <c r="CS339">
        <v>13</v>
      </c>
      <c r="CT339">
        <v>47</v>
      </c>
      <c r="CU339">
        <v>0</v>
      </c>
      <c r="CV339">
        <v>0</v>
      </c>
      <c r="CW339">
        <v>0</v>
      </c>
      <c r="CX339">
        <v>0</v>
      </c>
      <c r="CY339" t="s">
        <v>153</v>
      </c>
      <c r="CZ339">
        <v>448.20001220703131</v>
      </c>
      <c r="DA339">
        <v>447.44000244140619</v>
      </c>
      <c r="DB339">
        <v>449</v>
      </c>
      <c r="DC339">
        <v>94</v>
      </c>
      <c r="DD339">
        <v>448</v>
      </c>
      <c r="DE339">
        <v>72</v>
      </c>
      <c r="DF339">
        <v>182</v>
      </c>
      <c r="DG339">
        <v>0</v>
      </c>
      <c r="DH339">
        <v>0</v>
      </c>
      <c r="DI339">
        <v>0</v>
      </c>
      <c r="DJ339">
        <v>0</v>
      </c>
      <c r="DK339">
        <v>0</v>
      </c>
      <c r="DL339">
        <v>255</v>
      </c>
      <c r="DM339">
        <v>0</v>
      </c>
      <c r="DN339">
        <v>85</v>
      </c>
      <c r="DO339">
        <v>2.2000000000000002</v>
      </c>
      <c r="DP339" t="s">
        <v>130</v>
      </c>
      <c r="DQ339">
        <v>146862</v>
      </c>
      <c r="DR339">
        <v>214775</v>
      </c>
      <c r="DS339">
        <v>1.913</v>
      </c>
      <c r="DT339">
        <v>1.9730000000000001</v>
      </c>
      <c r="DU339">
        <v>7.31</v>
      </c>
      <c r="DV339">
        <v>2.61</v>
      </c>
      <c r="DW339">
        <v>0</v>
      </c>
      <c r="DX339" s="15">
        <f t="shared" si="65"/>
        <v>-1.6985735774142086E-3</v>
      </c>
      <c r="DY339" s="15">
        <f t="shared" si="66"/>
        <v>3.4743820904094003E-3</v>
      </c>
      <c r="DZ339" s="16">
        <f t="shared" si="67"/>
        <v>448.99457997242138</v>
      </c>
      <c r="EA339" s="17">
        <f t="shared" si="68"/>
        <v>1.7758085129951917E-3</v>
      </c>
    </row>
    <row r="340" spans="1:131" hidden="1" x14ac:dyDescent="0.25">
      <c r="A340">
        <v>331</v>
      </c>
      <c r="B340" t="s">
        <v>981</v>
      </c>
      <c r="C340">
        <v>9</v>
      </c>
      <c r="D340">
        <v>0</v>
      </c>
      <c r="E340">
        <v>6</v>
      </c>
      <c r="F340">
        <v>0</v>
      </c>
      <c r="G340" t="s">
        <v>130</v>
      </c>
      <c r="H340" t="s">
        <v>130</v>
      </c>
      <c r="I340">
        <v>6</v>
      </c>
      <c r="J340">
        <v>0</v>
      </c>
      <c r="K340" t="s">
        <v>130</v>
      </c>
      <c r="L340" t="s">
        <v>130</v>
      </c>
      <c r="M340">
        <v>181</v>
      </c>
      <c r="N340">
        <v>5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15</v>
      </c>
      <c r="W340">
        <v>4</v>
      </c>
      <c r="X340">
        <v>2</v>
      </c>
      <c r="Y340">
        <v>1</v>
      </c>
      <c r="Z340">
        <v>3</v>
      </c>
      <c r="AA340">
        <v>0</v>
      </c>
      <c r="AB340">
        <v>0</v>
      </c>
      <c r="AC340">
        <v>0</v>
      </c>
      <c r="AD340">
        <v>0</v>
      </c>
      <c r="AE340" t="s">
        <v>939</v>
      </c>
      <c r="AF340">
        <v>76.970001220703125</v>
      </c>
      <c r="AG340">
        <v>77.410003662109375</v>
      </c>
      <c r="AH340">
        <v>78.5</v>
      </c>
      <c r="AI340" s="15">
        <f t="shared" si="59"/>
        <v>5.6840514221758731E-3</v>
      </c>
      <c r="AJ340" s="15">
        <f t="shared" si="60"/>
        <v>1.3885303667396487E-2</v>
      </c>
      <c r="AK340">
        <v>13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0</v>
      </c>
      <c r="AR340">
        <v>0</v>
      </c>
      <c r="AS340">
        <v>0</v>
      </c>
      <c r="AT340">
        <v>57</v>
      </c>
      <c r="AU340">
        <v>52</v>
      </c>
      <c r="AV340">
        <v>39</v>
      </c>
      <c r="AW340">
        <v>25</v>
      </c>
      <c r="AX340">
        <v>21</v>
      </c>
      <c r="AY340">
        <v>0</v>
      </c>
      <c r="AZ340">
        <v>0</v>
      </c>
      <c r="BA340">
        <v>0</v>
      </c>
      <c r="BB340">
        <v>0</v>
      </c>
      <c r="BC340" t="s">
        <v>982</v>
      </c>
      <c r="BD340">
        <v>78.260002136230469</v>
      </c>
      <c r="BE340">
        <v>78.480003356933594</v>
      </c>
      <c r="BF340">
        <v>78.900001525878906</v>
      </c>
      <c r="BG340" s="15">
        <f t="shared" si="61"/>
        <v>2.8032774119866044E-3</v>
      </c>
      <c r="BH340" s="15">
        <f t="shared" si="62"/>
        <v>5.3231706061190875E-3</v>
      </c>
      <c r="BI340">
        <v>2</v>
      </c>
      <c r="BJ340">
        <v>0</v>
      </c>
      <c r="BK340">
        <v>0</v>
      </c>
      <c r="BL340">
        <v>0</v>
      </c>
      <c r="BM340">
        <v>0</v>
      </c>
      <c r="BN340">
        <v>0</v>
      </c>
      <c r="BO340">
        <v>0</v>
      </c>
      <c r="BP340">
        <v>0</v>
      </c>
      <c r="BQ340">
        <v>0</v>
      </c>
      <c r="BR340">
        <v>36</v>
      </c>
      <c r="BS340">
        <v>58</v>
      </c>
      <c r="BT340">
        <v>49</v>
      </c>
      <c r="BU340">
        <v>13</v>
      </c>
      <c r="BV340">
        <v>38</v>
      </c>
      <c r="BW340">
        <v>0</v>
      </c>
      <c r="BX340">
        <v>0</v>
      </c>
      <c r="BY340">
        <v>0</v>
      </c>
      <c r="BZ340">
        <v>0</v>
      </c>
      <c r="CA340" t="s">
        <v>401</v>
      </c>
      <c r="CB340">
        <v>78.300003051757813</v>
      </c>
      <c r="CC340">
        <v>78.680000305175781</v>
      </c>
      <c r="CD340">
        <v>79.150001525878906</v>
      </c>
      <c r="CE340" s="15">
        <f t="shared" si="63"/>
        <v>4.8296549560762347E-3</v>
      </c>
      <c r="CF340" s="15">
        <f t="shared" si="64"/>
        <v>5.9381075381211845E-3</v>
      </c>
      <c r="CG340">
        <v>13</v>
      </c>
      <c r="CH340">
        <v>0</v>
      </c>
      <c r="CI340">
        <v>0</v>
      </c>
      <c r="CJ340">
        <v>0</v>
      </c>
      <c r="CK340">
        <v>0</v>
      </c>
      <c r="CL340">
        <v>0</v>
      </c>
      <c r="CM340">
        <v>0</v>
      </c>
      <c r="CN340">
        <v>0</v>
      </c>
      <c r="CO340">
        <v>0</v>
      </c>
      <c r="CP340">
        <v>36</v>
      </c>
      <c r="CQ340">
        <v>46</v>
      </c>
      <c r="CR340">
        <v>18</v>
      </c>
      <c r="CS340">
        <v>25</v>
      </c>
      <c r="CT340">
        <v>65</v>
      </c>
      <c r="CU340">
        <v>0</v>
      </c>
      <c r="CV340">
        <v>0</v>
      </c>
      <c r="CW340">
        <v>0</v>
      </c>
      <c r="CX340">
        <v>0</v>
      </c>
      <c r="CY340" t="s">
        <v>192</v>
      </c>
      <c r="CZ340">
        <v>78.919998168945313</v>
      </c>
      <c r="DA340">
        <v>79.129997253417969</v>
      </c>
      <c r="DB340">
        <v>79.269996643066406</v>
      </c>
      <c r="DC340">
        <v>214</v>
      </c>
      <c r="DD340">
        <v>603</v>
      </c>
      <c r="DE340">
        <v>15</v>
      </c>
      <c r="DF340">
        <v>384</v>
      </c>
      <c r="DG340">
        <v>0</v>
      </c>
      <c r="DH340">
        <v>0</v>
      </c>
      <c r="DI340">
        <v>0</v>
      </c>
      <c r="DJ340">
        <v>0</v>
      </c>
      <c r="DK340">
        <v>0</v>
      </c>
      <c r="DL340">
        <v>127</v>
      </c>
      <c r="DM340">
        <v>0</v>
      </c>
      <c r="DN340">
        <v>103</v>
      </c>
      <c r="DO340">
        <v>2.2000000000000002</v>
      </c>
      <c r="DP340" t="s">
        <v>130</v>
      </c>
      <c r="DQ340">
        <v>1264989</v>
      </c>
      <c r="DR340">
        <v>1802900</v>
      </c>
      <c r="DS340">
        <v>0.88800000000000001</v>
      </c>
      <c r="DT340">
        <v>1.762</v>
      </c>
      <c r="DU340">
        <v>2.96</v>
      </c>
      <c r="DV340">
        <v>1.43</v>
      </c>
      <c r="DW340">
        <v>0.29599999999999999</v>
      </c>
      <c r="DX340" s="15">
        <f t="shared" si="65"/>
        <v>2.6538492576984041E-3</v>
      </c>
      <c r="DY340" s="15">
        <f t="shared" si="66"/>
        <v>1.7661081818739488E-3</v>
      </c>
      <c r="DZ340" s="16">
        <f t="shared" si="67"/>
        <v>79.269749388998889</v>
      </c>
      <c r="EA340" s="17">
        <f t="shared" si="68"/>
        <v>4.4199574395723529E-3</v>
      </c>
    </row>
    <row r="341" spans="1:131" hidden="1" x14ac:dyDescent="0.25">
      <c r="A341">
        <v>332</v>
      </c>
      <c r="B341" t="s">
        <v>983</v>
      </c>
      <c r="C341">
        <v>9</v>
      </c>
      <c r="D341">
        <v>0</v>
      </c>
      <c r="E341">
        <v>6</v>
      </c>
      <c r="F341">
        <v>0</v>
      </c>
      <c r="G341" t="s">
        <v>130</v>
      </c>
      <c r="H341" t="s">
        <v>130</v>
      </c>
      <c r="I341">
        <v>6</v>
      </c>
      <c r="J341">
        <v>0</v>
      </c>
      <c r="K341" t="s">
        <v>130</v>
      </c>
      <c r="L341" t="s">
        <v>130</v>
      </c>
      <c r="M341">
        <v>38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52</v>
      </c>
      <c r="W341">
        <v>46</v>
      </c>
      <c r="X341">
        <v>22</v>
      </c>
      <c r="Y341">
        <v>11</v>
      </c>
      <c r="Z341">
        <v>34</v>
      </c>
      <c r="AA341">
        <v>0</v>
      </c>
      <c r="AB341">
        <v>0</v>
      </c>
      <c r="AC341">
        <v>0</v>
      </c>
      <c r="AD341">
        <v>0</v>
      </c>
      <c r="AE341" t="s">
        <v>338</v>
      </c>
      <c r="AF341">
        <v>44.409999847412109</v>
      </c>
      <c r="AG341">
        <v>44.380001068115227</v>
      </c>
      <c r="AH341">
        <v>44.75</v>
      </c>
      <c r="AI341" s="15">
        <f t="shared" si="59"/>
        <v>-6.7595264927633458E-4</v>
      </c>
      <c r="AJ341" s="15">
        <f t="shared" si="60"/>
        <v>8.2681325560842733E-3</v>
      </c>
      <c r="AK341">
        <v>17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0</v>
      </c>
      <c r="AS341">
        <v>0</v>
      </c>
      <c r="AT341">
        <v>35</v>
      </c>
      <c r="AU341">
        <v>44</v>
      </c>
      <c r="AV341">
        <v>59</v>
      </c>
      <c r="AW341">
        <v>29</v>
      </c>
      <c r="AX341">
        <v>20</v>
      </c>
      <c r="AY341">
        <v>0</v>
      </c>
      <c r="AZ341">
        <v>0</v>
      </c>
      <c r="BA341">
        <v>0</v>
      </c>
      <c r="BB341">
        <v>0</v>
      </c>
      <c r="BC341" t="s">
        <v>657</v>
      </c>
      <c r="BD341">
        <v>44.180000305175781</v>
      </c>
      <c r="BE341">
        <v>44.240001678466797</v>
      </c>
      <c r="BF341">
        <v>44.970001220703118</v>
      </c>
      <c r="BG341" s="15">
        <f t="shared" si="61"/>
        <v>1.3562696883943071E-3</v>
      </c>
      <c r="BH341" s="15">
        <f t="shared" si="62"/>
        <v>1.6233033631767979E-2</v>
      </c>
      <c r="BI341">
        <v>148</v>
      </c>
      <c r="BJ341">
        <v>34</v>
      </c>
      <c r="BK341">
        <v>9</v>
      </c>
      <c r="BL341">
        <v>0</v>
      </c>
      <c r="BM341">
        <v>0</v>
      </c>
      <c r="BN341">
        <v>1</v>
      </c>
      <c r="BO341">
        <v>9</v>
      </c>
      <c r="BP341">
        <v>0</v>
      </c>
      <c r="BQ341">
        <v>0</v>
      </c>
      <c r="BR341">
        <v>6</v>
      </c>
      <c r="BS341">
        <v>1</v>
      </c>
      <c r="BT341">
        <v>0</v>
      </c>
      <c r="BU341">
        <v>0</v>
      </c>
      <c r="BV341">
        <v>0</v>
      </c>
      <c r="BW341">
        <v>0</v>
      </c>
      <c r="BX341">
        <v>0</v>
      </c>
      <c r="BY341">
        <v>0</v>
      </c>
      <c r="BZ341">
        <v>0</v>
      </c>
      <c r="CA341" t="s">
        <v>243</v>
      </c>
      <c r="CB341">
        <v>44.869998931884773</v>
      </c>
      <c r="CC341">
        <v>45.180000305175781</v>
      </c>
      <c r="CD341">
        <v>45.229999542236328</v>
      </c>
      <c r="CE341" s="15">
        <f t="shared" si="63"/>
        <v>6.8614734660702448E-3</v>
      </c>
      <c r="CF341" s="15">
        <f t="shared" si="64"/>
        <v>1.1054441204195742E-3</v>
      </c>
      <c r="CG341">
        <v>0</v>
      </c>
      <c r="CH341">
        <v>0</v>
      </c>
      <c r="CI341">
        <v>0</v>
      </c>
      <c r="CJ341">
        <v>0</v>
      </c>
      <c r="CK341">
        <v>0</v>
      </c>
      <c r="CL341">
        <v>0</v>
      </c>
      <c r="CM341">
        <v>0</v>
      </c>
      <c r="CN341">
        <v>0</v>
      </c>
      <c r="CO341">
        <v>0</v>
      </c>
      <c r="CP341">
        <v>0</v>
      </c>
      <c r="CQ341">
        <v>0</v>
      </c>
      <c r="CR341">
        <v>0</v>
      </c>
      <c r="CS341">
        <v>0</v>
      </c>
      <c r="CT341">
        <v>195</v>
      </c>
      <c r="CU341">
        <v>0</v>
      </c>
      <c r="CV341">
        <v>0</v>
      </c>
      <c r="CW341">
        <v>0</v>
      </c>
      <c r="CX341">
        <v>0</v>
      </c>
      <c r="CY341" t="s">
        <v>140</v>
      </c>
      <c r="CZ341">
        <v>45.020000457763672</v>
      </c>
      <c r="DA341">
        <v>45.189998626708977</v>
      </c>
      <c r="DB341">
        <v>45.189998626708977</v>
      </c>
      <c r="DC341">
        <v>246</v>
      </c>
      <c r="DD341">
        <v>554</v>
      </c>
      <c r="DE341">
        <v>191</v>
      </c>
      <c r="DF341">
        <v>202</v>
      </c>
      <c r="DG341">
        <v>0</v>
      </c>
      <c r="DH341">
        <v>0</v>
      </c>
      <c r="DI341">
        <v>0</v>
      </c>
      <c r="DJ341">
        <v>0</v>
      </c>
      <c r="DK341">
        <v>0</v>
      </c>
      <c r="DL341">
        <v>249</v>
      </c>
      <c r="DM341">
        <v>0</v>
      </c>
      <c r="DN341">
        <v>195</v>
      </c>
      <c r="DO341">
        <v>2.4</v>
      </c>
      <c r="DP341" t="s">
        <v>130</v>
      </c>
      <c r="DQ341">
        <v>1314615</v>
      </c>
      <c r="DR341">
        <v>2742475</v>
      </c>
      <c r="DS341">
        <v>3.0000000000000001E-3</v>
      </c>
      <c r="DT341">
        <v>0.36299999999999999</v>
      </c>
      <c r="DU341">
        <v>65.8</v>
      </c>
      <c r="DV341">
        <v>2.91</v>
      </c>
      <c r="DW341">
        <v>7.1124999999999998</v>
      </c>
      <c r="DX341" s="15">
        <f t="shared" si="65"/>
        <v>3.7618538196818596E-3</v>
      </c>
      <c r="DY341" s="15">
        <f t="shared" si="66"/>
        <v>0</v>
      </c>
      <c r="DZ341" s="16">
        <f t="shared" si="67"/>
        <v>45.189998626708977</v>
      </c>
      <c r="EA341" s="17">
        <f t="shared" si="68"/>
        <v>3.7618538196818596E-3</v>
      </c>
    </row>
    <row r="342" spans="1:131" hidden="1" x14ac:dyDescent="0.25">
      <c r="A342">
        <v>333</v>
      </c>
      <c r="B342" t="s">
        <v>984</v>
      </c>
      <c r="C342">
        <v>10</v>
      </c>
      <c r="D342">
        <v>0</v>
      </c>
      <c r="E342">
        <v>6</v>
      </c>
      <c r="F342">
        <v>0</v>
      </c>
      <c r="G342" t="s">
        <v>130</v>
      </c>
      <c r="H342" t="s">
        <v>130</v>
      </c>
      <c r="I342">
        <v>6</v>
      </c>
      <c r="J342">
        <v>0</v>
      </c>
      <c r="K342" t="s">
        <v>130</v>
      </c>
      <c r="L342" t="s">
        <v>130</v>
      </c>
      <c r="M342">
        <v>63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23</v>
      </c>
      <c r="W342">
        <v>4</v>
      </c>
      <c r="X342">
        <v>5</v>
      </c>
      <c r="Y342">
        <v>19</v>
      </c>
      <c r="Z342">
        <v>87</v>
      </c>
      <c r="AA342">
        <v>0</v>
      </c>
      <c r="AB342">
        <v>0</v>
      </c>
      <c r="AC342">
        <v>0</v>
      </c>
      <c r="AD342">
        <v>0</v>
      </c>
      <c r="AE342" t="s">
        <v>170</v>
      </c>
      <c r="AF342">
        <v>332.07000732421881</v>
      </c>
      <c r="AG342">
        <v>334.98001098632813</v>
      </c>
      <c r="AH342">
        <v>340.26998901367188</v>
      </c>
      <c r="AI342" s="15">
        <f t="shared" si="59"/>
        <v>8.6870964435787901E-3</v>
      </c>
      <c r="AJ342" s="15">
        <f t="shared" si="60"/>
        <v>1.5546413724811914E-2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0</v>
      </c>
      <c r="AS342">
        <v>0</v>
      </c>
      <c r="AT342">
        <v>0</v>
      </c>
      <c r="AU342">
        <v>0</v>
      </c>
      <c r="AV342">
        <v>0</v>
      </c>
      <c r="AW342">
        <v>0</v>
      </c>
      <c r="AX342">
        <v>189</v>
      </c>
      <c r="AY342">
        <v>0</v>
      </c>
      <c r="AZ342">
        <v>0</v>
      </c>
      <c r="BA342">
        <v>0</v>
      </c>
      <c r="BB342">
        <v>0</v>
      </c>
      <c r="BC342" t="s">
        <v>222</v>
      </c>
      <c r="BD342">
        <v>329.04998779296881</v>
      </c>
      <c r="BE342">
        <v>330.239990234375</v>
      </c>
      <c r="BF342">
        <v>331.80999755859369</v>
      </c>
      <c r="BG342" s="15">
        <f t="shared" si="61"/>
        <v>3.6034474218632484E-3</v>
      </c>
      <c r="BH342" s="15">
        <f t="shared" si="62"/>
        <v>4.7316456278309049E-3</v>
      </c>
      <c r="BI342">
        <v>14</v>
      </c>
      <c r="BJ342">
        <v>26</v>
      </c>
      <c r="BK342">
        <v>60</v>
      </c>
      <c r="BL342">
        <v>42</v>
      </c>
      <c r="BM342">
        <v>23</v>
      </c>
      <c r="BN342">
        <v>1</v>
      </c>
      <c r="BO342">
        <v>125</v>
      </c>
      <c r="BP342">
        <v>1</v>
      </c>
      <c r="BQ342">
        <v>23</v>
      </c>
      <c r="BR342">
        <v>10</v>
      </c>
      <c r="BS342">
        <v>9</v>
      </c>
      <c r="BT342">
        <v>6</v>
      </c>
      <c r="BU342">
        <v>4</v>
      </c>
      <c r="BV342">
        <v>0</v>
      </c>
      <c r="BW342">
        <v>0</v>
      </c>
      <c r="BX342">
        <v>0</v>
      </c>
      <c r="BY342">
        <v>0</v>
      </c>
      <c r="BZ342">
        <v>0</v>
      </c>
      <c r="CA342" t="s">
        <v>935</v>
      </c>
      <c r="CB342">
        <v>326.32000732421881</v>
      </c>
      <c r="CC342">
        <v>329.05999755859369</v>
      </c>
      <c r="CD342">
        <v>332.14999389648438</v>
      </c>
      <c r="CE342" s="15">
        <f t="shared" si="63"/>
        <v>8.3267193056092426E-3</v>
      </c>
      <c r="CF342" s="15">
        <f t="shared" si="64"/>
        <v>9.3030148868636919E-3</v>
      </c>
      <c r="CG342">
        <v>23</v>
      </c>
      <c r="CH342">
        <v>1</v>
      </c>
      <c r="CI342">
        <v>0</v>
      </c>
      <c r="CJ342">
        <v>0</v>
      </c>
      <c r="CK342">
        <v>0</v>
      </c>
      <c r="CL342">
        <v>0</v>
      </c>
      <c r="CM342">
        <v>0</v>
      </c>
      <c r="CN342">
        <v>0</v>
      </c>
      <c r="CO342">
        <v>0</v>
      </c>
      <c r="CP342">
        <v>18</v>
      </c>
      <c r="CQ342">
        <v>16</v>
      </c>
      <c r="CR342">
        <v>12</v>
      </c>
      <c r="CS342">
        <v>16</v>
      </c>
      <c r="CT342">
        <v>101</v>
      </c>
      <c r="CU342">
        <v>0</v>
      </c>
      <c r="CV342">
        <v>0</v>
      </c>
      <c r="CW342">
        <v>0</v>
      </c>
      <c r="CX342">
        <v>0</v>
      </c>
      <c r="CY342" t="s">
        <v>570</v>
      </c>
      <c r="CZ342">
        <v>330.70999145507813</v>
      </c>
      <c r="DA342">
        <v>330.239990234375</v>
      </c>
      <c r="DB342">
        <v>330.57000732421881</v>
      </c>
      <c r="DC342">
        <v>252</v>
      </c>
      <c r="DD342">
        <v>519</v>
      </c>
      <c r="DE342">
        <v>189</v>
      </c>
      <c r="DF342">
        <v>192</v>
      </c>
      <c r="DG342">
        <v>23</v>
      </c>
      <c r="DH342">
        <v>65</v>
      </c>
      <c r="DI342">
        <v>23</v>
      </c>
      <c r="DJ342">
        <v>65</v>
      </c>
      <c r="DK342">
        <v>0</v>
      </c>
      <c r="DL342">
        <v>377</v>
      </c>
      <c r="DM342">
        <v>0</v>
      </c>
      <c r="DN342">
        <v>101</v>
      </c>
      <c r="DO342">
        <v>2.2999999999999998</v>
      </c>
      <c r="DP342" t="s">
        <v>130</v>
      </c>
      <c r="DQ342">
        <v>594212</v>
      </c>
      <c r="DR342">
        <v>850050</v>
      </c>
      <c r="DS342">
        <v>0.92200000000000004</v>
      </c>
      <c r="DT342">
        <v>1.8720000000000001</v>
      </c>
      <c r="DU342">
        <v>0.79</v>
      </c>
      <c r="DV342">
        <v>1.99</v>
      </c>
      <c r="DW342">
        <v>0</v>
      </c>
      <c r="DX342" s="15">
        <f t="shared" si="65"/>
        <v>-1.4232111028393835E-3</v>
      </c>
      <c r="DY342" s="15">
        <f t="shared" si="66"/>
        <v>9.9832738158889267E-4</v>
      </c>
      <c r="DZ342" s="16">
        <f t="shared" si="67"/>
        <v>330.56967785912161</v>
      </c>
      <c r="EA342" s="17">
        <f t="shared" si="68"/>
        <v>-4.2488372125049079E-4</v>
      </c>
    </row>
    <row r="343" spans="1:131" hidden="1" x14ac:dyDescent="0.25">
      <c r="A343">
        <v>334</v>
      </c>
      <c r="B343" t="s">
        <v>985</v>
      </c>
      <c r="C343">
        <v>9</v>
      </c>
      <c r="D343">
        <v>0</v>
      </c>
      <c r="E343">
        <v>6</v>
      </c>
      <c r="F343">
        <v>0</v>
      </c>
      <c r="G343" t="s">
        <v>130</v>
      </c>
      <c r="H343" t="s">
        <v>130</v>
      </c>
      <c r="I343">
        <v>6</v>
      </c>
      <c r="J343">
        <v>0</v>
      </c>
      <c r="K343" t="s">
        <v>130</v>
      </c>
      <c r="L343" t="s">
        <v>130</v>
      </c>
      <c r="M343">
        <v>106</v>
      </c>
      <c r="N343">
        <v>32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11</v>
      </c>
      <c r="W343">
        <v>1</v>
      </c>
      <c r="X343">
        <v>1</v>
      </c>
      <c r="Y343">
        <v>3</v>
      </c>
      <c r="Z343">
        <v>46</v>
      </c>
      <c r="AA343">
        <v>0</v>
      </c>
      <c r="AB343">
        <v>0</v>
      </c>
      <c r="AC343">
        <v>0</v>
      </c>
      <c r="AD343">
        <v>0</v>
      </c>
      <c r="AE343" t="s">
        <v>377</v>
      </c>
      <c r="AF343">
        <v>179.41999816894531</v>
      </c>
      <c r="AG343">
        <v>178.82000732421881</v>
      </c>
      <c r="AH343">
        <v>179.3999938964844</v>
      </c>
      <c r="AI343" s="15">
        <f t="shared" si="59"/>
        <v>-3.3552780458099285E-3</v>
      </c>
      <c r="AJ343" s="15">
        <f t="shared" si="60"/>
        <v>3.2329241471449333E-3</v>
      </c>
      <c r="AK343">
        <v>68</v>
      </c>
      <c r="AL343">
        <v>23</v>
      </c>
      <c r="AM343">
        <v>0</v>
      </c>
      <c r="AN343">
        <v>0</v>
      </c>
      <c r="AO343">
        <v>0</v>
      </c>
      <c r="AP343">
        <v>0</v>
      </c>
      <c r="AQ343">
        <v>0</v>
      </c>
      <c r="AR343">
        <v>0</v>
      </c>
      <c r="AS343">
        <v>0</v>
      </c>
      <c r="AT343">
        <v>41</v>
      </c>
      <c r="AU343">
        <v>27</v>
      </c>
      <c r="AV343">
        <v>6</v>
      </c>
      <c r="AW343">
        <v>2</v>
      </c>
      <c r="AX343">
        <v>37</v>
      </c>
      <c r="AY343">
        <v>0</v>
      </c>
      <c r="AZ343">
        <v>0</v>
      </c>
      <c r="BA343">
        <v>0</v>
      </c>
      <c r="BB343">
        <v>0</v>
      </c>
      <c r="BC343" t="s">
        <v>845</v>
      </c>
      <c r="BD343">
        <v>176.21000671386719</v>
      </c>
      <c r="BE343">
        <v>178.8500061035156</v>
      </c>
      <c r="BF343">
        <v>180.8500061035156</v>
      </c>
      <c r="BG343" s="15">
        <f t="shared" si="61"/>
        <v>1.4760968965918941E-2</v>
      </c>
      <c r="BH343" s="15">
        <f t="shared" si="62"/>
        <v>1.1058888208470563E-2</v>
      </c>
      <c r="BI343">
        <v>8</v>
      </c>
      <c r="BJ343">
        <v>0</v>
      </c>
      <c r="BK343">
        <v>0</v>
      </c>
      <c r="BL343">
        <v>0</v>
      </c>
      <c r="BM343">
        <v>0</v>
      </c>
      <c r="BN343">
        <v>0</v>
      </c>
      <c r="BO343">
        <v>0</v>
      </c>
      <c r="BP343">
        <v>0</v>
      </c>
      <c r="BQ343">
        <v>0</v>
      </c>
      <c r="BR343">
        <v>8</v>
      </c>
      <c r="BS343">
        <v>7</v>
      </c>
      <c r="BT343">
        <v>5</v>
      </c>
      <c r="BU343">
        <v>7</v>
      </c>
      <c r="BV343">
        <v>166</v>
      </c>
      <c r="BW343">
        <v>0</v>
      </c>
      <c r="BX343">
        <v>0</v>
      </c>
      <c r="BY343">
        <v>0</v>
      </c>
      <c r="BZ343">
        <v>0</v>
      </c>
      <c r="CA343" t="s">
        <v>300</v>
      </c>
      <c r="CB343">
        <v>179.63999938964841</v>
      </c>
      <c r="CC343">
        <v>180.72999572753901</v>
      </c>
      <c r="CD343">
        <v>181.19000244140619</v>
      </c>
      <c r="CE343" s="15">
        <f t="shared" si="63"/>
        <v>6.0310759899193656E-3</v>
      </c>
      <c r="CF343" s="15">
        <f t="shared" si="64"/>
        <v>2.5388084754618401E-3</v>
      </c>
      <c r="CG343">
        <v>6</v>
      </c>
      <c r="CH343">
        <v>0</v>
      </c>
      <c r="CI343">
        <v>0</v>
      </c>
      <c r="CJ343">
        <v>0</v>
      </c>
      <c r="CK343">
        <v>0</v>
      </c>
      <c r="CL343">
        <v>0</v>
      </c>
      <c r="CM343">
        <v>0</v>
      </c>
      <c r="CN343">
        <v>0</v>
      </c>
      <c r="CO343">
        <v>0</v>
      </c>
      <c r="CP343">
        <v>18</v>
      </c>
      <c r="CQ343">
        <v>10</v>
      </c>
      <c r="CR343">
        <v>8</v>
      </c>
      <c r="CS343">
        <v>18</v>
      </c>
      <c r="CT343">
        <v>140</v>
      </c>
      <c r="CU343">
        <v>0</v>
      </c>
      <c r="CV343">
        <v>0</v>
      </c>
      <c r="CW343">
        <v>0</v>
      </c>
      <c r="CX343">
        <v>0</v>
      </c>
      <c r="CY343" t="s">
        <v>159</v>
      </c>
      <c r="CZ343">
        <v>179.71000671386719</v>
      </c>
      <c r="DA343">
        <v>179.9100036621094</v>
      </c>
      <c r="DB343">
        <v>179.9100036621094</v>
      </c>
      <c r="DC343">
        <v>243</v>
      </c>
      <c r="DD343">
        <v>562</v>
      </c>
      <c r="DE343">
        <v>14</v>
      </c>
      <c r="DF343">
        <v>387</v>
      </c>
      <c r="DG343">
        <v>0</v>
      </c>
      <c r="DH343">
        <v>0</v>
      </c>
      <c r="DI343">
        <v>0</v>
      </c>
      <c r="DJ343">
        <v>0</v>
      </c>
      <c r="DK343">
        <v>0</v>
      </c>
      <c r="DL343">
        <v>389</v>
      </c>
      <c r="DM343">
        <v>0</v>
      </c>
      <c r="DN343">
        <v>306</v>
      </c>
      <c r="DO343">
        <v>2.5</v>
      </c>
      <c r="DP343" t="s">
        <v>130</v>
      </c>
      <c r="DQ343">
        <v>2820514</v>
      </c>
      <c r="DR343">
        <v>3101775</v>
      </c>
      <c r="DS343">
        <v>1.0189999999999999</v>
      </c>
      <c r="DT343">
        <v>1.1879999999999999</v>
      </c>
      <c r="DU343">
        <v>2.0099999999999998</v>
      </c>
      <c r="DV343">
        <v>2.56</v>
      </c>
      <c r="DW343">
        <v>2.6234000000000002</v>
      </c>
      <c r="DX343" s="15">
        <f t="shared" si="65"/>
        <v>1.1116499592642715E-3</v>
      </c>
      <c r="DY343" s="15">
        <f t="shared" si="66"/>
        <v>0</v>
      </c>
      <c r="DZ343" s="16">
        <f t="shared" si="67"/>
        <v>179.9100036621094</v>
      </c>
      <c r="EA343" s="17">
        <f t="shared" si="68"/>
        <v>1.1116499592642715E-3</v>
      </c>
    </row>
    <row r="344" spans="1:131" hidden="1" x14ac:dyDescent="0.25">
      <c r="A344">
        <v>335</v>
      </c>
      <c r="B344" t="s">
        <v>986</v>
      </c>
      <c r="C344">
        <v>9</v>
      </c>
      <c r="D344">
        <v>0</v>
      </c>
      <c r="E344">
        <v>6</v>
      </c>
      <c r="F344">
        <v>0</v>
      </c>
      <c r="G344" t="s">
        <v>130</v>
      </c>
      <c r="H344" t="s">
        <v>130</v>
      </c>
      <c r="I344">
        <v>6</v>
      </c>
      <c r="J344">
        <v>0</v>
      </c>
      <c r="K344" t="s">
        <v>130</v>
      </c>
      <c r="L344" t="s">
        <v>130</v>
      </c>
      <c r="M344">
        <v>164</v>
      </c>
      <c r="N344">
        <v>29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18</v>
      </c>
      <c r="W344">
        <v>0</v>
      </c>
      <c r="X344">
        <v>0</v>
      </c>
      <c r="Y344">
        <v>0</v>
      </c>
      <c r="Z344">
        <v>1</v>
      </c>
      <c r="AA344">
        <v>0</v>
      </c>
      <c r="AB344">
        <v>0</v>
      </c>
      <c r="AC344">
        <v>0</v>
      </c>
      <c r="AD344">
        <v>0</v>
      </c>
      <c r="AE344" t="s">
        <v>496</v>
      </c>
      <c r="AF344">
        <v>374.5</v>
      </c>
      <c r="AG344">
        <v>375.33999633789063</v>
      </c>
      <c r="AH344">
        <v>378.010009765625</v>
      </c>
      <c r="AI344" s="15">
        <f t="shared" si="59"/>
        <v>2.2379611714347103E-3</v>
      </c>
      <c r="AJ344" s="15">
        <f t="shared" si="60"/>
        <v>7.0633405432566354E-3</v>
      </c>
      <c r="AK344">
        <v>114</v>
      </c>
      <c r="AL344">
        <v>40</v>
      </c>
      <c r="AM344">
        <v>1</v>
      </c>
      <c r="AN344">
        <v>0</v>
      </c>
      <c r="AO344">
        <v>0</v>
      </c>
      <c r="AP344">
        <v>1</v>
      </c>
      <c r="AQ344">
        <v>1</v>
      </c>
      <c r="AR344">
        <v>0</v>
      </c>
      <c r="AS344">
        <v>0</v>
      </c>
      <c r="AT344">
        <v>41</v>
      </c>
      <c r="AU344">
        <v>9</v>
      </c>
      <c r="AV344">
        <v>0</v>
      </c>
      <c r="AW344">
        <v>0</v>
      </c>
      <c r="AX344">
        <v>0</v>
      </c>
      <c r="AY344">
        <v>0</v>
      </c>
      <c r="AZ344">
        <v>0</v>
      </c>
      <c r="BA344">
        <v>0</v>
      </c>
      <c r="BB344">
        <v>0</v>
      </c>
      <c r="BC344" t="s">
        <v>197</v>
      </c>
      <c r="BD344">
        <v>375.6300048828125</v>
      </c>
      <c r="BE344">
        <v>380</v>
      </c>
      <c r="BF344">
        <v>392.3599853515625</v>
      </c>
      <c r="BG344" s="15">
        <f t="shared" si="61"/>
        <v>1.1499987150493385E-2</v>
      </c>
      <c r="BH344" s="15">
        <f t="shared" si="62"/>
        <v>3.1501645970568815E-2</v>
      </c>
      <c r="BI344">
        <v>0</v>
      </c>
      <c r="BJ344">
        <v>0</v>
      </c>
      <c r="BK344">
        <v>0</v>
      </c>
      <c r="BL344">
        <v>0</v>
      </c>
      <c r="BM344">
        <v>0</v>
      </c>
      <c r="BN344">
        <v>0</v>
      </c>
      <c r="BO344">
        <v>0</v>
      </c>
      <c r="BP344">
        <v>0</v>
      </c>
      <c r="BQ344">
        <v>0</v>
      </c>
      <c r="BR344">
        <v>0</v>
      </c>
      <c r="BS344">
        <v>0</v>
      </c>
      <c r="BT344">
        <v>0</v>
      </c>
      <c r="BU344">
        <v>0</v>
      </c>
      <c r="BV344">
        <v>194</v>
      </c>
      <c r="BW344">
        <v>0</v>
      </c>
      <c r="BX344">
        <v>0</v>
      </c>
      <c r="BY344">
        <v>0</v>
      </c>
      <c r="BZ344">
        <v>0</v>
      </c>
      <c r="CA344" t="s">
        <v>987</v>
      </c>
      <c r="CB344">
        <v>390.010009765625</v>
      </c>
      <c r="CC344">
        <v>393.92001342773438</v>
      </c>
      <c r="CD344">
        <v>393.92001342773438</v>
      </c>
      <c r="CE344" s="15">
        <f t="shared" si="63"/>
        <v>9.9258822319945317E-3</v>
      </c>
      <c r="CF344" s="15">
        <f t="shared" si="64"/>
        <v>0</v>
      </c>
      <c r="CG344">
        <v>0</v>
      </c>
      <c r="CH344">
        <v>0</v>
      </c>
      <c r="CI344">
        <v>0</v>
      </c>
      <c r="CJ344">
        <v>0</v>
      </c>
      <c r="CK344">
        <v>0</v>
      </c>
      <c r="CL344">
        <v>0</v>
      </c>
      <c r="CM344">
        <v>0</v>
      </c>
      <c r="CN344">
        <v>0</v>
      </c>
      <c r="CO344">
        <v>0</v>
      </c>
      <c r="CP344">
        <v>0</v>
      </c>
      <c r="CQ344">
        <v>0</v>
      </c>
      <c r="CR344">
        <v>0</v>
      </c>
      <c r="CS344">
        <v>0</v>
      </c>
      <c r="CT344">
        <v>195</v>
      </c>
      <c r="CU344">
        <v>0</v>
      </c>
      <c r="CV344">
        <v>0</v>
      </c>
      <c r="CW344">
        <v>0</v>
      </c>
      <c r="CX344">
        <v>0</v>
      </c>
      <c r="CY344" t="s">
        <v>437</v>
      </c>
      <c r="CZ344">
        <v>391.010009765625</v>
      </c>
      <c r="DA344">
        <v>390</v>
      </c>
      <c r="DB344">
        <v>393.3900146484375</v>
      </c>
      <c r="DC344">
        <v>348</v>
      </c>
      <c r="DD344">
        <v>458</v>
      </c>
      <c r="DE344">
        <v>0</v>
      </c>
      <c r="DF344">
        <v>389</v>
      </c>
      <c r="DG344">
        <v>0</v>
      </c>
      <c r="DH344">
        <v>0</v>
      </c>
      <c r="DI344">
        <v>0</v>
      </c>
      <c r="DJ344">
        <v>0</v>
      </c>
      <c r="DK344">
        <v>0</v>
      </c>
      <c r="DL344">
        <v>390</v>
      </c>
      <c r="DM344">
        <v>0</v>
      </c>
      <c r="DN344">
        <v>389</v>
      </c>
      <c r="DO344">
        <v>1.8</v>
      </c>
      <c r="DP344" t="s">
        <v>130</v>
      </c>
      <c r="DQ344">
        <v>4532625</v>
      </c>
      <c r="DR344">
        <v>3035150</v>
      </c>
      <c r="DS344">
        <v>0.48199999999999998</v>
      </c>
      <c r="DT344">
        <v>0.73799999999999999</v>
      </c>
      <c r="DU344">
        <v>1.68</v>
      </c>
      <c r="DV344">
        <v>2.15</v>
      </c>
      <c r="DW344">
        <v>0.2843</v>
      </c>
      <c r="DX344" s="15">
        <f t="shared" si="65"/>
        <v>-2.5897686298077538E-3</v>
      </c>
      <c r="DY344" s="15">
        <f t="shared" si="66"/>
        <v>8.6174394931377574E-3</v>
      </c>
      <c r="DZ344" s="16">
        <f t="shared" si="67"/>
        <v>393.36080140232372</v>
      </c>
      <c r="EA344" s="17">
        <f t="shared" si="68"/>
        <v>6.0276708633300036E-3</v>
      </c>
    </row>
    <row r="345" spans="1:131" hidden="1" x14ac:dyDescent="0.25">
      <c r="A345">
        <v>336</v>
      </c>
      <c r="B345" t="s">
        <v>988</v>
      </c>
      <c r="C345">
        <v>9</v>
      </c>
      <c r="D345">
        <v>0</v>
      </c>
      <c r="E345">
        <v>6</v>
      </c>
      <c r="F345">
        <v>0</v>
      </c>
      <c r="G345" t="s">
        <v>130</v>
      </c>
      <c r="H345" t="s">
        <v>130</v>
      </c>
      <c r="I345">
        <v>6</v>
      </c>
      <c r="J345">
        <v>0</v>
      </c>
      <c r="K345" t="s">
        <v>130</v>
      </c>
      <c r="L345" t="s">
        <v>130</v>
      </c>
      <c r="M345">
        <v>70</v>
      </c>
      <c r="N345">
        <v>79</v>
      </c>
      <c r="O345">
        <v>12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10</v>
      </c>
      <c r="W345">
        <v>4</v>
      </c>
      <c r="X345">
        <v>5</v>
      </c>
      <c r="Y345">
        <v>4</v>
      </c>
      <c r="Z345">
        <v>18</v>
      </c>
      <c r="AA345">
        <v>1</v>
      </c>
      <c r="AB345">
        <v>31</v>
      </c>
      <c r="AC345">
        <v>0</v>
      </c>
      <c r="AD345">
        <v>0</v>
      </c>
      <c r="AE345" t="s">
        <v>317</v>
      </c>
      <c r="AF345">
        <v>28.35000038146973</v>
      </c>
      <c r="AG345">
        <v>28.360000610351559</v>
      </c>
      <c r="AH345">
        <v>29.239999771118161</v>
      </c>
      <c r="AI345" s="15">
        <f t="shared" si="59"/>
        <v>3.5261737188319042E-4</v>
      </c>
      <c r="AJ345" s="15">
        <f t="shared" si="60"/>
        <v>3.0095730767953799E-2</v>
      </c>
      <c r="AK345">
        <v>64</v>
      </c>
      <c r="AL345">
        <v>102</v>
      </c>
      <c r="AM345">
        <v>2</v>
      </c>
      <c r="AN345">
        <v>0</v>
      </c>
      <c r="AO345">
        <v>0</v>
      </c>
      <c r="AP345">
        <v>0</v>
      </c>
      <c r="AQ345">
        <v>0</v>
      </c>
      <c r="AR345">
        <v>0</v>
      </c>
      <c r="AS345">
        <v>0</v>
      </c>
      <c r="AT345">
        <v>4</v>
      </c>
      <c r="AU345">
        <v>3</v>
      </c>
      <c r="AV345">
        <v>0</v>
      </c>
      <c r="AW345">
        <v>1</v>
      </c>
      <c r="AX345">
        <v>24</v>
      </c>
      <c r="AY345">
        <v>1</v>
      </c>
      <c r="AZ345">
        <v>0</v>
      </c>
      <c r="BA345">
        <v>0</v>
      </c>
      <c r="BB345">
        <v>0</v>
      </c>
      <c r="BC345" t="s">
        <v>677</v>
      </c>
      <c r="BD345">
        <v>29.04000091552734</v>
      </c>
      <c r="BE345">
        <v>29.010000228881839</v>
      </c>
      <c r="BF345">
        <v>29.180000305175781</v>
      </c>
      <c r="BG345" s="15">
        <f t="shared" si="61"/>
        <v>-1.0341498245018954E-3</v>
      </c>
      <c r="BH345" s="15">
        <f t="shared" si="62"/>
        <v>5.8259107099388752E-3</v>
      </c>
      <c r="BI345">
        <v>92</v>
      </c>
      <c r="BJ345">
        <v>27</v>
      </c>
      <c r="BK345">
        <v>0</v>
      </c>
      <c r="BL345">
        <v>0</v>
      </c>
      <c r="BM345">
        <v>0</v>
      </c>
      <c r="BN345">
        <v>0</v>
      </c>
      <c r="BO345">
        <v>0</v>
      </c>
      <c r="BP345">
        <v>0</v>
      </c>
      <c r="BQ345">
        <v>0</v>
      </c>
      <c r="BR345">
        <v>33</v>
      </c>
      <c r="BS345">
        <v>18</v>
      </c>
      <c r="BT345">
        <v>14</v>
      </c>
      <c r="BU345">
        <v>7</v>
      </c>
      <c r="BV345">
        <v>17</v>
      </c>
      <c r="BW345">
        <v>0</v>
      </c>
      <c r="BX345">
        <v>0</v>
      </c>
      <c r="BY345">
        <v>0</v>
      </c>
      <c r="BZ345">
        <v>0</v>
      </c>
      <c r="CA345" t="s">
        <v>657</v>
      </c>
      <c r="CB345">
        <v>28.889999389648441</v>
      </c>
      <c r="CC345">
        <v>29.270000457763668</v>
      </c>
      <c r="CD345">
        <v>29.559999465942379</v>
      </c>
      <c r="CE345" s="15">
        <f t="shared" si="63"/>
        <v>1.2982612305167729E-2</v>
      </c>
      <c r="CF345" s="15">
        <f t="shared" si="64"/>
        <v>9.8105214282170339E-3</v>
      </c>
      <c r="CG345">
        <v>0</v>
      </c>
      <c r="CH345">
        <v>0</v>
      </c>
      <c r="CI345">
        <v>0</v>
      </c>
      <c r="CJ345">
        <v>0</v>
      </c>
      <c r="CK345">
        <v>0</v>
      </c>
      <c r="CL345">
        <v>0</v>
      </c>
      <c r="CM345">
        <v>0</v>
      </c>
      <c r="CN345">
        <v>0</v>
      </c>
      <c r="CO345">
        <v>0</v>
      </c>
      <c r="CP345">
        <v>0</v>
      </c>
      <c r="CQ345">
        <v>0</v>
      </c>
      <c r="CR345">
        <v>0</v>
      </c>
      <c r="CS345">
        <v>0</v>
      </c>
      <c r="CT345">
        <v>193</v>
      </c>
      <c r="CU345">
        <v>0</v>
      </c>
      <c r="CV345">
        <v>0</v>
      </c>
      <c r="CW345">
        <v>0</v>
      </c>
      <c r="CX345">
        <v>0</v>
      </c>
      <c r="CY345" t="s">
        <v>558</v>
      </c>
      <c r="CZ345">
        <v>29.10000038146973</v>
      </c>
      <c r="DA345">
        <v>29.229999542236332</v>
      </c>
      <c r="DB345">
        <v>29.409999847412109</v>
      </c>
      <c r="DC345">
        <v>448</v>
      </c>
      <c r="DD345">
        <v>355</v>
      </c>
      <c r="DE345">
        <v>119</v>
      </c>
      <c r="DF345">
        <v>282</v>
      </c>
      <c r="DG345">
        <v>0</v>
      </c>
      <c r="DH345">
        <v>0</v>
      </c>
      <c r="DI345">
        <v>0</v>
      </c>
      <c r="DJ345">
        <v>0</v>
      </c>
      <c r="DK345">
        <v>0</v>
      </c>
      <c r="DL345">
        <v>252</v>
      </c>
      <c r="DM345">
        <v>0</v>
      </c>
      <c r="DN345">
        <v>210</v>
      </c>
      <c r="DO345">
        <v>3</v>
      </c>
      <c r="DP345" t="s">
        <v>135</v>
      </c>
      <c r="DQ345">
        <v>2341126</v>
      </c>
      <c r="DR345">
        <v>2174800</v>
      </c>
      <c r="DS345">
        <v>6.8730000000000002</v>
      </c>
      <c r="DT345">
        <v>30.655000000000001</v>
      </c>
      <c r="DU345">
        <v>2.29</v>
      </c>
      <c r="DV345">
        <v>1.06</v>
      </c>
      <c r="DW345">
        <v>0.29310000000000003</v>
      </c>
      <c r="DX345" s="15">
        <f t="shared" si="65"/>
        <v>4.4474568184224017E-3</v>
      </c>
      <c r="DY345" s="15">
        <f t="shared" si="66"/>
        <v>6.120377630386753E-3</v>
      </c>
      <c r="DZ345" s="16">
        <f t="shared" si="67"/>
        <v>29.408898177570851</v>
      </c>
      <c r="EA345" s="17">
        <f t="shared" si="68"/>
        <v>1.0567834448809155E-2</v>
      </c>
    </row>
    <row r="346" spans="1:131" x14ac:dyDescent="0.25">
      <c r="A346">
        <v>337</v>
      </c>
      <c r="B346" t="s">
        <v>989</v>
      </c>
      <c r="C346">
        <v>9</v>
      </c>
      <c r="D346">
        <v>0</v>
      </c>
      <c r="E346">
        <v>5</v>
      </c>
      <c r="F346">
        <v>1</v>
      </c>
      <c r="G346" t="s">
        <v>130</v>
      </c>
      <c r="H346" t="s">
        <v>130</v>
      </c>
      <c r="I346">
        <v>5</v>
      </c>
      <c r="J346">
        <v>1</v>
      </c>
      <c r="K346" t="s">
        <v>130</v>
      </c>
      <c r="L346" t="s">
        <v>130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195</v>
      </c>
      <c r="AA346">
        <v>0</v>
      </c>
      <c r="AB346">
        <v>0</v>
      </c>
      <c r="AC346">
        <v>0</v>
      </c>
      <c r="AD346">
        <v>0</v>
      </c>
      <c r="AE346" t="s">
        <v>990</v>
      </c>
      <c r="AF346">
        <v>50.319999694824219</v>
      </c>
      <c r="AG346">
        <v>50.630001068115227</v>
      </c>
      <c r="AH346">
        <v>51.869998931884773</v>
      </c>
      <c r="AI346" s="15">
        <f t="shared" si="59"/>
        <v>6.1228790588794269E-3</v>
      </c>
      <c r="AJ346" s="15">
        <f t="shared" si="60"/>
        <v>2.3905877950718635E-2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0</v>
      </c>
      <c r="AQ346">
        <v>0</v>
      </c>
      <c r="AR346">
        <v>0</v>
      </c>
      <c r="AS346">
        <v>0</v>
      </c>
      <c r="AT346">
        <v>0</v>
      </c>
      <c r="AU346">
        <v>0</v>
      </c>
      <c r="AV346">
        <v>0</v>
      </c>
      <c r="AW346">
        <v>1</v>
      </c>
      <c r="AX346">
        <v>194</v>
      </c>
      <c r="AY346">
        <v>0</v>
      </c>
      <c r="AZ346">
        <v>0</v>
      </c>
      <c r="BA346">
        <v>0</v>
      </c>
      <c r="BB346">
        <v>0</v>
      </c>
      <c r="BC346" t="s">
        <v>991</v>
      </c>
      <c r="BD346">
        <v>48.560001373291023</v>
      </c>
      <c r="BE346">
        <v>49.220001220703118</v>
      </c>
      <c r="BF346">
        <v>50.290000915527337</v>
      </c>
      <c r="BG346" s="15">
        <f t="shared" si="61"/>
        <v>1.3409179826157414E-2</v>
      </c>
      <c r="BH346" s="15">
        <f t="shared" si="62"/>
        <v>2.1276589289022096E-2</v>
      </c>
      <c r="BI346">
        <v>8</v>
      </c>
      <c r="BJ346">
        <v>11</v>
      </c>
      <c r="BK346">
        <v>5</v>
      </c>
      <c r="BL346">
        <v>50</v>
      </c>
      <c r="BM346">
        <v>82</v>
      </c>
      <c r="BN346">
        <v>1</v>
      </c>
      <c r="BO346">
        <v>137</v>
      </c>
      <c r="BP346">
        <v>1</v>
      </c>
      <c r="BQ346">
        <v>82</v>
      </c>
      <c r="BR346">
        <v>2</v>
      </c>
      <c r="BS346">
        <v>2</v>
      </c>
      <c r="BT346">
        <v>3</v>
      </c>
      <c r="BU346">
        <v>5</v>
      </c>
      <c r="BV346">
        <v>30</v>
      </c>
      <c r="BW346">
        <v>0</v>
      </c>
      <c r="BX346">
        <v>0</v>
      </c>
      <c r="BY346">
        <v>0</v>
      </c>
      <c r="BZ346">
        <v>0</v>
      </c>
      <c r="CA346" t="s">
        <v>769</v>
      </c>
      <c r="CB346">
        <v>50.040000915527337</v>
      </c>
      <c r="CC346">
        <v>50.470001220703118</v>
      </c>
      <c r="CD346">
        <v>50.470001220703118</v>
      </c>
      <c r="CE346" s="15">
        <f t="shared" si="63"/>
        <v>8.5199186601048194E-3</v>
      </c>
      <c r="CF346" s="15">
        <f t="shared" si="64"/>
        <v>0</v>
      </c>
      <c r="CG346">
        <v>0</v>
      </c>
      <c r="CH346">
        <v>0</v>
      </c>
      <c r="CI346">
        <v>0</v>
      </c>
      <c r="CJ346">
        <v>0</v>
      </c>
      <c r="CK346">
        <v>0</v>
      </c>
      <c r="CL346">
        <v>0</v>
      </c>
      <c r="CM346">
        <v>0</v>
      </c>
      <c r="CN346">
        <v>0</v>
      </c>
      <c r="CO346">
        <v>0</v>
      </c>
      <c r="CP346">
        <v>0</v>
      </c>
      <c r="CQ346">
        <v>0</v>
      </c>
      <c r="CR346">
        <v>0</v>
      </c>
      <c r="CS346">
        <v>1</v>
      </c>
      <c r="CT346">
        <v>194</v>
      </c>
      <c r="CU346">
        <v>0</v>
      </c>
      <c r="CV346">
        <v>0</v>
      </c>
      <c r="CW346">
        <v>0</v>
      </c>
      <c r="CX346">
        <v>0</v>
      </c>
      <c r="CY346" t="s">
        <v>992</v>
      </c>
      <c r="CZ346">
        <v>49.009998321533203</v>
      </c>
      <c r="DA346">
        <v>47.580001831054688</v>
      </c>
      <c r="DB346">
        <v>48.369998931884773</v>
      </c>
      <c r="DC346">
        <v>156</v>
      </c>
      <c r="DD346">
        <v>627</v>
      </c>
      <c r="DE346">
        <v>156</v>
      </c>
      <c r="DF346">
        <v>237</v>
      </c>
      <c r="DG346">
        <v>82</v>
      </c>
      <c r="DH346">
        <v>132</v>
      </c>
      <c r="DI346">
        <v>82</v>
      </c>
      <c r="DJ346">
        <v>132</v>
      </c>
      <c r="DK346">
        <v>0</v>
      </c>
      <c r="DL346">
        <v>613</v>
      </c>
      <c r="DM346">
        <v>0</v>
      </c>
      <c r="DN346">
        <v>224</v>
      </c>
      <c r="DO346">
        <v>1.7</v>
      </c>
      <c r="DP346" t="s">
        <v>130</v>
      </c>
      <c r="DQ346">
        <v>1261433</v>
      </c>
      <c r="DR346">
        <v>1339775</v>
      </c>
      <c r="DS346">
        <v>1.0900000000000001</v>
      </c>
      <c r="DT346">
        <v>1.8149999999999999</v>
      </c>
      <c r="DU346">
        <v>7980.25</v>
      </c>
      <c r="DV346">
        <v>4.32</v>
      </c>
      <c r="DW346">
        <v>0</v>
      </c>
      <c r="DX346" s="15">
        <f t="shared" si="65"/>
        <v>-3.0054569891697192E-2</v>
      </c>
      <c r="DY346" s="15">
        <f t="shared" si="66"/>
        <v>1.6332377884534788E-2</v>
      </c>
      <c r="DZ346" s="16">
        <f t="shared" si="67"/>
        <v>48.357096400706332</v>
      </c>
      <c r="EA346" s="17">
        <f t="shared" si="68"/>
        <v>-1.3722192007162404E-2</v>
      </c>
    </row>
    <row r="347" spans="1:131" hidden="1" x14ac:dyDescent="0.25">
      <c r="A347">
        <v>338</v>
      </c>
      <c r="B347" t="s">
        <v>993</v>
      </c>
      <c r="C347">
        <v>9</v>
      </c>
      <c r="D347">
        <v>0</v>
      </c>
      <c r="E347">
        <v>6</v>
      </c>
      <c r="F347">
        <v>0</v>
      </c>
      <c r="G347" t="s">
        <v>130</v>
      </c>
      <c r="H347" t="s">
        <v>130</v>
      </c>
      <c r="I347">
        <v>6</v>
      </c>
      <c r="J347">
        <v>0</v>
      </c>
      <c r="K347" t="s">
        <v>130</v>
      </c>
      <c r="L347" t="s">
        <v>130</v>
      </c>
      <c r="M347">
        <v>14</v>
      </c>
      <c r="N347">
        <v>80</v>
      </c>
      <c r="O347">
        <v>67</v>
      </c>
      <c r="P347">
        <v>2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2</v>
      </c>
      <c r="W347">
        <v>2</v>
      </c>
      <c r="X347">
        <v>2</v>
      </c>
      <c r="Y347">
        <v>2</v>
      </c>
      <c r="Z347">
        <v>0</v>
      </c>
      <c r="AA347">
        <v>1</v>
      </c>
      <c r="AB347">
        <v>6</v>
      </c>
      <c r="AC347">
        <v>0</v>
      </c>
      <c r="AD347">
        <v>0</v>
      </c>
      <c r="AE347" t="s">
        <v>994</v>
      </c>
      <c r="AF347">
        <v>78.779998779296875</v>
      </c>
      <c r="AG347">
        <v>78.800003051757813</v>
      </c>
      <c r="AH347">
        <v>80.099998474121094</v>
      </c>
      <c r="AI347" s="15">
        <f t="shared" si="59"/>
        <v>2.5386131581495164E-4</v>
      </c>
      <c r="AJ347" s="15">
        <f t="shared" si="60"/>
        <v>1.6229656019073335E-2</v>
      </c>
      <c r="AK347">
        <v>10</v>
      </c>
      <c r="AL347">
        <v>5</v>
      </c>
      <c r="AM347">
        <v>4</v>
      </c>
      <c r="AN347">
        <v>4</v>
      </c>
      <c r="AO347">
        <v>3</v>
      </c>
      <c r="AP347">
        <v>1</v>
      </c>
      <c r="AQ347">
        <v>11</v>
      </c>
      <c r="AR347">
        <v>1</v>
      </c>
      <c r="AS347">
        <v>3</v>
      </c>
      <c r="AT347">
        <v>6</v>
      </c>
      <c r="AU347">
        <v>3</v>
      </c>
      <c r="AV347">
        <v>8</v>
      </c>
      <c r="AW347">
        <v>4</v>
      </c>
      <c r="AX347">
        <v>147</v>
      </c>
      <c r="AY347">
        <v>0</v>
      </c>
      <c r="AZ347">
        <v>0</v>
      </c>
      <c r="BA347">
        <v>0</v>
      </c>
      <c r="BB347">
        <v>0</v>
      </c>
      <c r="BC347" t="s">
        <v>263</v>
      </c>
      <c r="BD347">
        <v>79.569999694824219</v>
      </c>
      <c r="BE347">
        <v>80.010002136230469</v>
      </c>
      <c r="BF347">
        <v>80.209999084472656</v>
      </c>
      <c r="BG347" s="15">
        <f t="shared" si="61"/>
        <v>5.4993429528606974E-3</v>
      </c>
      <c r="BH347" s="15">
        <f t="shared" si="62"/>
        <v>2.4934166628223231E-3</v>
      </c>
      <c r="BI347">
        <v>5</v>
      </c>
      <c r="BJ347">
        <v>0</v>
      </c>
      <c r="BK347">
        <v>0</v>
      </c>
      <c r="BL347">
        <v>0</v>
      </c>
      <c r="BM347">
        <v>0</v>
      </c>
      <c r="BN347">
        <v>0</v>
      </c>
      <c r="BO347">
        <v>0</v>
      </c>
      <c r="BP347">
        <v>0</v>
      </c>
      <c r="BQ347">
        <v>0</v>
      </c>
      <c r="BR347">
        <v>8</v>
      </c>
      <c r="BS347">
        <v>8</v>
      </c>
      <c r="BT347">
        <v>8</v>
      </c>
      <c r="BU347">
        <v>15</v>
      </c>
      <c r="BV347">
        <v>141</v>
      </c>
      <c r="BW347">
        <v>0</v>
      </c>
      <c r="BX347">
        <v>0</v>
      </c>
      <c r="BY347">
        <v>0</v>
      </c>
      <c r="BZ347">
        <v>0</v>
      </c>
      <c r="CA347" t="s">
        <v>698</v>
      </c>
      <c r="CB347">
        <v>79.55999755859375</v>
      </c>
      <c r="CC347">
        <v>80.239997863769531</v>
      </c>
      <c r="CD347">
        <v>81.650001525878906</v>
      </c>
      <c r="CE347" s="15">
        <f t="shared" si="63"/>
        <v>8.4745803000927378E-3</v>
      </c>
      <c r="CF347" s="15">
        <f t="shared" si="64"/>
        <v>1.7268874902133025E-2</v>
      </c>
      <c r="CG347">
        <v>0</v>
      </c>
      <c r="CH347">
        <v>0</v>
      </c>
      <c r="CI347">
        <v>0</v>
      </c>
      <c r="CJ347">
        <v>0</v>
      </c>
      <c r="CK347">
        <v>0</v>
      </c>
      <c r="CL347">
        <v>0</v>
      </c>
      <c r="CM347">
        <v>0</v>
      </c>
      <c r="CN347">
        <v>0</v>
      </c>
      <c r="CO347">
        <v>0</v>
      </c>
      <c r="CP347">
        <v>0</v>
      </c>
      <c r="CQ347">
        <v>2</v>
      </c>
      <c r="CR347">
        <v>0</v>
      </c>
      <c r="CS347">
        <v>0</v>
      </c>
      <c r="CT347">
        <v>162</v>
      </c>
      <c r="CU347">
        <v>0</v>
      </c>
      <c r="CV347">
        <v>0</v>
      </c>
      <c r="CW347">
        <v>0</v>
      </c>
      <c r="CX347">
        <v>0</v>
      </c>
      <c r="CY347" t="s">
        <v>559</v>
      </c>
      <c r="CZ347">
        <v>81.05999755859375</v>
      </c>
      <c r="DA347">
        <v>81.760002136230469</v>
      </c>
      <c r="DB347">
        <v>81.900001525878906</v>
      </c>
      <c r="DC347">
        <v>194</v>
      </c>
      <c r="DD347">
        <v>520</v>
      </c>
      <c r="DE347">
        <v>5</v>
      </c>
      <c r="DF347">
        <v>344</v>
      </c>
      <c r="DG347">
        <v>3</v>
      </c>
      <c r="DH347">
        <v>9</v>
      </c>
      <c r="DI347">
        <v>0</v>
      </c>
      <c r="DJ347">
        <v>0</v>
      </c>
      <c r="DK347">
        <v>0</v>
      </c>
      <c r="DL347">
        <v>450</v>
      </c>
      <c r="DM347">
        <v>0</v>
      </c>
      <c r="DN347">
        <v>303</v>
      </c>
      <c r="DO347">
        <v>2.2999999999999998</v>
      </c>
      <c r="DP347" t="s">
        <v>130</v>
      </c>
      <c r="DQ347">
        <v>476862</v>
      </c>
      <c r="DR347">
        <v>423450</v>
      </c>
      <c r="DS347">
        <v>2.0299999999999998</v>
      </c>
      <c r="DT347">
        <v>3.3170000000000002</v>
      </c>
      <c r="DU347">
        <v>0.9</v>
      </c>
      <c r="DV347">
        <v>2.19</v>
      </c>
      <c r="DW347">
        <v>0.125</v>
      </c>
      <c r="DX347" s="15">
        <f t="shared" si="65"/>
        <v>8.5616996006232515E-3</v>
      </c>
      <c r="DY347" s="15">
        <f t="shared" si="66"/>
        <v>1.7093942251539263E-3</v>
      </c>
      <c r="DZ347" s="16">
        <f t="shared" si="67"/>
        <v>81.899762211730717</v>
      </c>
      <c r="EA347" s="17">
        <f t="shared" si="68"/>
        <v>1.0271093825777178E-2</v>
      </c>
    </row>
    <row r="348" spans="1:131" hidden="1" x14ac:dyDescent="0.25">
      <c r="A348">
        <v>339</v>
      </c>
      <c r="B348" t="s">
        <v>995</v>
      </c>
      <c r="C348">
        <v>9</v>
      </c>
      <c r="D348">
        <v>0</v>
      </c>
      <c r="E348">
        <v>6</v>
      </c>
      <c r="F348">
        <v>0</v>
      </c>
      <c r="G348" t="s">
        <v>130</v>
      </c>
      <c r="H348" t="s">
        <v>130</v>
      </c>
      <c r="I348">
        <v>6</v>
      </c>
      <c r="J348">
        <v>0</v>
      </c>
      <c r="K348" t="s">
        <v>130</v>
      </c>
      <c r="L348" t="s">
        <v>130</v>
      </c>
      <c r="M348">
        <v>27</v>
      </c>
      <c r="N348">
        <v>58</v>
      </c>
      <c r="O348">
        <v>58</v>
      </c>
      <c r="P348">
        <v>13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15</v>
      </c>
      <c r="W348">
        <v>6</v>
      </c>
      <c r="X348">
        <v>6</v>
      </c>
      <c r="Y348">
        <v>7</v>
      </c>
      <c r="Z348">
        <v>4</v>
      </c>
      <c r="AA348">
        <v>1</v>
      </c>
      <c r="AB348">
        <v>23</v>
      </c>
      <c r="AC348">
        <v>0</v>
      </c>
      <c r="AD348">
        <v>0</v>
      </c>
      <c r="AE348" t="s">
        <v>729</v>
      </c>
      <c r="AF348">
        <v>308.22000122070313</v>
      </c>
      <c r="AG348">
        <v>308.16000366210938</v>
      </c>
      <c r="AH348">
        <v>315.29998779296881</v>
      </c>
      <c r="AI348" s="15">
        <f t="shared" si="59"/>
        <v>-1.9469612500233602E-4</v>
      </c>
      <c r="AJ348" s="15">
        <f t="shared" si="60"/>
        <v>2.2645050451278959E-2</v>
      </c>
      <c r="AK348">
        <v>62</v>
      </c>
      <c r="AL348">
        <v>9</v>
      </c>
      <c r="AM348">
        <v>0</v>
      </c>
      <c r="AN348">
        <v>0</v>
      </c>
      <c r="AO348">
        <v>0</v>
      </c>
      <c r="AP348">
        <v>0</v>
      </c>
      <c r="AQ348">
        <v>0</v>
      </c>
      <c r="AR348">
        <v>0</v>
      </c>
      <c r="AS348">
        <v>0</v>
      </c>
      <c r="AT348">
        <v>27</v>
      </c>
      <c r="AU348">
        <v>10</v>
      </c>
      <c r="AV348">
        <v>8</v>
      </c>
      <c r="AW348">
        <v>10</v>
      </c>
      <c r="AX348">
        <v>56</v>
      </c>
      <c r="AY348">
        <v>0</v>
      </c>
      <c r="AZ348">
        <v>0</v>
      </c>
      <c r="BA348">
        <v>0</v>
      </c>
      <c r="BB348">
        <v>0</v>
      </c>
      <c r="BC348" t="s">
        <v>971</v>
      </c>
      <c r="BD348">
        <v>313.1099853515625</v>
      </c>
      <c r="BE348">
        <v>315.8599853515625</v>
      </c>
      <c r="BF348">
        <v>320.94000244140619</v>
      </c>
      <c r="BG348" s="15">
        <f t="shared" si="61"/>
        <v>8.7063893102482526E-3</v>
      </c>
      <c r="BH348" s="15">
        <f t="shared" si="62"/>
        <v>1.5828556899108115E-2</v>
      </c>
      <c r="BI348">
        <v>0</v>
      </c>
      <c r="BJ348">
        <v>0</v>
      </c>
      <c r="BK348">
        <v>0</v>
      </c>
      <c r="BL348">
        <v>0</v>
      </c>
      <c r="BM348">
        <v>0</v>
      </c>
      <c r="BN348">
        <v>0</v>
      </c>
      <c r="BO348">
        <v>0</v>
      </c>
      <c r="BP348">
        <v>0</v>
      </c>
      <c r="BQ348">
        <v>0</v>
      </c>
      <c r="BR348">
        <v>0</v>
      </c>
      <c r="BS348">
        <v>0</v>
      </c>
      <c r="BT348">
        <v>5</v>
      </c>
      <c r="BU348">
        <v>10</v>
      </c>
      <c r="BV348">
        <v>162</v>
      </c>
      <c r="BW348">
        <v>0</v>
      </c>
      <c r="BX348">
        <v>0</v>
      </c>
      <c r="BY348">
        <v>0</v>
      </c>
      <c r="BZ348">
        <v>0</v>
      </c>
      <c r="CA348" t="s">
        <v>336</v>
      </c>
      <c r="CB348">
        <v>318.01998901367188</v>
      </c>
      <c r="CC348">
        <v>320.739990234375</v>
      </c>
      <c r="CD348">
        <v>322.23001098632813</v>
      </c>
      <c r="CE348" s="15">
        <f t="shared" si="63"/>
        <v>8.4803931643058217E-3</v>
      </c>
      <c r="CF348" s="15">
        <f t="shared" si="64"/>
        <v>4.6240905600078985E-3</v>
      </c>
      <c r="CG348">
        <v>2</v>
      </c>
      <c r="CH348">
        <v>0</v>
      </c>
      <c r="CI348">
        <v>0</v>
      </c>
      <c r="CJ348">
        <v>0</v>
      </c>
      <c r="CK348">
        <v>0</v>
      </c>
      <c r="CL348">
        <v>0</v>
      </c>
      <c r="CM348">
        <v>0</v>
      </c>
      <c r="CN348">
        <v>0</v>
      </c>
      <c r="CO348">
        <v>0</v>
      </c>
      <c r="CP348">
        <v>7</v>
      </c>
      <c r="CQ348">
        <v>4</v>
      </c>
      <c r="CR348">
        <v>6</v>
      </c>
      <c r="CS348">
        <v>12</v>
      </c>
      <c r="CT348">
        <v>151</v>
      </c>
      <c r="CU348">
        <v>0</v>
      </c>
      <c r="CV348">
        <v>0</v>
      </c>
      <c r="CW348">
        <v>0</v>
      </c>
      <c r="CX348">
        <v>0</v>
      </c>
      <c r="CY348" t="s">
        <v>134</v>
      </c>
      <c r="CZ348">
        <v>319.79000854492188</v>
      </c>
      <c r="DA348">
        <v>319.80999755859381</v>
      </c>
      <c r="DB348">
        <v>319.83999633789063</v>
      </c>
      <c r="DC348">
        <v>229</v>
      </c>
      <c r="DD348">
        <v>506</v>
      </c>
      <c r="DE348">
        <v>2</v>
      </c>
      <c r="DF348">
        <v>357</v>
      </c>
      <c r="DG348">
        <v>0</v>
      </c>
      <c r="DH348">
        <v>13</v>
      </c>
      <c r="DI348">
        <v>0</v>
      </c>
      <c r="DJ348">
        <v>0</v>
      </c>
      <c r="DK348">
        <v>0</v>
      </c>
      <c r="DL348">
        <v>373</v>
      </c>
      <c r="DM348">
        <v>0</v>
      </c>
      <c r="DN348">
        <v>313</v>
      </c>
      <c r="DO348">
        <v>2.7</v>
      </c>
      <c r="DP348" t="s">
        <v>135</v>
      </c>
      <c r="DQ348">
        <v>356890</v>
      </c>
      <c r="DR348">
        <v>435950</v>
      </c>
      <c r="DS348">
        <v>1.4430000000000001</v>
      </c>
      <c r="DT348">
        <v>1.6020000000000001</v>
      </c>
      <c r="DU348">
        <v>1.98</v>
      </c>
      <c r="DV348">
        <v>2.58</v>
      </c>
      <c r="DX348" s="15">
        <f t="shared" si="65"/>
        <v>6.250277922681402E-5</v>
      </c>
      <c r="DY348" s="15">
        <f t="shared" si="66"/>
        <v>9.3793082917348336E-5</v>
      </c>
      <c r="DZ348" s="16">
        <f t="shared" si="67"/>
        <v>319.83999352421262</v>
      </c>
      <c r="EA348" s="17">
        <f t="shared" si="68"/>
        <v>1.5629586214416236E-4</v>
      </c>
    </row>
    <row r="349" spans="1:131" hidden="1" x14ac:dyDescent="0.25">
      <c r="A349">
        <v>340</v>
      </c>
      <c r="B349" t="s">
        <v>996</v>
      </c>
      <c r="C349">
        <v>9</v>
      </c>
      <c r="D349">
        <v>0</v>
      </c>
      <c r="E349">
        <v>6</v>
      </c>
      <c r="F349">
        <v>0</v>
      </c>
      <c r="G349" t="s">
        <v>130</v>
      </c>
      <c r="H349" t="s">
        <v>130</v>
      </c>
      <c r="I349">
        <v>6</v>
      </c>
      <c r="J349">
        <v>0</v>
      </c>
      <c r="K349" t="s">
        <v>130</v>
      </c>
      <c r="L349" t="s">
        <v>130</v>
      </c>
      <c r="M349">
        <v>58</v>
      </c>
      <c r="N349">
        <v>102</v>
      </c>
      <c r="O349">
        <v>31</v>
      </c>
      <c r="P349">
        <v>3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15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 t="s">
        <v>239</v>
      </c>
      <c r="AF349">
        <v>18.190000534057621</v>
      </c>
      <c r="AG349">
        <v>18.20000076293945</v>
      </c>
      <c r="AH349">
        <v>19.04999923706055</v>
      </c>
      <c r="AI349" s="15">
        <f t="shared" si="59"/>
        <v>5.4946310234182949E-4</v>
      </c>
      <c r="AJ349" s="15">
        <f t="shared" si="60"/>
        <v>4.461934426052272E-2</v>
      </c>
      <c r="AK349">
        <v>62</v>
      </c>
      <c r="AL349">
        <v>47</v>
      </c>
      <c r="AM349">
        <v>0</v>
      </c>
      <c r="AN349">
        <v>0</v>
      </c>
      <c r="AO349">
        <v>0</v>
      </c>
      <c r="AP349">
        <v>0</v>
      </c>
      <c r="AQ349">
        <v>0</v>
      </c>
      <c r="AR349">
        <v>0</v>
      </c>
      <c r="AS349">
        <v>0</v>
      </c>
      <c r="AT349">
        <v>24</v>
      </c>
      <c r="AU349">
        <v>9</v>
      </c>
      <c r="AV349">
        <v>7</v>
      </c>
      <c r="AW349">
        <v>12</v>
      </c>
      <c r="AX349">
        <v>47</v>
      </c>
      <c r="AY349">
        <v>0</v>
      </c>
      <c r="AZ349">
        <v>0</v>
      </c>
      <c r="BA349">
        <v>0</v>
      </c>
      <c r="BB349">
        <v>0</v>
      </c>
      <c r="BC349" t="s">
        <v>997</v>
      </c>
      <c r="BD349">
        <v>18.909999847412109</v>
      </c>
      <c r="BE349">
        <v>19.35000038146973</v>
      </c>
      <c r="BF349">
        <v>19.399999618530281</v>
      </c>
      <c r="BG349" s="15">
        <f t="shared" si="61"/>
        <v>2.2739045239450251E-2</v>
      </c>
      <c r="BH349" s="15">
        <f t="shared" si="62"/>
        <v>2.5772803115311493E-3</v>
      </c>
      <c r="BI349">
        <v>0</v>
      </c>
      <c r="BJ349">
        <v>0</v>
      </c>
      <c r="BK349">
        <v>0</v>
      </c>
      <c r="BL349">
        <v>0</v>
      </c>
      <c r="BM349">
        <v>0</v>
      </c>
      <c r="BN349">
        <v>0</v>
      </c>
      <c r="BO349">
        <v>0</v>
      </c>
      <c r="BP349">
        <v>0</v>
      </c>
      <c r="BQ349">
        <v>0</v>
      </c>
      <c r="BR349">
        <v>0</v>
      </c>
      <c r="BS349">
        <v>0</v>
      </c>
      <c r="BT349">
        <v>0</v>
      </c>
      <c r="BU349">
        <v>0</v>
      </c>
      <c r="BV349">
        <v>194</v>
      </c>
      <c r="BW349">
        <v>0</v>
      </c>
      <c r="BX349">
        <v>0</v>
      </c>
      <c r="BY349">
        <v>0</v>
      </c>
      <c r="BZ349">
        <v>0</v>
      </c>
      <c r="CA349" t="s">
        <v>457</v>
      </c>
      <c r="CB349">
        <v>19.29999923706055</v>
      </c>
      <c r="CC349">
        <v>19.20999908447266</v>
      </c>
      <c r="CD349">
        <v>19.530000686645511</v>
      </c>
      <c r="CE349" s="15">
        <f t="shared" si="63"/>
        <v>-4.6850680310879245E-3</v>
      </c>
      <c r="CF349" s="15">
        <f t="shared" si="64"/>
        <v>1.6385130103536927E-2</v>
      </c>
      <c r="CG349">
        <v>39</v>
      </c>
      <c r="CH349">
        <v>138</v>
      </c>
      <c r="CI349">
        <v>0</v>
      </c>
      <c r="CJ349">
        <v>0</v>
      </c>
      <c r="CK349">
        <v>0</v>
      </c>
      <c r="CL349">
        <v>0</v>
      </c>
      <c r="CM349">
        <v>0</v>
      </c>
      <c r="CN349">
        <v>0</v>
      </c>
      <c r="CO349">
        <v>0</v>
      </c>
      <c r="CP349">
        <v>9</v>
      </c>
      <c r="CQ349">
        <v>12</v>
      </c>
      <c r="CR349">
        <v>4</v>
      </c>
      <c r="CS349">
        <v>1</v>
      </c>
      <c r="CT349">
        <v>1</v>
      </c>
      <c r="CU349">
        <v>0</v>
      </c>
      <c r="CV349">
        <v>0</v>
      </c>
      <c r="CW349">
        <v>0</v>
      </c>
      <c r="CX349">
        <v>0</v>
      </c>
      <c r="CY349" t="s">
        <v>729</v>
      </c>
      <c r="CZ349">
        <v>19.530000686645511</v>
      </c>
      <c r="DA349">
        <v>19.5</v>
      </c>
      <c r="DB349">
        <v>19.719999313354489</v>
      </c>
      <c r="DC349">
        <v>480</v>
      </c>
      <c r="DD349">
        <v>335</v>
      </c>
      <c r="DE349">
        <v>177</v>
      </c>
      <c r="DF349">
        <v>221</v>
      </c>
      <c r="DG349">
        <v>0</v>
      </c>
      <c r="DH349">
        <v>3</v>
      </c>
      <c r="DI349">
        <v>0</v>
      </c>
      <c r="DJ349">
        <v>0</v>
      </c>
      <c r="DK349">
        <v>0</v>
      </c>
      <c r="DL349">
        <v>242</v>
      </c>
      <c r="DM349">
        <v>0</v>
      </c>
      <c r="DN349">
        <v>195</v>
      </c>
      <c r="DO349">
        <v>2</v>
      </c>
      <c r="DP349" t="s">
        <v>130</v>
      </c>
      <c r="DQ349">
        <v>27685408</v>
      </c>
      <c r="DR349">
        <v>22405750</v>
      </c>
      <c r="DS349">
        <v>1.3540000000000001</v>
      </c>
      <c r="DT349">
        <v>1.6719999999999999</v>
      </c>
      <c r="DU349">
        <v>0.14000000000000001</v>
      </c>
      <c r="DV349">
        <v>1.94</v>
      </c>
      <c r="DW349">
        <v>0.44919997</v>
      </c>
      <c r="DX349" s="15">
        <f t="shared" si="65"/>
        <v>-1.5384967510518877E-3</v>
      </c>
      <c r="DY349" s="15">
        <f t="shared" si="66"/>
        <v>1.1156152181278411E-2</v>
      </c>
      <c r="DZ349" s="16">
        <f t="shared" si="67"/>
        <v>19.717544967534931</v>
      </c>
      <c r="EA349" s="17">
        <f t="shared" si="68"/>
        <v>9.6176554302265238E-3</v>
      </c>
    </row>
    <row r="350" spans="1:131" hidden="1" x14ac:dyDescent="0.25">
      <c r="A350">
        <v>341</v>
      </c>
      <c r="B350" t="s">
        <v>998</v>
      </c>
      <c r="C350">
        <v>9</v>
      </c>
      <c r="D350">
        <v>0</v>
      </c>
      <c r="E350">
        <v>6</v>
      </c>
      <c r="F350">
        <v>0</v>
      </c>
      <c r="G350" t="s">
        <v>130</v>
      </c>
      <c r="H350" t="s">
        <v>130</v>
      </c>
      <c r="I350">
        <v>6</v>
      </c>
      <c r="J350">
        <v>0</v>
      </c>
      <c r="K350" t="s">
        <v>130</v>
      </c>
      <c r="L350" t="s">
        <v>130</v>
      </c>
      <c r="M350">
        <v>9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13</v>
      </c>
      <c r="W350">
        <v>11</v>
      </c>
      <c r="X350">
        <v>7</v>
      </c>
      <c r="Y350">
        <v>13</v>
      </c>
      <c r="Z350">
        <v>66</v>
      </c>
      <c r="AA350">
        <v>0</v>
      </c>
      <c r="AB350">
        <v>0</v>
      </c>
      <c r="AC350">
        <v>0</v>
      </c>
      <c r="AD350">
        <v>0</v>
      </c>
      <c r="AE350" t="s">
        <v>323</v>
      </c>
      <c r="AF350">
        <v>22.059999465942379</v>
      </c>
      <c r="AG350">
        <v>22.020000457763668</v>
      </c>
      <c r="AH350">
        <v>22.670000076293949</v>
      </c>
      <c r="AI350" s="15">
        <f t="shared" si="59"/>
        <v>-1.8164853472837361E-3</v>
      </c>
      <c r="AJ350" s="15">
        <f t="shared" si="60"/>
        <v>2.8672237156716518E-2</v>
      </c>
      <c r="AK350">
        <v>70</v>
      </c>
      <c r="AL350">
        <v>31</v>
      </c>
      <c r="AM350">
        <v>3</v>
      </c>
      <c r="AN350">
        <v>0</v>
      </c>
      <c r="AO350">
        <v>0</v>
      </c>
      <c r="AP350">
        <v>1</v>
      </c>
      <c r="AQ350">
        <v>3</v>
      </c>
      <c r="AR350">
        <v>0</v>
      </c>
      <c r="AS350">
        <v>0</v>
      </c>
      <c r="AT350">
        <v>24</v>
      </c>
      <c r="AU350">
        <v>2</v>
      </c>
      <c r="AV350">
        <v>0</v>
      </c>
      <c r="AW350">
        <v>0</v>
      </c>
      <c r="AX350">
        <v>1</v>
      </c>
      <c r="AY350">
        <v>0</v>
      </c>
      <c r="AZ350">
        <v>0</v>
      </c>
      <c r="BA350">
        <v>0</v>
      </c>
      <c r="BB350">
        <v>0</v>
      </c>
      <c r="BC350" t="s">
        <v>170</v>
      </c>
      <c r="BD350">
        <v>22.35000038146973</v>
      </c>
      <c r="BE350">
        <v>22.489999771118161</v>
      </c>
      <c r="BF350">
        <v>23.04999923706055</v>
      </c>
      <c r="BG350" s="15">
        <f t="shared" si="61"/>
        <v>6.2249618085020719E-3</v>
      </c>
      <c r="BH350" s="15">
        <f t="shared" si="62"/>
        <v>2.4294988480607183E-2</v>
      </c>
      <c r="BI350">
        <v>23</v>
      </c>
      <c r="BJ350">
        <v>14</v>
      </c>
      <c r="BK350">
        <v>0</v>
      </c>
      <c r="BL350">
        <v>0</v>
      </c>
      <c r="BM350">
        <v>0</v>
      </c>
      <c r="BN350">
        <v>0</v>
      </c>
      <c r="BO350">
        <v>0</v>
      </c>
      <c r="BP350">
        <v>0</v>
      </c>
      <c r="BQ350">
        <v>0</v>
      </c>
      <c r="BR350">
        <v>23</v>
      </c>
      <c r="BS350">
        <v>20</v>
      </c>
      <c r="BT350">
        <v>28</v>
      </c>
      <c r="BU350">
        <v>14</v>
      </c>
      <c r="BV350">
        <v>34</v>
      </c>
      <c r="BW350">
        <v>0</v>
      </c>
      <c r="BX350">
        <v>0</v>
      </c>
      <c r="BY350">
        <v>0</v>
      </c>
      <c r="BZ350">
        <v>0</v>
      </c>
      <c r="CA350" t="s">
        <v>791</v>
      </c>
      <c r="CB350">
        <v>22.95000076293945</v>
      </c>
      <c r="CC350">
        <v>23.180000305175781</v>
      </c>
      <c r="CD350">
        <v>23.229999542236332</v>
      </c>
      <c r="CE350" s="15">
        <f t="shared" si="63"/>
        <v>9.9223269718843321E-3</v>
      </c>
      <c r="CF350" s="15">
        <f t="shared" si="64"/>
        <v>2.1523563515204458E-3</v>
      </c>
      <c r="CG350">
        <v>0</v>
      </c>
      <c r="CH350">
        <v>0</v>
      </c>
      <c r="CI350">
        <v>0</v>
      </c>
      <c r="CJ350">
        <v>0</v>
      </c>
      <c r="CK350">
        <v>0</v>
      </c>
      <c r="CL350">
        <v>0</v>
      </c>
      <c r="CM350">
        <v>0</v>
      </c>
      <c r="CN350">
        <v>0</v>
      </c>
      <c r="CO350">
        <v>0</v>
      </c>
      <c r="CP350">
        <v>0</v>
      </c>
      <c r="CQ350">
        <v>0</v>
      </c>
      <c r="CR350">
        <v>0</v>
      </c>
      <c r="CS350">
        <v>0</v>
      </c>
      <c r="CT350">
        <v>108</v>
      </c>
      <c r="CU350">
        <v>0</v>
      </c>
      <c r="CV350">
        <v>0</v>
      </c>
      <c r="CW350">
        <v>0</v>
      </c>
      <c r="CX350">
        <v>0</v>
      </c>
      <c r="CY350" t="s">
        <v>357</v>
      </c>
      <c r="CZ350">
        <v>22.729999542236332</v>
      </c>
      <c r="DA350">
        <v>22.54999923706055</v>
      </c>
      <c r="DB350">
        <v>22.95999908447266</v>
      </c>
      <c r="DC350">
        <v>150</v>
      </c>
      <c r="DD350">
        <v>364</v>
      </c>
      <c r="DE350">
        <v>37</v>
      </c>
      <c r="DF350">
        <v>227</v>
      </c>
      <c r="DG350">
        <v>0</v>
      </c>
      <c r="DH350">
        <v>0</v>
      </c>
      <c r="DI350">
        <v>0</v>
      </c>
      <c r="DJ350">
        <v>0</v>
      </c>
      <c r="DK350">
        <v>0</v>
      </c>
      <c r="DL350">
        <v>209</v>
      </c>
      <c r="DM350">
        <v>0</v>
      </c>
      <c r="DN350">
        <v>142</v>
      </c>
      <c r="DO350">
        <v>2</v>
      </c>
      <c r="DP350" t="s">
        <v>130</v>
      </c>
      <c r="DQ350">
        <v>146151</v>
      </c>
      <c r="DR350">
        <v>360625</v>
      </c>
      <c r="DS350">
        <v>1.4850000000000001</v>
      </c>
      <c r="DT350">
        <v>3.427</v>
      </c>
      <c r="DU350">
        <v>6.27</v>
      </c>
      <c r="DV350">
        <v>11.39</v>
      </c>
      <c r="DW350">
        <v>0</v>
      </c>
      <c r="DX350" s="15">
        <f t="shared" si="65"/>
        <v>-7.9822754441585264E-3</v>
      </c>
      <c r="DY350" s="15">
        <f t="shared" si="66"/>
        <v>1.785713692338009E-2</v>
      </c>
      <c r="DZ350" s="16">
        <f t="shared" si="67"/>
        <v>22.952677661058857</v>
      </c>
      <c r="EA350" s="17">
        <f t="shared" si="68"/>
        <v>9.8748614792215639E-3</v>
      </c>
    </row>
    <row r="351" spans="1:131" hidden="1" x14ac:dyDescent="0.25">
      <c r="A351">
        <v>342</v>
      </c>
      <c r="B351" t="s">
        <v>999</v>
      </c>
      <c r="C351">
        <v>10</v>
      </c>
      <c r="D351">
        <v>0</v>
      </c>
      <c r="E351">
        <v>6</v>
      </c>
      <c r="F351">
        <v>0</v>
      </c>
      <c r="G351" t="s">
        <v>130</v>
      </c>
      <c r="H351" t="s">
        <v>130</v>
      </c>
      <c r="I351">
        <v>6</v>
      </c>
      <c r="J351">
        <v>0</v>
      </c>
      <c r="K351" t="s">
        <v>130</v>
      </c>
      <c r="L351" t="s">
        <v>130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2</v>
      </c>
      <c r="Y351">
        <v>12</v>
      </c>
      <c r="Z351">
        <v>181</v>
      </c>
      <c r="AA351">
        <v>0</v>
      </c>
      <c r="AB351">
        <v>0</v>
      </c>
      <c r="AC351">
        <v>0</v>
      </c>
      <c r="AD351">
        <v>0</v>
      </c>
      <c r="AE351" t="s">
        <v>298</v>
      </c>
      <c r="AF351">
        <v>55.200000762939453</v>
      </c>
      <c r="AG351">
        <v>55.319999694824219</v>
      </c>
      <c r="AH351">
        <v>55.689998626708977</v>
      </c>
      <c r="AI351" s="15">
        <f t="shared" si="59"/>
        <v>2.1691781009895994E-3</v>
      </c>
      <c r="AJ351" s="15">
        <f t="shared" si="60"/>
        <v>6.6439026936392365E-3</v>
      </c>
      <c r="AK351">
        <v>41</v>
      </c>
      <c r="AL351">
        <v>0</v>
      </c>
      <c r="AM351">
        <v>0</v>
      </c>
      <c r="AN351">
        <v>0</v>
      </c>
      <c r="AO351">
        <v>0</v>
      </c>
      <c r="AP351">
        <v>0</v>
      </c>
      <c r="AQ351">
        <v>0</v>
      </c>
      <c r="AR351">
        <v>0</v>
      </c>
      <c r="AS351">
        <v>0</v>
      </c>
      <c r="AT351">
        <v>72</v>
      </c>
      <c r="AU351">
        <v>49</v>
      </c>
      <c r="AV351">
        <v>24</v>
      </c>
      <c r="AW351">
        <v>9</v>
      </c>
      <c r="AX351">
        <v>27</v>
      </c>
      <c r="AY351">
        <v>0</v>
      </c>
      <c r="AZ351">
        <v>0</v>
      </c>
      <c r="BA351">
        <v>0</v>
      </c>
      <c r="BB351">
        <v>0</v>
      </c>
      <c r="BC351" t="s">
        <v>679</v>
      </c>
      <c r="BD351">
        <v>54.540000915527337</v>
      </c>
      <c r="BE351">
        <v>54.830001831054688</v>
      </c>
      <c r="BF351">
        <v>55.729999542236328</v>
      </c>
      <c r="BG351" s="15">
        <f t="shared" si="61"/>
        <v>5.2890918446605317E-3</v>
      </c>
      <c r="BH351" s="15">
        <f t="shared" si="62"/>
        <v>1.6149250288429617E-2</v>
      </c>
      <c r="BI351">
        <v>26</v>
      </c>
      <c r="BJ351">
        <v>83</v>
      </c>
      <c r="BK351">
        <v>54</v>
      </c>
      <c r="BL351">
        <v>2</v>
      </c>
      <c r="BM351">
        <v>0</v>
      </c>
      <c r="BN351">
        <v>1</v>
      </c>
      <c r="BO351">
        <v>56</v>
      </c>
      <c r="BP351">
        <v>0</v>
      </c>
      <c r="BQ351">
        <v>0</v>
      </c>
      <c r="BR351">
        <v>10</v>
      </c>
      <c r="BS351">
        <v>13</v>
      </c>
      <c r="BT351">
        <v>2</v>
      </c>
      <c r="BU351">
        <v>1</v>
      </c>
      <c r="BV351">
        <v>4</v>
      </c>
      <c r="BW351">
        <v>0</v>
      </c>
      <c r="BX351">
        <v>0</v>
      </c>
      <c r="BY351">
        <v>0</v>
      </c>
      <c r="BZ351">
        <v>0</v>
      </c>
      <c r="CA351" t="s">
        <v>458</v>
      </c>
      <c r="CB351">
        <v>55.639999389648438</v>
      </c>
      <c r="CC351">
        <v>55.959999084472663</v>
      </c>
      <c r="CD351">
        <v>56.180000305175781</v>
      </c>
      <c r="CE351" s="15">
        <f t="shared" si="63"/>
        <v>5.7183649045665641E-3</v>
      </c>
      <c r="CF351" s="15">
        <f t="shared" si="64"/>
        <v>3.9160060432190669E-3</v>
      </c>
      <c r="CG351">
        <v>0</v>
      </c>
      <c r="CH351">
        <v>0</v>
      </c>
      <c r="CI351">
        <v>0</v>
      </c>
      <c r="CJ351">
        <v>0</v>
      </c>
      <c r="CK351">
        <v>0</v>
      </c>
      <c r="CL351">
        <v>0</v>
      </c>
      <c r="CM351">
        <v>0</v>
      </c>
      <c r="CN351">
        <v>0</v>
      </c>
      <c r="CO351">
        <v>0</v>
      </c>
      <c r="CP351">
        <v>0</v>
      </c>
      <c r="CQ351">
        <v>0</v>
      </c>
      <c r="CR351">
        <v>0</v>
      </c>
      <c r="CS351">
        <v>0</v>
      </c>
      <c r="CT351">
        <v>195</v>
      </c>
      <c r="CU351">
        <v>0</v>
      </c>
      <c r="CV351">
        <v>0</v>
      </c>
      <c r="CW351">
        <v>0</v>
      </c>
      <c r="CX351">
        <v>0</v>
      </c>
      <c r="CY351" t="s">
        <v>441</v>
      </c>
      <c r="CZ351">
        <v>55.409999847412109</v>
      </c>
      <c r="DA351">
        <v>55.369998931884773</v>
      </c>
      <c r="DB351">
        <v>55.419998168945313</v>
      </c>
      <c r="DC351">
        <v>206</v>
      </c>
      <c r="DD351">
        <v>601</v>
      </c>
      <c r="DE351">
        <v>165</v>
      </c>
      <c r="DF351">
        <v>225</v>
      </c>
      <c r="DG351">
        <v>0</v>
      </c>
      <c r="DH351">
        <v>2</v>
      </c>
      <c r="DI351">
        <v>0</v>
      </c>
      <c r="DJ351">
        <v>2</v>
      </c>
      <c r="DK351">
        <v>0</v>
      </c>
      <c r="DL351">
        <v>407</v>
      </c>
      <c r="DM351">
        <v>0</v>
      </c>
      <c r="DN351">
        <v>199</v>
      </c>
      <c r="DO351">
        <v>2.9</v>
      </c>
      <c r="DP351" t="s">
        <v>135</v>
      </c>
      <c r="DQ351">
        <v>2247542</v>
      </c>
      <c r="DR351">
        <v>2168025</v>
      </c>
      <c r="DS351">
        <v>0.51700000000000002</v>
      </c>
      <c r="DT351">
        <v>0.61</v>
      </c>
      <c r="DU351">
        <v>-461.74</v>
      </c>
      <c r="DV351">
        <v>3.32</v>
      </c>
      <c r="DW351">
        <v>1.8311999999999999</v>
      </c>
      <c r="DX351" s="15">
        <f t="shared" si="65"/>
        <v>-7.2242940760292029E-4</v>
      </c>
      <c r="DY351" s="15">
        <f t="shared" si="66"/>
        <v>9.0218763465343965E-4</v>
      </c>
      <c r="DZ351" s="16">
        <f t="shared" si="67"/>
        <v>55.419953060251892</v>
      </c>
      <c r="EA351" s="17">
        <f t="shared" si="68"/>
        <v>1.7975822705051936E-4</v>
      </c>
    </row>
    <row r="352" spans="1:131" hidden="1" x14ac:dyDescent="0.25">
      <c r="A352">
        <v>343</v>
      </c>
      <c r="B352" t="s">
        <v>1000</v>
      </c>
      <c r="C352">
        <v>10</v>
      </c>
      <c r="D352">
        <v>0</v>
      </c>
      <c r="E352">
        <v>6</v>
      </c>
      <c r="F352">
        <v>0</v>
      </c>
      <c r="G352" t="s">
        <v>130</v>
      </c>
      <c r="H352" t="s">
        <v>130</v>
      </c>
      <c r="I352">
        <v>6</v>
      </c>
      <c r="J352">
        <v>0</v>
      </c>
      <c r="K352" t="s">
        <v>130</v>
      </c>
      <c r="L352" t="s">
        <v>130</v>
      </c>
      <c r="M352">
        <v>9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9</v>
      </c>
      <c r="W352">
        <v>8</v>
      </c>
      <c r="X352">
        <v>7</v>
      </c>
      <c r="Y352">
        <v>14</v>
      </c>
      <c r="Z352">
        <v>142</v>
      </c>
      <c r="AA352">
        <v>0</v>
      </c>
      <c r="AB352">
        <v>0</v>
      </c>
      <c r="AC352">
        <v>0</v>
      </c>
      <c r="AD352">
        <v>0</v>
      </c>
      <c r="AE352" t="s">
        <v>1001</v>
      </c>
      <c r="AF352">
        <v>56.599998474121087</v>
      </c>
      <c r="AG352">
        <v>56.529998779296882</v>
      </c>
      <c r="AH352">
        <v>58.930000305175781</v>
      </c>
      <c r="AI352" s="15">
        <f t="shared" si="59"/>
        <v>-1.2382751872592745E-3</v>
      </c>
      <c r="AJ352" s="15">
        <f t="shared" si="60"/>
        <v>4.0726311105552582E-2</v>
      </c>
      <c r="AK352">
        <v>31</v>
      </c>
      <c r="AL352">
        <v>23</v>
      </c>
      <c r="AM352">
        <v>20</v>
      </c>
      <c r="AN352">
        <v>20</v>
      </c>
      <c r="AO352">
        <v>43</v>
      </c>
      <c r="AP352">
        <v>2</v>
      </c>
      <c r="AQ352">
        <v>83</v>
      </c>
      <c r="AR352">
        <v>2</v>
      </c>
      <c r="AS352">
        <v>43</v>
      </c>
      <c r="AT352">
        <v>11</v>
      </c>
      <c r="AU352">
        <v>6</v>
      </c>
      <c r="AV352">
        <v>5</v>
      </c>
      <c r="AW352">
        <v>2</v>
      </c>
      <c r="AX352">
        <v>40</v>
      </c>
      <c r="AY352">
        <v>1</v>
      </c>
      <c r="AZ352">
        <v>49</v>
      </c>
      <c r="BA352">
        <v>1</v>
      </c>
      <c r="BB352">
        <v>49</v>
      </c>
      <c r="BC352" t="s">
        <v>265</v>
      </c>
      <c r="BD352">
        <v>57.060001373291023</v>
      </c>
      <c r="BE352">
        <v>57.75</v>
      </c>
      <c r="BF352">
        <v>59.090000152587891</v>
      </c>
      <c r="BG352" s="15">
        <f t="shared" si="61"/>
        <v>1.1948028168120794E-2</v>
      </c>
      <c r="BH352" s="15">
        <f t="shared" si="62"/>
        <v>2.267727448176704E-2</v>
      </c>
      <c r="BI352">
        <v>4</v>
      </c>
      <c r="BJ352">
        <v>5</v>
      </c>
      <c r="BK352">
        <v>2</v>
      </c>
      <c r="BL352">
        <v>6</v>
      </c>
      <c r="BM352">
        <v>1</v>
      </c>
      <c r="BN352">
        <v>1</v>
      </c>
      <c r="BO352">
        <v>9</v>
      </c>
      <c r="BP352">
        <v>1</v>
      </c>
      <c r="BQ352">
        <v>1</v>
      </c>
      <c r="BR352">
        <v>4</v>
      </c>
      <c r="BS352">
        <v>1</v>
      </c>
      <c r="BT352">
        <v>1</v>
      </c>
      <c r="BU352">
        <v>1</v>
      </c>
      <c r="BV352">
        <v>157</v>
      </c>
      <c r="BW352">
        <v>1</v>
      </c>
      <c r="BX352">
        <v>12</v>
      </c>
      <c r="BY352">
        <v>1</v>
      </c>
      <c r="BZ352">
        <v>0</v>
      </c>
      <c r="CA352" t="s">
        <v>770</v>
      </c>
      <c r="CB352">
        <v>57.979999542236328</v>
      </c>
      <c r="CC352">
        <v>58.880001068115227</v>
      </c>
      <c r="CD352">
        <v>58.880001068115227</v>
      </c>
      <c r="CE352" s="15">
        <f t="shared" si="63"/>
        <v>1.5285351724734775E-2</v>
      </c>
      <c r="CF352" s="15">
        <f t="shared" si="64"/>
        <v>0</v>
      </c>
      <c r="CG352">
        <v>4</v>
      </c>
      <c r="CH352">
        <v>0</v>
      </c>
      <c r="CI352">
        <v>0</v>
      </c>
      <c r="CJ352">
        <v>0</v>
      </c>
      <c r="CK352">
        <v>0</v>
      </c>
      <c r="CL352">
        <v>0</v>
      </c>
      <c r="CM352">
        <v>0</v>
      </c>
      <c r="CN352">
        <v>0</v>
      </c>
      <c r="CO352">
        <v>0</v>
      </c>
      <c r="CP352">
        <v>3</v>
      </c>
      <c r="CQ352">
        <v>0</v>
      </c>
      <c r="CR352">
        <v>2</v>
      </c>
      <c r="CS352">
        <v>2</v>
      </c>
      <c r="CT352">
        <v>182</v>
      </c>
      <c r="CU352">
        <v>0</v>
      </c>
      <c r="CV352">
        <v>0</v>
      </c>
      <c r="CW352">
        <v>0</v>
      </c>
      <c r="CX352">
        <v>0</v>
      </c>
      <c r="CY352" t="s">
        <v>631</v>
      </c>
      <c r="CZ352">
        <v>58.619998931884773</v>
      </c>
      <c r="DA352">
        <v>57.75</v>
      </c>
      <c r="DB352">
        <v>63.540000915527337</v>
      </c>
      <c r="DC352">
        <v>168</v>
      </c>
      <c r="DD352">
        <v>597</v>
      </c>
      <c r="DE352">
        <v>22</v>
      </c>
      <c r="DF352">
        <v>353</v>
      </c>
      <c r="DG352">
        <v>44</v>
      </c>
      <c r="DH352">
        <v>70</v>
      </c>
      <c r="DI352">
        <v>1</v>
      </c>
      <c r="DJ352">
        <v>7</v>
      </c>
      <c r="DK352">
        <v>49</v>
      </c>
      <c r="DL352">
        <v>521</v>
      </c>
      <c r="DM352">
        <v>0</v>
      </c>
      <c r="DN352">
        <v>339</v>
      </c>
      <c r="DO352">
        <v>1.7</v>
      </c>
      <c r="DP352" t="s">
        <v>130</v>
      </c>
      <c r="DQ352">
        <v>515169</v>
      </c>
      <c r="DR352">
        <v>916350</v>
      </c>
      <c r="DS352">
        <v>4.9059999999999997</v>
      </c>
      <c r="DT352">
        <v>5.4960000000000004</v>
      </c>
      <c r="DV352">
        <v>3.51</v>
      </c>
      <c r="DW352">
        <v>0</v>
      </c>
      <c r="DX352" s="15">
        <f t="shared" si="65"/>
        <v>-1.5064916569433207E-2</v>
      </c>
      <c r="DY352" s="15">
        <f t="shared" si="66"/>
        <v>9.1123714700992786E-2</v>
      </c>
      <c r="DZ352" s="16">
        <f t="shared" si="67"/>
        <v>63.012394523982337</v>
      </c>
      <c r="EA352" s="17">
        <f t="shared" si="68"/>
        <v>7.605879813155958E-2</v>
      </c>
    </row>
    <row r="353" spans="1:131" hidden="1" x14ac:dyDescent="0.25">
      <c r="A353">
        <v>344</v>
      </c>
      <c r="B353" t="s">
        <v>1002</v>
      </c>
      <c r="C353">
        <v>9</v>
      </c>
      <c r="D353">
        <v>0</v>
      </c>
      <c r="E353">
        <v>6</v>
      </c>
      <c r="F353">
        <v>0</v>
      </c>
      <c r="G353" t="s">
        <v>130</v>
      </c>
      <c r="H353" t="s">
        <v>130</v>
      </c>
      <c r="I353">
        <v>6</v>
      </c>
      <c r="J353">
        <v>0</v>
      </c>
      <c r="K353" t="s">
        <v>130</v>
      </c>
      <c r="L353" t="s">
        <v>130</v>
      </c>
      <c r="M353">
        <v>54</v>
      </c>
      <c r="N353">
        <v>1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74</v>
      </c>
      <c r="W353">
        <v>31</v>
      </c>
      <c r="X353">
        <v>27</v>
      </c>
      <c r="Y353">
        <v>11</v>
      </c>
      <c r="Z353">
        <v>23</v>
      </c>
      <c r="AA353">
        <v>0</v>
      </c>
      <c r="AB353">
        <v>0</v>
      </c>
      <c r="AC353">
        <v>0</v>
      </c>
      <c r="AD353">
        <v>0</v>
      </c>
      <c r="AE353" t="s">
        <v>540</v>
      </c>
      <c r="AF353">
        <v>205.19000244140619</v>
      </c>
      <c r="AG353">
        <v>204.86000061035159</v>
      </c>
      <c r="AH353">
        <v>204.86000061035159</v>
      </c>
      <c r="AI353" s="15">
        <f t="shared" si="59"/>
        <v>-1.6108651277526587E-3</v>
      </c>
      <c r="AJ353" s="15">
        <f t="shared" si="60"/>
        <v>0</v>
      </c>
      <c r="AK353">
        <v>31</v>
      </c>
      <c r="AL353">
        <v>3</v>
      </c>
      <c r="AM353">
        <v>0</v>
      </c>
      <c r="AN353">
        <v>0</v>
      </c>
      <c r="AO353">
        <v>0</v>
      </c>
      <c r="AP353">
        <v>0</v>
      </c>
      <c r="AQ353">
        <v>0</v>
      </c>
      <c r="AR353">
        <v>0</v>
      </c>
      <c r="AS353">
        <v>0</v>
      </c>
      <c r="AT353">
        <v>65</v>
      </c>
      <c r="AU353">
        <v>44</v>
      </c>
      <c r="AV353">
        <v>31</v>
      </c>
      <c r="AW353">
        <v>12</v>
      </c>
      <c r="AX353">
        <v>17</v>
      </c>
      <c r="AY353">
        <v>0</v>
      </c>
      <c r="AZ353">
        <v>0</v>
      </c>
      <c r="BA353">
        <v>0</v>
      </c>
      <c r="BB353">
        <v>0</v>
      </c>
      <c r="BC353" t="s">
        <v>190</v>
      </c>
      <c r="BD353">
        <v>203.8800048828125</v>
      </c>
      <c r="BE353">
        <v>204.91000366210929</v>
      </c>
      <c r="BF353">
        <v>208.7799987792969</v>
      </c>
      <c r="BG353" s="15">
        <f t="shared" si="61"/>
        <v>5.0265909955047317E-3</v>
      </c>
      <c r="BH353" s="15">
        <f t="shared" si="62"/>
        <v>1.8536234983307032E-2</v>
      </c>
      <c r="BI353">
        <v>0</v>
      </c>
      <c r="BJ353">
        <v>0</v>
      </c>
      <c r="BK353">
        <v>0</v>
      </c>
      <c r="BL353">
        <v>0</v>
      </c>
      <c r="BM353">
        <v>0</v>
      </c>
      <c r="BN353">
        <v>0</v>
      </c>
      <c r="BO353">
        <v>0</v>
      </c>
      <c r="BP353">
        <v>0</v>
      </c>
      <c r="BQ353">
        <v>0</v>
      </c>
      <c r="BR353">
        <v>1</v>
      </c>
      <c r="BS353">
        <v>1</v>
      </c>
      <c r="BT353">
        <v>3</v>
      </c>
      <c r="BU353">
        <v>10</v>
      </c>
      <c r="BV353">
        <v>169</v>
      </c>
      <c r="BW353">
        <v>0</v>
      </c>
      <c r="BX353">
        <v>0</v>
      </c>
      <c r="BY353">
        <v>0</v>
      </c>
      <c r="BZ353">
        <v>0</v>
      </c>
      <c r="CA353" t="s">
        <v>199</v>
      </c>
      <c r="CB353">
        <v>208.32000732421881</v>
      </c>
      <c r="CC353">
        <v>208.58999633789071</v>
      </c>
      <c r="CD353">
        <v>208.58999633789071</v>
      </c>
      <c r="CE353" s="15">
        <f t="shared" si="63"/>
        <v>1.2943526459177068E-3</v>
      </c>
      <c r="CF353" s="15">
        <f t="shared" si="64"/>
        <v>0</v>
      </c>
      <c r="CG353">
        <v>2</v>
      </c>
      <c r="CH353">
        <v>0</v>
      </c>
      <c r="CI353">
        <v>0</v>
      </c>
      <c r="CJ353">
        <v>0</v>
      </c>
      <c r="CK353">
        <v>0</v>
      </c>
      <c r="CL353">
        <v>0</v>
      </c>
      <c r="CM353">
        <v>0</v>
      </c>
      <c r="CN353">
        <v>0</v>
      </c>
      <c r="CO353">
        <v>0</v>
      </c>
      <c r="CP353">
        <v>19</v>
      </c>
      <c r="CQ353">
        <v>79</v>
      </c>
      <c r="CR353">
        <v>54</v>
      </c>
      <c r="CS353">
        <v>9</v>
      </c>
      <c r="CT353">
        <v>24</v>
      </c>
      <c r="CU353">
        <v>0</v>
      </c>
      <c r="CV353">
        <v>0</v>
      </c>
      <c r="CW353">
        <v>0</v>
      </c>
      <c r="CX353">
        <v>0</v>
      </c>
      <c r="CY353" t="s">
        <v>207</v>
      </c>
      <c r="CZ353">
        <v>208.16000366210929</v>
      </c>
      <c r="DA353">
        <v>208.03999328613281</v>
      </c>
      <c r="DB353">
        <v>209.3999938964844</v>
      </c>
      <c r="DC353">
        <v>91</v>
      </c>
      <c r="DD353">
        <v>704</v>
      </c>
      <c r="DE353">
        <v>2</v>
      </c>
      <c r="DF353">
        <v>369</v>
      </c>
      <c r="DG353">
        <v>0</v>
      </c>
      <c r="DH353">
        <v>0</v>
      </c>
      <c r="DI353">
        <v>0</v>
      </c>
      <c r="DJ353">
        <v>0</v>
      </c>
      <c r="DK353">
        <v>0</v>
      </c>
      <c r="DL353">
        <v>233</v>
      </c>
      <c r="DM353">
        <v>0</v>
      </c>
      <c r="DN353">
        <v>193</v>
      </c>
      <c r="DO353">
        <v>2</v>
      </c>
      <c r="DP353" t="s">
        <v>130</v>
      </c>
      <c r="DQ353">
        <v>365067</v>
      </c>
      <c r="DR353">
        <v>748125</v>
      </c>
      <c r="DS353">
        <v>1.1890000000000001</v>
      </c>
      <c r="DT353">
        <v>1.232</v>
      </c>
      <c r="DU353">
        <v>4.8600000000000003</v>
      </c>
      <c r="DV353">
        <v>2.33</v>
      </c>
      <c r="DW353">
        <v>0</v>
      </c>
      <c r="DX353" s="15">
        <f t="shared" si="65"/>
        <v>-5.7686204503681893E-4</v>
      </c>
      <c r="DY353" s="15">
        <f t="shared" si="66"/>
        <v>6.4947499999636893E-3</v>
      </c>
      <c r="DZ353" s="16">
        <f t="shared" si="67"/>
        <v>209.39116103252036</v>
      </c>
      <c r="EA353" s="17">
        <f t="shared" si="68"/>
        <v>5.9178879549268704E-3</v>
      </c>
    </row>
    <row r="354" spans="1:131" hidden="1" x14ac:dyDescent="0.25">
      <c r="A354">
        <v>345</v>
      </c>
      <c r="B354" t="s">
        <v>1003</v>
      </c>
      <c r="C354">
        <v>9</v>
      </c>
      <c r="D354">
        <v>0</v>
      </c>
      <c r="E354">
        <v>6</v>
      </c>
      <c r="F354">
        <v>0</v>
      </c>
      <c r="G354" t="s">
        <v>130</v>
      </c>
      <c r="H354" t="s">
        <v>130</v>
      </c>
      <c r="I354">
        <v>6</v>
      </c>
      <c r="J354">
        <v>0</v>
      </c>
      <c r="K354" t="s">
        <v>130</v>
      </c>
      <c r="L354" t="s">
        <v>130</v>
      </c>
      <c r="M354">
        <v>21</v>
      </c>
      <c r="N354">
        <v>3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2</v>
      </c>
      <c r="W354">
        <v>3</v>
      </c>
      <c r="X354">
        <v>2</v>
      </c>
      <c r="Y354">
        <v>1</v>
      </c>
      <c r="Z354">
        <v>13</v>
      </c>
      <c r="AA354">
        <v>0</v>
      </c>
      <c r="AB354">
        <v>0</v>
      </c>
      <c r="AC354">
        <v>0</v>
      </c>
      <c r="AD354">
        <v>0</v>
      </c>
      <c r="AE354" t="s">
        <v>357</v>
      </c>
      <c r="AF354">
        <v>251.53999328613281</v>
      </c>
      <c r="AG354">
        <v>250.2799987792969</v>
      </c>
      <c r="AH354">
        <v>258.48001098632813</v>
      </c>
      <c r="AI354" s="15">
        <f t="shared" si="59"/>
        <v>-5.0343395915828371E-3</v>
      </c>
      <c r="AJ354" s="15">
        <f t="shared" si="60"/>
        <v>3.1723970359413767E-2</v>
      </c>
      <c r="AK354">
        <v>12</v>
      </c>
      <c r="AL354">
        <v>18</v>
      </c>
      <c r="AM354">
        <v>19</v>
      </c>
      <c r="AN354">
        <v>3</v>
      </c>
      <c r="AO354">
        <v>4</v>
      </c>
      <c r="AP354">
        <v>2</v>
      </c>
      <c r="AQ354">
        <v>18</v>
      </c>
      <c r="AR354">
        <v>2</v>
      </c>
      <c r="AS354">
        <v>4</v>
      </c>
      <c r="AT354">
        <v>4</v>
      </c>
      <c r="AU354">
        <v>1</v>
      </c>
      <c r="AV354">
        <v>0</v>
      </c>
      <c r="AW354">
        <v>1</v>
      </c>
      <c r="AX354">
        <v>1</v>
      </c>
      <c r="AY354">
        <v>2</v>
      </c>
      <c r="AZ354">
        <v>3</v>
      </c>
      <c r="BA354">
        <v>1</v>
      </c>
      <c r="BB354">
        <v>1</v>
      </c>
      <c r="BC354" t="s">
        <v>343</v>
      </c>
      <c r="BD354">
        <v>255.05000305175781</v>
      </c>
      <c r="BE354">
        <v>256.77999877929688</v>
      </c>
      <c r="BF354">
        <v>258.57000732421881</v>
      </c>
      <c r="BG354" s="15">
        <f t="shared" si="61"/>
        <v>6.737268228690918E-3</v>
      </c>
      <c r="BH354" s="15">
        <f t="shared" si="62"/>
        <v>6.9227230313585464E-3</v>
      </c>
      <c r="BI354">
        <v>10</v>
      </c>
      <c r="BJ354">
        <v>2</v>
      </c>
      <c r="BK354">
        <v>0</v>
      </c>
      <c r="BL354">
        <v>0</v>
      </c>
      <c r="BM354">
        <v>0</v>
      </c>
      <c r="BN354">
        <v>0</v>
      </c>
      <c r="BO354">
        <v>0</v>
      </c>
      <c r="BP354">
        <v>0</v>
      </c>
      <c r="BQ354">
        <v>0</v>
      </c>
      <c r="BR354">
        <v>4</v>
      </c>
      <c r="BS354">
        <v>2</v>
      </c>
      <c r="BT354">
        <v>8</v>
      </c>
      <c r="BU354">
        <v>3</v>
      </c>
      <c r="BV354">
        <v>17</v>
      </c>
      <c r="BW354">
        <v>0</v>
      </c>
      <c r="BX354">
        <v>0</v>
      </c>
      <c r="BY354">
        <v>0</v>
      </c>
      <c r="BZ354">
        <v>0</v>
      </c>
      <c r="CA354" t="s">
        <v>782</v>
      </c>
      <c r="CB354">
        <v>256.6400146484375</v>
      </c>
      <c r="CC354">
        <v>259.42001342773438</v>
      </c>
      <c r="CD354">
        <v>264.6400146484375</v>
      </c>
      <c r="CE354" s="15">
        <f t="shared" si="63"/>
        <v>1.0716207830554603E-2</v>
      </c>
      <c r="CF354" s="15">
        <f t="shared" si="64"/>
        <v>1.9724912831635355E-2</v>
      </c>
      <c r="CG354">
        <v>0</v>
      </c>
      <c r="CH354">
        <v>0</v>
      </c>
      <c r="CI354">
        <v>0</v>
      </c>
      <c r="CJ354">
        <v>0</v>
      </c>
      <c r="CK354">
        <v>0</v>
      </c>
      <c r="CL354">
        <v>0</v>
      </c>
      <c r="CM354">
        <v>0</v>
      </c>
      <c r="CN354">
        <v>0</v>
      </c>
      <c r="CO354">
        <v>0</v>
      </c>
      <c r="CP354">
        <v>0</v>
      </c>
      <c r="CQ354">
        <v>0</v>
      </c>
      <c r="CR354">
        <v>3</v>
      </c>
      <c r="CS354">
        <v>2</v>
      </c>
      <c r="CT354">
        <v>17</v>
      </c>
      <c r="CU354">
        <v>0</v>
      </c>
      <c r="CV354">
        <v>0</v>
      </c>
      <c r="CW354">
        <v>0</v>
      </c>
      <c r="CX354">
        <v>0</v>
      </c>
      <c r="CY354" t="s">
        <v>170</v>
      </c>
      <c r="CZ354">
        <v>260</v>
      </c>
      <c r="DA354">
        <v>257.64999389648438</v>
      </c>
      <c r="DB354">
        <v>260</v>
      </c>
      <c r="DC354">
        <v>92</v>
      </c>
      <c r="DD354">
        <v>84</v>
      </c>
      <c r="DE354">
        <v>12</v>
      </c>
      <c r="DF354">
        <v>56</v>
      </c>
      <c r="DG354">
        <v>4</v>
      </c>
      <c r="DH354">
        <v>7</v>
      </c>
      <c r="DI354">
        <v>0</v>
      </c>
      <c r="DJ354">
        <v>0</v>
      </c>
      <c r="DK354">
        <v>1</v>
      </c>
      <c r="DL354">
        <v>48</v>
      </c>
      <c r="DM354">
        <v>0</v>
      </c>
      <c r="DN354">
        <v>34</v>
      </c>
      <c r="DO354">
        <v>2</v>
      </c>
      <c r="DP354" t="s">
        <v>130</v>
      </c>
      <c r="DQ354">
        <v>53308</v>
      </c>
      <c r="DR354">
        <v>48750</v>
      </c>
      <c r="DS354">
        <v>2.5390000000000001</v>
      </c>
      <c r="DT354">
        <v>2.577</v>
      </c>
      <c r="DU354">
        <v>0.26</v>
      </c>
      <c r="DV354">
        <v>3.06</v>
      </c>
      <c r="DW354">
        <v>0.28239999999999998</v>
      </c>
      <c r="DX354" s="15">
        <f t="shared" si="65"/>
        <v>-9.1209243515828486E-3</v>
      </c>
      <c r="DY354" s="15">
        <f t="shared" si="66"/>
        <v>9.0384850135216688E-3</v>
      </c>
      <c r="DZ354" s="16">
        <f t="shared" si="67"/>
        <v>259.9787595050517</v>
      </c>
      <c r="EA354" s="17">
        <f t="shared" si="68"/>
        <v>-8.2439338061179868E-5</v>
      </c>
    </row>
    <row r="355" spans="1:131" hidden="1" x14ac:dyDescent="0.25">
      <c r="A355">
        <v>346</v>
      </c>
      <c r="B355" t="s">
        <v>1004</v>
      </c>
      <c r="C355">
        <v>9</v>
      </c>
      <c r="D355">
        <v>0</v>
      </c>
      <c r="E355">
        <v>6</v>
      </c>
      <c r="F355">
        <v>0</v>
      </c>
      <c r="G355" t="s">
        <v>130</v>
      </c>
      <c r="H355" t="s">
        <v>130</v>
      </c>
      <c r="I355">
        <v>6</v>
      </c>
      <c r="J355">
        <v>0</v>
      </c>
      <c r="K355" t="s">
        <v>130</v>
      </c>
      <c r="L355" t="s">
        <v>130</v>
      </c>
      <c r="M355">
        <v>73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94</v>
      </c>
      <c r="W355">
        <v>45</v>
      </c>
      <c r="X355">
        <v>8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 t="s">
        <v>176</v>
      </c>
      <c r="AF355">
        <v>221.02000427246091</v>
      </c>
      <c r="AG355">
        <v>221</v>
      </c>
      <c r="AH355">
        <v>223.1000061035156</v>
      </c>
      <c r="AI355" s="15">
        <f t="shared" si="59"/>
        <v>-9.0517069958773178E-5</v>
      </c>
      <c r="AJ355" s="15">
        <f t="shared" si="60"/>
        <v>9.412846463756841E-3</v>
      </c>
      <c r="AK355">
        <v>66</v>
      </c>
      <c r="AL355">
        <v>125</v>
      </c>
      <c r="AM355">
        <v>0</v>
      </c>
      <c r="AN355">
        <v>0</v>
      </c>
      <c r="AO355">
        <v>0</v>
      </c>
      <c r="AP355">
        <v>0</v>
      </c>
      <c r="AQ355">
        <v>0</v>
      </c>
      <c r="AR355">
        <v>0</v>
      </c>
      <c r="AS355">
        <v>0</v>
      </c>
      <c r="AT355">
        <v>12</v>
      </c>
      <c r="AU355">
        <v>2</v>
      </c>
      <c r="AV355">
        <v>1</v>
      </c>
      <c r="AW355">
        <v>1</v>
      </c>
      <c r="AX355">
        <v>0</v>
      </c>
      <c r="AY355">
        <v>0</v>
      </c>
      <c r="AZ355">
        <v>0</v>
      </c>
      <c r="BA355">
        <v>0</v>
      </c>
      <c r="BB355">
        <v>0</v>
      </c>
      <c r="BC355" t="s">
        <v>287</v>
      </c>
      <c r="BD355">
        <v>221.97999572753901</v>
      </c>
      <c r="BE355">
        <v>223.88999938964841</v>
      </c>
      <c r="BF355">
        <v>227.6300048828125</v>
      </c>
      <c r="BG355" s="15">
        <f t="shared" si="61"/>
        <v>8.5309914123735675E-3</v>
      </c>
      <c r="BH355" s="15">
        <f t="shared" si="62"/>
        <v>1.6430195549525628E-2</v>
      </c>
      <c r="BI355">
        <v>2</v>
      </c>
      <c r="BJ355">
        <v>53</v>
      </c>
      <c r="BK355">
        <v>123</v>
      </c>
      <c r="BL355">
        <v>17</v>
      </c>
      <c r="BM355">
        <v>0</v>
      </c>
      <c r="BN355">
        <v>0</v>
      </c>
      <c r="BO355">
        <v>0</v>
      </c>
      <c r="BP355">
        <v>0</v>
      </c>
      <c r="BQ355">
        <v>0</v>
      </c>
      <c r="BR355">
        <v>1</v>
      </c>
      <c r="BS355">
        <v>0</v>
      </c>
      <c r="BT355">
        <v>0</v>
      </c>
      <c r="BU355">
        <v>0</v>
      </c>
      <c r="BV355">
        <v>0</v>
      </c>
      <c r="BW355">
        <v>0</v>
      </c>
      <c r="BX355">
        <v>0</v>
      </c>
      <c r="BY355">
        <v>0</v>
      </c>
      <c r="BZ355">
        <v>0</v>
      </c>
      <c r="CA355" t="s">
        <v>379</v>
      </c>
      <c r="CB355">
        <v>226.2799987792969</v>
      </c>
      <c r="CC355">
        <v>227.16999816894531</v>
      </c>
      <c r="CD355">
        <v>227.80000305175781</v>
      </c>
      <c r="CE355" s="15">
        <f t="shared" si="63"/>
        <v>3.9177681772331052E-3</v>
      </c>
      <c r="CF355" s="15">
        <f t="shared" si="64"/>
        <v>2.7656052430752309E-3</v>
      </c>
      <c r="CG355">
        <v>11</v>
      </c>
      <c r="CH355">
        <v>0</v>
      </c>
      <c r="CI355">
        <v>0</v>
      </c>
      <c r="CJ355">
        <v>0</v>
      </c>
      <c r="CK355">
        <v>0</v>
      </c>
      <c r="CL355">
        <v>0</v>
      </c>
      <c r="CM355">
        <v>0</v>
      </c>
      <c r="CN355">
        <v>0</v>
      </c>
      <c r="CO355">
        <v>0</v>
      </c>
      <c r="CP355">
        <v>24</v>
      </c>
      <c r="CQ355">
        <v>34</v>
      </c>
      <c r="CR355">
        <v>27</v>
      </c>
      <c r="CS355">
        <v>45</v>
      </c>
      <c r="CT355">
        <v>61</v>
      </c>
      <c r="CU355">
        <v>0</v>
      </c>
      <c r="CV355">
        <v>0</v>
      </c>
      <c r="CW355">
        <v>0</v>
      </c>
      <c r="CX355">
        <v>0</v>
      </c>
      <c r="CY355" t="s">
        <v>211</v>
      </c>
      <c r="CZ355">
        <v>226.41000366210929</v>
      </c>
      <c r="DA355">
        <v>225.75</v>
      </c>
      <c r="DB355">
        <v>227.58000183105469</v>
      </c>
      <c r="DC355">
        <v>470</v>
      </c>
      <c r="DD355">
        <v>355</v>
      </c>
      <c r="DE355">
        <v>206</v>
      </c>
      <c r="DF355">
        <v>192</v>
      </c>
      <c r="DG355">
        <v>0</v>
      </c>
      <c r="DH355">
        <v>17</v>
      </c>
      <c r="DI355">
        <v>0</v>
      </c>
      <c r="DJ355">
        <v>17</v>
      </c>
      <c r="DK355">
        <v>0</v>
      </c>
      <c r="DL355">
        <v>61</v>
      </c>
      <c r="DM355">
        <v>0</v>
      </c>
      <c r="DN355">
        <v>61</v>
      </c>
      <c r="DO355">
        <v>1.8</v>
      </c>
      <c r="DP355" t="s">
        <v>130</v>
      </c>
      <c r="DQ355">
        <v>6829350</v>
      </c>
      <c r="DR355">
        <v>6208350</v>
      </c>
      <c r="DS355">
        <v>1.726</v>
      </c>
      <c r="DT355">
        <v>2.121</v>
      </c>
      <c r="DU355">
        <v>2.9</v>
      </c>
      <c r="DV355">
        <v>2.65</v>
      </c>
      <c r="DW355">
        <v>0.2515</v>
      </c>
      <c r="DX355" s="15">
        <f t="shared" si="65"/>
        <v>-2.9236042618352442E-3</v>
      </c>
      <c r="DY355" s="15">
        <f t="shared" si="66"/>
        <v>8.041136375476432E-3</v>
      </c>
      <c r="DZ355" s="16">
        <f t="shared" si="67"/>
        <v>227.56528653676381</v>
      </c>
      <c r="EA355" s="17">
        <f t="shared" si="68"/>
        <v>5.1175321136411878E-3</v>
      </c>
    </row>
    <row r="356" spans="1:131" hidden="1" x14ac:dyDescent="0.25">
      <c r="A356">
        <v>347</v>
      </c>
      <c r="B356" t="s">
        <v>1005</v>
      </c>
      <c r="C356">
        <v>9</v>
      </c>
      <c r="D356">
        <v>0</v>
      </c>
      <c r="E356">
        <v>6</v>
      </c>
      <c r="F356">
        <v>0</v>
      </c>
      <c r="G356" t="s">
        <v>130</v>
      </c>
      <c r="H356" t="s">
        <v>130</v>
      </c>
      <c r="I356">
        <v>6</v>
      </c>
      <c r="J356">
        <v>0</v>
      </c>
      <c r="K356" t="s">
        <v>130</v>
      </c>
      <c r="L356" t="s">
        <v>130</v>
      </c>
      <c r="M356">
        <v>1</v>
      </c>
      <c r="N356">
        <v>28</v>
      </c>
      <c r="O356">
        <v>44</v>
      </c>
      <c r="P356">
        <v>37</v>
      </c>
      <c r="Q356">
        <v>85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 t="s">
        <v>1006</v>
      </c>
      <c r="AF356">
        <v>13.05000019073486</v>
      </c>
      <c r="AG356">
        <v>13.17000007629394</v>
      </c>
      <c r="AH356">
        <v>13.319999694824221</v>
      </c>
      <c r="AI356" s="15">
        <f t="shared" si="59"/>
        <v>9.111608569773666E-3</v>
      </c>
      <c r="AJ356" s="15">
        <f t="shared" si="60"/>
        <v>1.1261232880400596E-2</v>
      </c>
      <c r="AK356">
        <v>12</v>
      </c>
      <c r="AL356">
        <v>11</v>
      </c>
      <c r="AM356">
        <v>9</v>
      </c>
      <c r="AN356">
        <v>0</v>
      </c>
      <c r="AO356">
        <v>0</v>
      </c>
      <c r="AP356">
        <v>1</v>
      </c>
      <c r="AQ356">
        <v>9</v>
      </c>
      <c r="AR356">
        <v>0</v>
      </c>
      <c r="AS356">
        <v>0</v>
      </c>
      <c r="AT356">
        <v>7</v>
      </c>
      <c r="AU356">
        <v>2</v>
      </c>
      <c r="AV356">
        <v>2</v>
      </c>
      <c r="AW356">
        <v>8</v>
      </c>
      <c r="AX356">
        <v>151</v>
      </c>
      <c r="AY356">
        <v>1</v>
      </c>
      <c r="AZ356">
        <v>0</v>
      </c>
      <c r="BA356">
        <v>0</v>
      </c>
      <c r="BB356">
        <v>0</v>
      </c>
      <c r="BC356" t="s">
        <v>244</v>
      </c>
      <c r="BD356">
        <v>13.02000045776367</v>
      </c>
      <c r="BE356">
        <v>13.11999988555908</v>
      </c>
      <c r="BF356">
        <v>13.57999992370606</v>
      </c>
      <c r="BG356" s="15">
        <f t="shared" si="61"/>
        <v>7.6219076728405444E-3</v>
      </c>
      <c r="BH356" s="15">
        <f t="shared" si="62"/>
        <v>3.3873346151053862E-2</v>
      </c>
      <c r="BI356">
        <v>24</v>
      </c>
      <c r="BJ356">
        <v>27</v>
      </c>
      <c r="BK356">
        <v>42</v>
      </c>
      <c r="BL356">
        <v>39</v>
      </c>
      <c r="BM356">
        <v>56</v>
      </c>
      <c r="BN356">
        <v>0</v>
      </c>
      <c r="BO356">
        <v>0</v>
      </c>
      <c r="BP356">
        <v>0</v>
      </c>
      <c r="BQ356">
        <v>0</v>
      </c>
      <c r="BR356">
        <v>6</v>
      </c>
      <c r="BS356">
        <v>3</v>
      </c>
      <c r="BT356">
        <v>3</v>
      </c>
      <c r="BU356">
        <v>2</v>
      </c>
      <c r="BV356">
        <v>0</v>
      </c>
      <c r="BW356">
        <v>1</v>
      </c>
      <c r="BX356">
        <v>8</v>
      </c>
      <c r="BY356">
        <v>1</v>
      </c>
      <c r="BZ356">
        <v>8</v>
      </c>
      <c r="CA356" t="s">
        <v>1007</v>
      </c>
      <c r="CB356">
        <v>13.560000419616699</v>
      </c>
      <c r="CC356">
        <v>13.60999965667725</v>
      </c>
      <c r="CD356">
        <v>13.60999965667725</v>
      </c>
      <c r="CE356" s="15">
        <f t="shared" si="63"/>
        <v>3.6737133226906193E-3</v>
      </c>
      <c r="CF356" s="15">
        <f t="shared" si="64"/>
        <v>0</v>
      </c>
      <c r="CG356">
        <v>0</v>
      </c>
      <c r="CH356">
        <v>0</v>
      </c>
      <c r="CI356">
        <v>0</v>
      </c>
      <c r="CJ356">
        <v>0</v>
      </c>
      <c r="CK356">
        <v>0</v>
      </c>
      <c r="CL356">
        <v>0</v>
      </c>
      <c r="CM356">
        <v>0</v>
      </c>
      <c r="CN356">
        <v>0</v>
      </c>
      <c r="CO356">
        <v>0</v>
      </c>
      <c r="CP356">
        <v>0</v>
      </c>
      <c r="CQ356">
        <v>0</v>
      </c>
      <c r="CR356">
        <v>0</v>
      </c>
      <c r="CS356">
        <v>0</v>
      </c>
      <c r="CT356">
        <v>195</v>
      </c>
      <c r="CU356">
        <v>0</v>
      </c>
      <c r="CV356">
        <v>0</v>
      </c>
      <c r="CW356">
        <v>0</v>
      </c>
      <c r="CX356">
        <v>0</v>
      </c>
      <c r="CY356" t="s">
        <v>1008</v>
      </c>
      <c r="CZ356">
        <v>13.35000038146973</v>
      </c>
      <c r="DA356">
        <v>13.27999973297119</v>
      </c>
      <c r="DB356">
        <v>13.409999847412109</v>
      </c>
      <c r="DC356">
        <v>415</v>
      </c>
      <c r="DD356">
        <v>379</v>
      </c>
      <c r="DE356">
        <v>188</v>
      </c>
      <c r="DF356">
        <v>209</v>
      </c>
      <c r="DG356">
        <v>0</v>
      </c>
      <c r="DH356">
        <v>217</v>
      </c>
      <c r="DI356">
        <v>0</v>
      </c>
      <c r="DJ356">
        <v>95</v>
      </c>
      <c r="DK356">
        <v>8</v>
      </c>
      <c r="DL356">
        <v>346</v>
      </c>
      <c r="DM356">
        <v>8</v>
      </c>
      <c r="DN356">
        <v>195</v>
      </c>
      <c r="DO356">
        <v>1.9</v>
      </c>
      <c r="DP356" t="s">
        <v>130</v>
      </c>
      <c r="DQ356">
        <v>3598901</v>
      </c>
      <c r="DR356">
        <v>3116983</v>
      </c>
      <c r="DS356">
        <v>0.63100000000000001</v>
      </c>
      <c r="DT356">
        <v>0.85499999999999998</v>
      </c>
      <c r="DU356">
        <v>5.16</v>
      </c>
      <c r="DV356">
        <v>4.8600000000000003</v>
      </c>
      <c r="DW356">
        <v>0</v>
      </c>
      <c r="DX356" s="15">
        <f t="shared" si="65"/>
        <v>-5.2711332760606577E-3</v>
      </c>
      <c r="DY356" s="15">
        <f t="shared" si="66"/>
        <v>9.6942666607119365E-3</v>
      </c>
      <c r="DZ356" s="16">
        <f t="shared" si="67"/>
        <v>13.408739591636795</v>
      </c>
      <c r="EA356" s="17">
        <f t="shared" si="68"/>
        <v>4.4231333846512788E-3</v>
      </c>
    </row>
    <row r="357" spans="1:131" hidden="1" x14ac:dyDescent="0.25">
      <c r="A357">
        <v>348</v>
      </c>
      <c r="B357" t="s">
        <v>1009</v>
      </c>
      <c r="C357">
        <v>9</v>
      </c>
      <c r="D357">
        <v>0</v>
      </c>
      <c r="E357">
        <v>6</v>
      </c>
      <c r="F357">
        <v>0</v>
      </c>
      <c r="G357" t="s">
        <v>130</v>
      </c>
      <c r="H357" t="s">
        <v>130</v>
      </c>
      <c r="I357">
        <v>6</v>
      </c>
      <c r="J357">
        <v>0</v>
      </c>
      <c r="K357" t="s">
        <v>130</v>
      </c>
      <c r="L357" t="s">
        <v>130</v>
      </c>
      <c r="M357">
        <v>27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56</v>
      </c>
      <c r="W357">
        <v>34</v>
      </c>
      <c r="X357">
        <v>25</v>
      </c>
      <c r="Y357">
        <v>13</v>
      </c>
      <c r="Z357">
        <v>45</v>
      </c>
      <c r="AA357">
        <v>0</v>
      </c>
      <c r="AB357">
        <v>0</v>
      </c>
      <c r="AC357">
        <v>0</v>
      </c>
      <c r="AD357">
        <v>0</v>
      </c>
      <c r="AE357" t="s">
        <v>1010</v>
      </c>
      <c r="AF357">
        <v>172.63999938964841</v>
      </c>
      <c r="AG357">
        <v>172.1000061035156</v>
      </c>
      <c r="AH357">
        <v>174.80999755859381</v>
      </c>
      <c r="AI357" s="15">
        <f t="shared" si="59"/>
        <v>-3.1376715106448128E-3</v>
      </c>
      <c r="AJ357" s="15">
        <f t="shared" si="60"/>
        <v>1.5502496956273148E-2</v>
      </c>
      <c r="AK357">
        <v>7</v>
      </c>
      <c r="AL357">
        <v>16</v>
      </c>
      <c r="AM357">
        <v>145</v>
      </c>
      <c r="AN357">
        <v>4</v>
      </c>
      <c r="AO357">
        <v>0</v>
      </c>
      <c r="AP357">
        <v>0</v>
      </c>
      <c r="AQ357">
        <v>0</v>
      </c>
      <c r="AR357">
        <v>0</v>
      </c>
      <c r="AS357">
        <v>0</v>
      </c>
      <c r="AT357">
        <v>0</v>
      </c>
      <c r="AU357">
        <v>2</v>
      </c>
      <c r="AV357">
        <v>0</v>
      </c>
      <c r="AW357">
        <v>0</v>
      </c>
      <c r="AX357">
        <v>0</v>
      </c>
      <c r="AY357">
        <v>1</v>
      </c>
      <c r="AZ357">
        <v>2</v>
      </c>
      <c r="BA357">
        <v>0</v>
      </c>
      <c r="BB357">
        <v>0</v>
      </c>
      <c r="BC357" t="s">
        <v>251</v>
      </c>
      <c r="BD357">
        <v>174.08000183105469</v>
      </c>
      <c r="BE357">
        <v>174.8800048828125</v>
      </c>
      <c r="BF357">
        <v>175.1300048828125</v>
      </c>
      <c r="BG357" s="15">
        <f t="shared" si="61"/>
        <v>4.5745827391410199E-3</v>
      </c>
      <c r="BH357" s="15">
        <f t="shared" si="62"/>
        <v>1.4275109520340834E-3</v>
      </c>
      <c r="BI357">
        <v>27</v>
      </c>
      <c r="BJ357">
        <v>0</v>
      </c>
      <c r="BK357">
        <v>0</v>
      </c>
      <c r="BL357">
        <v>0</v>
      </c>
      <c r="BM357">
        <v>0</v>
      </c>
      <c r="BN357">
        <v>0</v>
      </c>
      <c r="BO357">
        <v>0</v>
      </c>
      <c r="BP357">
        <v>0</v>
      </c>
      <c r="BQ357">
        <v>0</v>
      </c>
      <c r="BR357">
        <v>67</v>
      </c>
      <c r="BS357">
        <v>37</v>
      </c>
      <c r="BT357">
        <v>16</v>
      </c>
      <c r="BU357">
        <v>13</v>
      </c>
      <c r="BV357">
        <v>41</v>
      </c>
      <c r="BW357">
        <v>0</v>
      </c>
      <c r="BX357">
        <v>0</v>
      </c>
      <c r="BY357">
        <v>0</v>
      </c>
      <c r="BZ357">
        <v>0</v>
      </c>
      <c r="CA357" t="s">
        <v>477</v>
      </c>
      <c r="CB357">
        <v>174.75</v>
      </c>
      <c r="CC357">
        <v>176.1199951171875</v>
      </c>
      <c r="CD357">
        <v>176.74000549316409</v>
      </c>
      <c r="CE357" s="15">
        <f t="shared" si="63"/>
        <v>7.7787596818630345E-3</v>
      </c>
      <c r="CF357" s="15">
        <f t="shared" si="64"/>
        <v>3.5080364190696045E-3</v>
      </c>
      <c r="CG357">
        <v>125</v>
      </c>
      <c r="CH357">
        <v>0</v>
      </c>
      <c r="CI357">
        <v>0</v>
      </c>
      <c r="CJ357">
        <v>0</v>
      </c>
      <c r="CK357">
        <v>0</v>
      </c>
      <c r="CL357">
        <v>0</v>
      </c>
      <c r="CM357">
        <v>0</v>
      </c>
      <c r="CN357">
        <v>0</v>
      </c>
      <c r="CO357">
        <v>0</v>
      </c>
      <c r="CP357">
        <v>84</v>
      </c>
      <c r="CQ357">
        <v>4</v>
      </c>
      <c r="CR357">
        <v>7</v>
      </c>
      <c r="CS357">
        <v>0</v>
      </c>
      <c r="CT357">
        <v>0</v>
      </c>
      <c r="CU357">
        <v>0</v>
      </c>
      <c r="CV357">
        <v>0</v>
      </c>
      <c r="CW357">
        <v>0</v>
      </c>
      <c r="CX357">
        <v>0</v>
      </c>
      <c r="CY357" t="s">
        <v>776</v>
      </c>
      <c r="CZ357">
        <v>175.66999816894531</v>
      </c>
      <c r="DA357">
        <v>175.66999816894531</v>
      </c>
      <c r="DB357">
        <v>177.1000061035156</v>
      </c>
      <c r="DC357">
        <v>351</v>
      </c>
      <c r="DD357">
        <v>444</v>
      </c>
      <c r="DE357">
        <v>152</v>
      </c>
      <c r="DF357">
        <v>269</v>
      </c>
      <c r="DG357">
        <v>0</v>
      </c>
      <c r="DH357">
        <v>4</v>
      </c>
      <c r="DI357">
        <v>0</v>
      </c>
      <c r="DJ357">
        <v>0</v>
      </c>
      <c r="DK357">
        <v>0</v>
      </c>
      <c r="DL357">
        <v>86</v>
      </c>
      <c r="DM357">
        <v>0</v>
      </c>
      <c r="DN357">
        <v>41</v>
      </c>
      <c r="DO357">
        <v>2.4</v>
      </c>
      <c r="DP357" t="s">
        <v>130</v>
      </c>
      <c r="DQ357">
        <v>546074</v>
      </c>
      <c r="DR357">
        <v>535933</v>
      </c>
      <c r="DS357">
        <v>1.6379999999999999</v>
      </c>
      <c r="DT357">
        <v>2.173</v>
      </c>
      <c r="DU357">
        <v>2.5499999999999998</v>
      </c>
      <c r="DV357">
        <v>1.65</v>
      </c>
      <c r="DW357">
        <v>0.30840000000000001</v>
      </c>
      <c r="DX357" s="15">
        <f t="shared" si="65"/>
        <v>0</v>
      </c>
      <c r="DY357" s="15">
        <f t="shared" si="66"/>
        <v>8.0745786859794944E-3</v>
      </c>
      <c r="DZ357" s="16">
        <f t="shared" si="67"/>
        <v>177.08845939192634</v>
      </c>
      <c r="EA357" s="17">
        <f t="shared" si="68"/>
        <v>8.0745786859794944E-3</v>
      </c>
    </row>
    <row r="358" spans="1:131" hidden="1" x14ac:dyDescent="0.25">
      <c r="A358">
        <v>349</v>
      </c>
      <c r="B358" t="s">
        <v>1011</v>
      </c>
      <c r="C358">
        <v>10</v>
      </c>
      <c r="D358">
        <v>0</v>
      </c>
      <c r="E358">
        <v>6</v>
      </c>
      <c r="F358">
        <v>0</v>
      </c>
      <c r="G358" t="s">
        <v>130</v>
      </c>
      <c r="H358" t="s">
        <v>130</v>
      </c>
      <c r="I358">
        <v>6</v>
      </c>
      <c r="J358">
        <v>0</v>
      </c>
      <c r="K358" t="s">
        <v>130</v>
      </c>
      <c r="L358" t="s">
        <v>130</v>
      </c>
      <c r="M358">
        <v>1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1</v>
      </c>
      <c r="W358">
        <v>0</v>
      </c>
      <c r="X358">
        <v>0</v>
      </c>
      <c r="Y358">
        <v>0</v>
      </c>
      <c r="Z358">
        <v>193</v>
      </c>
      <c r="AA358">
        <v>0</v>
      </c>
      <c r="AB358">
        <v>0</v>
      </c>
      <c r="AC358">
        <v>0</v>
      </c>
      <c r="AD358">
        <v>0</v>
      </c>
      <c r="AE358" t="s">
        <v>1012</v>
      </c>
      <c r="AF358">
        <v>79.099998474121094</v>
      </c>
      <c r="AG358">
        <v>78.989997863769531</v>
      </c>
      <c r="AH358">
        <v>81.089996337890625</v>
      </c>
      <c r="AI358" s="15">
        <f t="shared" si="59"/>
        <v>-1.3925891040189597E-3</v>
      </c>
      <c r="AJ358" s="15">
        <f t="shared" si="60"/>
        <v>2.5897133665793937E-2</v>
      </c>
      <c r="AK358">
        <v>4</v>
      </c>
      <c r="AL358">
        <v>19</v>
      </c>
      <c r="AM358">
        <v>23</v>
      </c>
      <c r="AN358">
        <v>25</v>
      </c>
      <c r="AO358">
        <v>122</v>
      </c>
      <c r="AP358">
        <v>0</v>
      </c>
      <c r="AQ358">
        <v>0</v>
      </c>
      <c r="AR358">
        <v>0</v>
      </c>
      <c r="AS358">
        <v>0</v>
      </c>
      <c r="AT358">
        <v>0</v>
      </c>
      <c r="AU358">
        <v>0</v>
      </c>
      <c r="AV358">
        <v>0</v>
      </c>
      <c r="AW358">
        <v>0</v>
      </c>
      <c r="AX358">
        <v>0</v>
      </c>
      <c r="AY358">
        <v>0</v>
      </c>
      <c r="AZ358">
        <v>0</v>
      </c>
      <c r="BA358">
        <v>0</v>
      </c>
      <c r="BB358">
        <v>0</v>
      </c>
      <c r="BC358" t="s">
        <v>903</v>
      </c>
      <c r="BD358">
        <v>80.830001831054688</v>
      </c>
      <c r="BE358">
        <v>80.620002746582031</v>
      </c>
      <c r="BF358">
        <v>80.870002746582031</v>
      </c>
      <c r="BG358" s="15">
        <f t="shared" si="61"/>
        <v>-2.604801256739675E-3</v>
      </c>
      <c r="BH358" s="15">
        <f t="shared" si="62"/>
        <v>3.0913811241408684E-3</v>
      </c>
      <c r="BI358">
        <v>37</v>
      </c>
      <c r="BJ358">
        <v>0</v>
      </c>
      <c r="BK358">
        <v>0</v>
      </c>
      <c r="BL358">
        <v>0</v>
      </c>
      <c r="BM358">
        <v>0</v>
      </c>
      <c r="BN358">
        <v>0</v>
      </c>
      <c r="BO358">
        <v>0</v>
      </c>
      <c r="BP358">
        <v>0</v>
      </c>
      <c r="BQ358">
        <v>0</v>
      </c>
      <c r="BR358">
        <v>32</v>
      </c>
      <c r="BS358">
        <v>26</v>
      </c>
      <c r="BT358">
        <v>39</v>
      </c>
      <c r="BU358">
        <v>19</v>
      </c>
      <c r="BV358">
        <v>61</v>
      </c>
      <c r="BW358">
        <v>0</v>
      </c>
      <c r="BX358">
        <v>0</v>
      </c>
      <c r="BY358">
        <v>0</v>
      </c>
      <c r="BZ358">
        <v>0</v>
      </c>
      <c r="CA358" t="s">
        <v>695</v>
      </c>
      <c r="CB358">
        <v>80.680000305175781</v>
      </c>
      <c r="CC358">
        <v>81.19000244140625</v>
      </c>
      <c r="CD358">
        <v>81.660003662109375</v>
      </c>
      <c r="CE358" s="15">
        <f t="shared" si="63"/>
        <v>6.2815878912989564E-3</v>
      </c>
      <c r="CF358" s="15">
        <f t="shared" si="64"/>
        <v>5.7555865739106205E-3</v>
      </c>
      <c r="CG358">
        <v>10</v>
      </c>
      <c r="CH358">
        <v>2</v>
      </c>
      <c r="CI358">
        <v>0</v>
      </c>
      <c r="CJ358">
        <v>0</v>
      </c>
      <c r="CK358">
        <v>0</v>
      </c>
      <c r="CL358">
        <v>0</v>
      </c>
      <c r="CM358">
        <v>0</v>
      </c>
      <c r="CN358">
        <v>0</v>
      </c>
      <c r="CO358">
        <v>0</v>
      </c>
      <c r="CP358">
        <v>12</v>
      </c>
      <c r="CQ358">
        <v>13</v>
      </c>
      <c r="CR358">
        <v>11</v>
      </c>
      <c r="CS358">
        <v>17</v>
      </c>
      <c r="CT358">
        <v>130</v>
      </c>
      <c r="CU358">
        <v>0</v>
      </c>
      <c r="CV358">
        <v>0</v>
      </c>
      <c r="CW358">
        <v>0</v>
      </c>
      <c r="CX358">
        <v>0</v>
      </c>
      <c r="CY358" t="s">
        <v>579</v>
      </c>
      <c r="CZ358">
        <v>80.610000610351563</v>
      </c>
      <c r="DA358">
        <v>80.769996643066406</v>
      </c>
      <c r="DB358">
        <v>81.550003051757813</v>
      </c>
      <c r="DC358">
        <v>243</v>
      </c>
      <c r="DD358">
        <v>554</v>
      </c>
      <c r="DE358">
        <v>49</v>
      </c>
      <c r="DF358">
        <v>360</v>
      </c>
      <c r="DG358">
        <v>0</v>
      </c>
      <c r="DH358">
        <v>147</v>
      </c>
      <c r="DI358">
        <v>0</v>
      </c>
      <c r="DJ358">
        <v>0</v>
      </c>
      <c r="DK358">
        <v>0</v>
      </c>
      <c r="DL358">
        <v>384</v>
      </c>
      <c r="DM358">
        <v>0</v>
      </c>
      <c r="DN358">
        <v>191</v>
      </c>
      <c r="DO358">
        <v>2.2999999999999998</v>
      </c>
      <c r="DP358" t="s">
        <v>130</v>
      </c>
      <c r="DQ358">
        <v>1240999</v>
      </c>
      <c r="DR358">
        <v>1230916</v>
      </c>
      <c r="DS358">
        <v>0.623</v>
      </c>
      <c r="DT358">
        <v>1.2030000000000001</v>
      </c>
      <c r="DU358">
        <v>2.52</v>
      </c>
      <c r="DV358">
        <v>2.16</v>
      </c>
      <c r="DW358">
        <v>0.22120000000000001</v>
      </c>
      <c r="DX358" s="15">
        <f t="shared" si="65"/>
        <v>1.9808844789469537E-3</v>
      </c>
      <c r="DY358" s="15">
        <f t="shared" si="66"/>
        <v>9.5647624709020995E-3</v>
      </c>
      <c r="DZ358" s="16">
        <f t="shared" si="67"/>
        <v>81.542542475732901</v>
      </c>
      <c r="EA358" s="17">
        <f t="shared" si="68"/>
        <v>1.1545646949849053E-2</v>
      </c>
    </row>
    <row r="359" spans="1:131" hidden="1" x14ac:dyDescent="0.25">
      <c r="A359">
        <v>350</v>
      </c>
      <c r="B359" t="s">
        <v>1013</v>
      </c>
      <c r="C359">
        <v>9</v>
      </c>
      <c r="D359">
        <v>0</v>
      </c>
      <c r="E359">
        <v>5</v>
      </c>
      <c r="F359">
        <v>1</v>
      </c>
      <c r="G359" t="s">
        <v>130</v>
      </c>
      <c r="H359" t="s">
        <v>333</v>
      </c>
      <c r="I359">
        <v>6</v>
      </c>
      <c r="J359">
        <v>0</v>
      </c>
      <c r="K359" t="s">
        <v>130</v>
      </c>
      <c r="L359" t="s">
        <v>130</v>
      </c>
      <c r="M359">
        <v>1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5</v>
      </c>
      <c r="W359">
        <v>64</v>
      </c>
      <c r="X359">
        <v>83</v>
      </c>
      <c r="Y359">
        <v>29</v>
      </c>
      <c r="Z359">
        <v>14</v>
      </c>
      <c r="AA359">
        <v>0</v>
      </c>
      <c r="AB359">
        <v>0</v>
      </c>
      <c r="AC359">
        <v>0</v>
      </c>
      <c r="AD359">
        <v>0</v>
      </c>
      <c r="AE359" t="s">
        <v>393</v>
      </c>
      <c r="AF359">
        <v>139.3699951171875</v>
      </c>
      <c r="AG359">
        <v>139.1199951171875</v>
      </c>
      <c r="AH359">
        <v>139.46000671386719</v>
      </c>
      <c r="AI359" s="15">
        <f t="shared" si="59"/>
        <v>-1.7970098388042643E-3</v>
      </c>
      <c r="AJ359" s="15">
        <f t="shared" si="60"/>
        <v>2.4380580833994747E-3</v>
      </c>
      <c r="AK359">
        <v>27</v>
      </c>
      <c r="AL359">
        <v>0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73</v>
      </c>
      <c r="AU359">
        <v>54</v>
      </c>
      <c r="AV359">
        <v>28</v>
      </c>
      <c r="AW359">
        <v>18</v>
      </c>
      <c r="AX359">
        <v>1</v>
      </c>
      <c r="AY359">
        <v>0</v>
      </c>
      <c r="AZ359">
        <v>0</v>
      </c>
      <c r="BA359">
        <v>0</v>
      </c>
      <c r="BB359">
        <v>0</v>
      </c>
      <c r="BC359" t="s">
        <v>865</v>
      </c>
      <c r="BD359">
        <v>139.32000732421881</v>
      </c>
      <c r="BE359">
        <v>139.3999938964844</v>
      </c>
      <c r="BF359">
        <v>140.4700012207031</v>
      </c>
      <c r="BG359" s="15">
        <f t="shared" si="61"/>
        <v>5.737917917342239E-4</v>
      </c>
      <c r="BH359" s="15">
        <f t="shared" si="62"/>
        <v>7.6173369041089289E-3</v>
      </c>
      <c r="BI359">
        <v>101</v>
      </c>
      <c r="BJ359">
        <v>94</v>
      </c>
      <c r="BK359">
        <v>0</v>
      </c>
      <c r="BL359">
        <v>0</v>
      </c>
      <c r="BM359">
        <v>0</v>
      </c>
      <c r="BN359">
        <v>0</v>
      </c>
      <c r="BO359">
        <v>0</v>
      </c>
      <c r="BP359">
        <v>0</v>
      </c>
      <c r="BQ359">
        <v>0</v>
      </c>
      <c r="BR359">
        <v>2</v>
      </c>
      <c r="BS359">
        <v>0</v>
      </c>
      <c r="BT359">
        <v>0</v>
      </c>
      <c r="BU359">
        <v>0</v>
      </c>
      <c r="BV359">
        <v>0</v>
      </c>
      <c r="BW359">
        <v>0</v>
      </c>
      <c r="BX359">
        <v>0</v>
      </c>
      <c r="BY359">
        <v>0</v>
      </c>
      <c r="BZ359">
        <v>0</v>
      </c>
      <c r="CA359" t="s">
        <v>275</v>
      </c>
      <c r="CB359">
        <v>140.1600036621094</v>
      </c>
      <c r="CC359">
        <v>140.88999938964841</v>
      </c>
      <c r="CD359">
        <v>140.96000671386719</v>
      </c>
      <c r="CE359" s="15">
        <f t="shared" si="63"/>
        <v>5.1813168479056815E-3</v>
      </c>
      <c r="CF359" s="15">
        <f t="shared" si="64"/>
        <v>4.9664671455984521E-4</v>
      </c>
      <c r="CG359">
        <v>8</v>
      </c>
      <c r="CH359">
        <v>0</v>
      </c>
      <c r="CI359">
        <v>0</v>
      </c>
      <c r="CJ359">
        <v>0</v>
      </c>
      <c r="CK359">
        <v>0</v>
      </c>
      <c r="CL359">
        <v>0</v>
      </c>
      <c r="CM359">
        <v>0</v>
      </c>
      <c r="CN359">
        <v>0</v>
      </c>
      <c r="CO359">
        <v>0</v>
      </c>
      <c r="CP359">
        <v>111</v>
      </c>
      <c r="CQ359">
        <v>38</v>
      </c>
      <c r="CR359">
        <v>15</v>
      </c>
      <c r="CS359">
        <v>14</v>
      </c>
      <c r="CT359">
        <v>16</v>
      </c>
      <c r="CU359">
        <v>0</v>
      </c>
      <c r="CV359">
        <v>0</v>
      </c>
      <c r="CW359">
        <v>0</v>
      </c>
      <c r="CX359">
        <v>0</v>
      </c>
      <c r="CY359" t="s">
        <v>334</v>
      </c>
      <c r="CZ359">
        <v>140.61000061035159</v>
      </c>
      <c r="DA359">
        <v>140.28999328613281</v>
      </c>
      <c r="DB359">
        <v>140.57000732421881</v>
      </c>
      <c r="DC359">
        <v>231</v>
      </c>
      <c r="DD359">
        <v>565</v>
      </c>
      <c r="DE359">
        <v>203</v>
      </c>
      <c r="DF359">
        <v>196</v>
      </c>
      <c r="DG359">
        <v>0</v>
      </c>
      <c r="DH359">
        <v>0</v>
      </c>
      <c r="DI359">
        <v>0</v>
      </c>
      <c r="DJ359">
        <v>0</v>
      </c>
      <c r="DK359">
        <v>0</v>
      </c>
      <c r="DL359">
        <v>31</v>
      </c>
      <c r="DM359">
        <v>0</v>
      </c>
      <c r="DN359">
        <v>16</v>
      </c>
      <c r="DO359">
        <v>1.9</v>
      </c>
      <c r="DP359" t="s">
        <v>130</v>
      </c>
      <c r="DQ359">
        <v>8829461</v>
      </c>
      <c r="DR359">
        <v>7049850</v>
      </c>
      <c r="DS359">
        <v>0.26200000000000001</v>
      </c>
      <c r="DT359">
        <v>0.97199999999999998</v>
      </c>
      <c r="DU359">
        <v>4.1500000000000004</v>
      </c>
      <c r="DV359">
        <v>1.28</v>
      </c>
      <c r="DW359">
        <v>0.45470001999999998</v>
      </c>
      <c r="DX359" s="15">
        <f t="shared" si="65"/>
        <v>-2.2810416960110658E-3</v>
      </c>
      <c r="DY359" s="15">
        <f t="shared" si="66"/>
        <v>1.9919899231430893E-3</v>
      </c>
      <c r="DZ359" s="16">
        <f t="shared" si="67"/>
        <v>140.5694495390766</v>
      </c>
      <c r="EA359" s="17">
        <f t="shared" si="68"/>
        <v>-2.8905177286797645E-4</v>
      </c>
    </row>
    <row r="360" spans="1:131" hidden="1" x14ac:dyDescent="0.25">
      <c r="A360">
        <v>351</v>
      </c>
      <c r="B360" t="s">
        <v>1014</v>
      </c>
      <c r="C360">
        <v>9</v>
      </c>
      <c r="D360">
        <v>1</v>
      </c>
      <c r="E360">
        <v>6</v>
      </c>
      <c r="F360">
        <v>0</v>
      </c>
      <c r="G360" t="s">
        <v>130</v>
      </c>
      <c r="H360" t="s">
        <v>130</v>
      </c>
      <c r="I360">
        <v>6</v>
      </c>
      <c r="J360">
        <v>0</v>
      </c>
      <c r="K360" t="s">
        <v>130</v>
      </c>
      <c r="L360" t="s">
        <v>130</v>
      </c>
      <c r="M360">
        <v>11</v>
      </c>
      <c r="N360">
        <v>48</v>
      </c>
      <c r="O360">
        <v>130</v>
      </c>
      <c r="P360">
        <v>5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3</v>
      </c>
      <c r="W360">
        <v>2</v>
      </c>
      <c r="X360">
        <v>0</v>
      </c>
      <c r="Y360">
        <v>0</v>
      </c>
      <c r="Z360">
        <v>0</v>
      </c>
      <c r="AA360">
        <v>1</v>
      </c>
      <c r="AB360">
        <v>2</v>
      </c>
      <c r="AC360">
        <v>0</v>
      </c>
      <c r="AD360">
        <v>0</v>
      </c>
      <c r="AE360" t="s">
        <v>776</v>
      </c>
      <c r="AF360">
        <v>75.790000915527344</v>
      </c>
      <c r="AG360">
        <v>75.94000244140625</v>
      </c>
      <c r="AH360">
        <v>76.410003662109375</v>
      </c>
      <c r="AI360" s="15">
        <f t="shared" si="59"/>
        <v>1.9752636430930837E-3</v>
      </c>
      <c r="AJ360" s="15">
        <f t="shared" si="60"/>
        <v>6.1510430333376886E-3</v>
      </c>
      <c r="AK360">
        <v>53</v>
      </c>
      <c r="AL360">
        <v>11</v>
      </c>
      <c r="AM360">
        <v>0</v>
      </c>
      <c r="AN360">
        <v>0</v>
      </c>
      <c r="AO360">
        <v>0</v>
      </c>
      <c r="AP360">
        <v>0</v>
      </c>
      <c r="AQ360">
        <v>0</v>
      </c>
      <c r="AR360">
        <v>0</v>
      </c>
      <c r="AS360">
        <v>0</v>
      </c>
      <c r="AT360">
        <v>45</v>
      </c>
      <c r="AU360">
        <v>14</v>
      </c>
      <c r="AV360">
        <v>20</v>
      </c>
      <c r="AW360">
        <v>13</v>
      </c>
      <c r="AX360">
        <v>46</v>
      </c>
      <c r="AY360">
        <v>0</v>
      </c>
      <c r="AZ360">
        <v>0</v>
      </c>
      <c r="BA360">
        <v>0</v>
      </c>
      <c r="BB360">
        <v>0</v>
      </c>
      <c r="BC360" t="s">
        <v>459</v>
      </c>
      <c r="BD360">
        <v>75.089996337890625</v>
      </c>
      <c r="BE360">
        <v>75.540000915527344</v>
      </c>
      <c r="BF360">
        <v>76.610000610351563</v>
      </c>
      <c r="BG360" s="15">
        <f t="shared" si="61"/>
        <v>5.9571693431661465E-3</v>
      </c>
      <c r="BH360" s="15">
        <f t="shared" si="62"/>
        <v>1.3966840964619975E-2</v>
      </c>
      <c r="BI360">
        <v>44</v>
      </c>
      <c r="BJ360">
        <v>44</v>
      </c>
      <c r="BK360">
        <v>94</v>
      </c>
      <c r="BL360">
        <v>0</v>
      </c>
      <c r="BM360">
        <v>0</v>
      </c>
      <c r="BN360">
        <v>0</v>
      </c>
      <c r="BO360">
        <v>0</v>
      </c>
      <c r="BP360">
        <v>0</v>
      </c>
      <c r="BQ360">
        <v>0</v>
      </c>
      <c r="BR360">
        <v>4</v>
      </c>
      <c r="BS360">
        <v>6</v>
      </c>
      <c r="BT360">
        <v>2</v>
      </c>
      <c r="BU360">
        <v>2</v>
      </c>
      <c r="BV360">
        <v>5</v>
      </c>
      <c r="BW360">
        <v>1</v>
      </c>
      <c r="BX360">
        <v>15</v>
      </c>
      <c r="BY360">
        <v>0</v>
      </c>
      <c r="BZ360">
        <v>0</v>
      </c>
      <c r="CA360" t="s">
        <v>581</v>
      </c>
      <c r="CB360">
        <v>76.25</v>
      </c>
      <c r="CC360">
        <v>76.800003051757813</v>
      </c>
      <c r="CD360">
        <v>76.870002746582031</v>
      </c>
      <c r="CE360" s="15">
        <f t="shared" si="63"/>
        <v>7.1614977851908179E-3</v>
      </c>
      <c r="CF360" s="15">
        <f t="shared" si="64"/>
        <v>9.1062433098887396E-4</v>
      </c>
      <c r="CG360">
        <v>1</v>
      </c>
      <c r="CH360">
        <v>0</v>
      </c>
      <c r="CI360">
        <v>0</v>
      </c>
      <c r="CJ360">
        <v>0</v>
      </c>
      <c r="CK360">
        <v>0</v>
      </c>
      <c r="CL360">
        <v>0</v>
      </c>
      <c r="CM360">
        <v>0</v>
      </c>
      <c r="CN360">
        <v>0</v>
      </c>
      <c r="CO360">
        <v>0</v>
      </c>
      <c r="CP360">
        <v>0</v>
      </c>
      <c r="CQ360">
        <v>0</v>
      </c>
      <c r="CR360">
        <v>0</v>
      </c>
      <c r="CS360">
        <v>2</v>
      </c>
      <c r="CT360">
        <v>193</v>
      </c>
      <c r="CU360">
        <v>0</v>
      </c>
      <c r="CV360">
        <v>0</v>
      </c>
      <c r="CW360">
        <v>0</v>
      </c>
      <c r="CX360">
        <v>0</v>
      </c>
      <c r="CY360" t="s">
        <v>863</v>
      </c>
      <c r="CZ360">
        <v>75.69000244140625</v>
      </c>
      <c r="DA360">
        <v>75.680000305175781</v>
      </c>
      <c r="DB360">
        <v>75.69000244140625</v>
      </c>
      <c r="DC360">
        <v>441</v>
      </c>
      <c r="DD360">
        <v>357</v>
      </c>
      <c r="DE360">
        <v>183</v>
      </c>
      <c r="DF360">
        <v>214</v>
      </c>
      <c r="DG360">
        <v>0</v>
      </c>
      <c r="DH360">
        <v>5</v>
      </c>
      <c r="DI360">
        <v>0</v>
      </c>
      <c r="DJ360">
        <v>0</v>
      </c>
      <c r="DK360">
        <v>0</v>
      </c>
      <c r="DL360">
        <v>244</v>
      </c>
      <c r="DM360">
        <v>0</v>
      </c>
      <c r="DN360">
        <v>198</v>
      </c>
      <c r="DO360">
        <v>2.6</v>
      </c>
      <c r="DP360" t="s">
        <v>135</v>
      </c>
      <c r="DQ360">
        <v>1190763</v>
      </c>
      <c r="DR360">
        <v>1631433</v>
      </c>
      <c r="DS360">
        <v>4.5060000000000002</v>
      </c>
      <c r="DT360">
        <v>6.6589999999999998</v>
      </c>
      <c r="DU360">
        <v>9.39</v>
      </c>
      <c r="DV360">
        <v>2.9</v>
      </c>
      <c r="DW360">
        <v>1.0843</v>
      </c>
      <c r="DX360" s="15">
        <f t="shared" si="65"/>
        <v>-1.3216353316769514E-4</v>
      </c>
      <c r="DY360" s="15">
        <f t="shared" si="66"/>
        <v>1.3214606827649522E-4</v>
      </c>
      <c r="DZ360" s="16">
        <f t="shared" si="67"/>
        <v>75.690001119663279</v>
      </c>
      <c r="EA360" s="17">
        <f t="shared" si="68"/>
        <v>-1.7464891199914234E-8</v>
      </c>
    </row>
    <row r="361" spans="1:131" hidden="1" x14ac:dyDescent="0.25">
      <c r="A361">
        <v>352</v>
      </c>
      <c r="B361" t="s">
        <v>1015</v>
      </c>
      <c r="C361">
        <v>9</v>
      </c>
      <c r="D361">
        <v>0</v>
      </c>
      <c r="E361">
        <v>6</v>
      </c>
      <c r="F361">
        <v>0</v>
      </c>
      <c r="G361" t="s">
        <v>130</v>
      </c>
      <c r="H361" t="s">
        <v>130</v>
      </c>
      <c r="I361">
        <v>6</v>
      </c>
      <c r="J361">
        <v>0</v>
      </c>
      <c r="K361" t="s">
        <v>130</v>
      </c>
      <c r="L361" t="s">
        <v>130</v>
      </c>
      <c r="M361">
        <v>1</v>
      </c>
      <c r="N361">
        <v>4</v>
      </c>
      <c r="O361">
        <v>3</v>
      </c>
      <c r="P361">
        <v>35</v>
      </c>
      <c r="Q361">
        <v>132</v>
      </c>
      <c r="R361">
        <v>0</v>
      </c>
      <c r="S361">
        <v>0</v>
      </c>
      <c r="T361">
        <v>0</v>
      </c>
      <c r="U361">
        <v>0</v>
      </c>
      <c r="V361">
        <v>2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 t="s">
        <v>1016</v>
      </c>
      <c r="AF361">
        <v>306.45001220703119</v>
      </c>
      <c r="AG361">
        <v>305.89999389648438</v>
      </c>
      <c r="AH361">
        <v>307.45999145507813</v>
      </c>
      <c r="AI361" s="15">
        <f t="shared" si="59"/>
        <v>-1.7980330876794515E-3</v>
      </c>
      <c r="AJ361" s="15">
        <f t="shared" si="60"/>
        <v>5.0738229426564585E-3</v>
      </c>
      <c r="AK361">
        <v>26</v>
      </c>
      <c r="AL361">
        <v>1</v>
      </c>
      <c r="AM361">
        <v>0</v>
      </c>
      <c r="AN361">
        <v>0</v>
      </c>
      <c r="AO361">
        <v>0</v>
      </c>
      <c r="AP361">
        <v>0</v>
      </c>
      <c r="AQ361">
        <v>0</v>
      </c>
      <c r="AR361">
        <v>0</v>
      </c>
      <c r="AS361">
        <v>0</v>
      </c>
      <c r="AT361">
        <v>4</v>
      </c>
      <c r="AU361">
        <v>1</v>
      </c>
      <c r="AV361">
        <v>1</v>
      </c>
      <c r="AW361">
        <v>2</v>
      </c>
      <c r="AX361">
        <v>142</v>
      </c>
      <c r="AY361">
        <v>0</v>
      </c>
      <c r="AZ361">
        <v>0</v>
      </c>
      <c r="BA361">
        <v>0</v>
      </c>
      <c r="BB361">
        <v>0</v>
      </c>
      <c r="BC361" t="s">
        <v>150</v>
      </c>
      <c r="BD361">
        <v>300.05999755859369</v>
      </c>
      <c r="BE361">
        <v>301.32000732421881</v>
      </c>
      <c r="BF361">
        <v>311.54998779296881</v>
      </c>
      <c r="BG361" s="15">
        <f t="shared" si="61"/>
        <v>4.1816332636330777E-3</v>
      </c>
      <c r="BH361" s="15">
        <f t="shared" si="62"/>
        <v>3.2835759491500971E-2</v>
      </c>
      <c r="BI361">
        <v>1</v>
      </c>
      <c r="BJ361">
        <v>2</v>
      </c>
      <c r="BK361">
        <v>6</v>
      </c>
      <c r="BL361">
        <v>24</v>
      </c>
      <c r="BM361">
        <v>134</v>
      </c>
      <c r="BN361">
        <v>0</v>
      </c>
      <c r="BO361">
        <v>0</v>
      </c>
      <c r="BP361">
        <v>0</v>
      </c>
      <c r="BQ361">
        <v>0</v>
      </c>
      <c r="BR361">
        <v>1</v>
      </c>
      <c r="BS361">
        <v>0</v>
      </c>
      <c r="BT361">
        <v>0</v>
      </c>
      <c r="BU361">
        <v>0</v>
      </c>
      <c r="BV361">
        <v>0</v>
      </c>
      <c r="BW361">
        <v>0</v>
      </c>
      <c r="BX361">
        <v>0</v>
      </c>
      <c r="BY361">
        <v>0</v>
      </c>
      <c r="BZ361">
        <v>0</v>
      </c>
      <c r="CA361" t="s">
        <v>1017</v>
      </c>
      <c r="CB361">
        <v>310.95001220703119</v>
      </c>
      <c r="CC361">
        <v>311.8800048828125</v>
      </c>
      <c r="CD361">
        <v>314.83999633789063</v>
      </c>
      <c r="CE361" s="15">
        <f t="shared" si="63"/>
        <v>2.9818925908082772E-3</v>
      </c>
      <c r="CF361" s="15">
        <f t="shared" si="64"/>
        <v>9.4015737819455047E-3</v>
      </c>
      <c r="CG361">
        <v>66</v>
      </c>
      <c r="CH361">
        <v>97</v>
      </c>
      <c r="CI361">
        <v>0</v>
      </c>
      <c r="CJ361">
        <v>0</v>
      </c>
      <c r="CK361">
        <v>0</v>
      </c>
      <c r="CL361">
        <v>0</v>
      </c>
      <c r="CM361">
        <v>0</v>
      </c>
      <c r="CN361">
        <v>0</v>
      </c>
      <c r="CO361">
        <v>0</v>
      </c>
      <c r="CP361">
        <v>6</v>
      </c>
      <c r="CQ361">
        <v>4</v>
      </c>
      <c r="CR361">
        <v>4</v>
      </c>
      <c r="CS361">
        <v>1</v>
      </c>
      <c r="CT361">
        <v>8</v>
      </c>
      <c r="CU361">
        <v>0</v>
      </c>
      <c r="CV361">
        <v>0</v>
      </c>
      <c r="CW361">
        <v>0</v>
      </c>
      <c r="CX361">
        <v>0</v>
      </c>
      <c r="CY361" t="s">
        <v>144</v>
      </c>
      <c r="CZ361">
        <v>313.82998657226563</v>
      </c>
      <c r="DA361">
        <v>311.76998901367188</v>
      </c>
      <c r="DB361">
        <v>317.19000244140619</v>
      </c>
      <c r="DC361">
        <v>532</v>
      </c>
      <c r="DD361">
        <v>176</v>
      </c>
      <c r="DE361">
        <v>330</v>
      </c>
      <c r="DF361">
        <v>24</v>
      </c>
      <c r="DG361">
        <v>0</v>
      </c>
      <c r="DH361">
        <v>325</v>
      </c>
      <c r="DI361">
        <v>0</v>
      </c>
      <c r="DJ361">
        <v>158</v>
      </c>
      <c r="DK361">
        <v>0</v>
      </c>
      <c r="DL361">
        <v>150</v>
      </c>
      <c r="DM361">
        <v>0</v>
      </c>
      <c r="DN361">
        <v>8</v>
      </c>
      <c r="DO361">
        <v>2</v>
      </c>
      <c r="DP361" t="s">
        <v>130</v>
      </c>
      <c r="DQ361">
        <v>363465</v>
      </c>
      <c r="DR361">
        <v>334933</v>
      </c>
      <c r="DS361">
        <v>1.988</v>
      </c>
      <c r="DT361">
        <v>2.7290000000000001</v>
      </c>
      <c r="DU361">
        <v>1.93</v>
      </c>
      <c r="DV361">
        <v>1.63</v>
      </c>
      <c r="DW361">
        <v>0.14220000999999999</v>
      </c>
      <c r="DX361" s="15">
        <f t="shared" si="65"/>
        <v>-6.6074273701290931E-3</v>
      </c>
      <c r="DY361" s="15">
        <f t="shared" si="66"/>
        <v>1.7087592250753736E-2</v>
      </c>
      <c r="DZ361" s="16">
        <f t="shared" si="67"/>
        <v>317.0973874619595</v>
      </c>
      <c r="EA361" s="17">
        <f t="shared" si="68"/>
        <v>1.0480164880624643E-2</v>
      </c>
    </row>
    <row r="362" spans="1:131" hidden="1" x14ac:dyDescent="0.25">
      <c r="A362">
        <v>353</v>
      </c>
      <c r="B362" t="s">
        <v>1018</v>
      </c>
      <c r="C362">
        <v>9</v>
      </c>
      <c r="D362">
        <v>0</v>
      </c>
      <c r="E362">
        <v>6</v>
      </c>
      <c r="F362">
        <v>0</v>
      </c>
      <c r="G362" t="s">
        <v>130</v>
      </c>
      <c r="H362" t="s">
        <v>130</v>
      </c>
      <c r="I362">
        <v>6</v>
      </c>
      <c r="J362">
        <v>0</v>
      </c>
      <c r="K362" t="s">
        <v>130</v>
      </c>
      <c r="L362" t="s">
        <v>130</v>
      </c>
      <c r="M362">
        <v>101</v>
      </c>
      <c r="N362">
        <v>58</v>
      </c>
      <c r="O362">
        <v>2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47</v>
      </c>
      <c r="W362">
        <v>13</v>
      </c>
      <c r="X362">
        <v>0</v>
      </c>
      <c r="Y362">
        <v>0</v>
      </c>
      <c r="Z362">
        <v>0</v>
      </c>
      <c r="AA362">
        <v>1</v>
      </c>
      <c r="AB362">
        <v>0</v>
      </c>
      <c r="AC362">
        <v>0</v>
      </c>
      <c r="AD362">
        <v>0</v>
      </c>
      <c r="AE362" t="s">
        <v>255</v>
      </c>
      <c r="AF362">
        <v>25.399999618530281</v>
      </c>
      <c r="AG362">
        <v>25.420000076293949</v>
      </c>
      <c r="AH362">
        <v>25.75</v>
      </c>
      <c r="AI362" s="15">
        <f t="shared" si="59"/>
        <v>7.8680006701969951E-4</v>
      </c>
      <c r="AJ362" s="15">
        <f t="shared" si="60"/>
        <v>1.2815531017710713E-2</v>
      </c>
      <c r="AK362">
        <v>43</v>
      </c>
      <c r="AL362">
        <v>93</v>
      </c>
      <c r="AM362">
        <v>59</v>
      </c>
      <c r="AN362">
        <v>0</v>
      </c>
      <c r="AO362">
        <v>0</v>
      </c>
      <c r="AP362">
        <v>0</v>
      </c>
      <c r="AQ362">
        <v>0</v>
      </c>
      <c r="AR362">
        <v>0</v>
      </c>
      <c r="AS362">
        <v>0</v>
      </c>
      <c r="AT362">
        <v>5</v>
      </c>
      <c r="AU362">
        <v>0</v>
      </c>
      <c r="AV362">
        <v>0</v>
      </c>
      <c r="AW362">
        <v>0</v>
      </c>
      <c r="AX362">
        <v>0</v>
      </c>
      <c r="AY362">
        <v>0</v>
      </c>
      <c r="AZ362">
        <v>0</v>
      </c>
      <c r="BA362">
        <v>0</v>
      </c>
      <c r="BB362">
        <v>0</v>
      </c>
      <c r="BC362" t="s">
        <v>374</v>
      </c>
      <c r="BD362">
        <v>25.579999923706051</v>
      </c>
      <c r="BE362">
        <v>25.75</v>
      </c>
      <c r="BF362">
        <v>26.159999847412109</v>
      </c>
      <c r="BG362" s="15">
        <f t="shared" si="61"/>
        <v>6.6019447104446183E-3</v>
      </c>
      <c r="BH362" s="15">
        <f t="shared" si="62"/>
        <v>1.5672777133164617E-2</v>
      </c>
      <c r="BI362">
        <v>69</v>
      </c>
      <c r="BJ362">
        <v>49</v>
      </c>
      <c r="BK362">
        <v>60</v>
      </c>
      <c r="BL362">
        <v>4</v>
      </c>
      <c r="BM362">
        <v>0</v>
      </c>
      <c r="BN362">
        <v>0</v>
      </c>
      <c r="BO362">
        <v>0</v>
      </c>
      <c r="BP362">
        <v>0</v>
      </c>
      <c r="BQ362">
        <v>0</v>
      </c>
      <c r="BR362">
        <v>24</v>
      </c>
      <c r="BS362">
        <v>0</v>
      </c>
      <c r="BT362">
        <v>0</v>
      </c>
      <c r="BU362">
        <v>0</v>
      </c>
      <c r="BV362">
        <v>0</v>
      </c>
      <c r="BW362">
        <v>0</v>
      </c>
      <c r="BX362">
        <v>0</v>
      </c>
      <c r="BY362">
        <v>0</v>
      </c>
      <c r="BZ362">
        <v>0</v>
      </c>
      <c r="CA362" t="s">
        <v>216</v>
      </c>
      <c r="CB362">
        <v>25.760000228881839</v>
      </c>
      <c r="CC362">
        <v>25.79000091552734</v>
      </c>
      <c r="CD362">
        <v>26</v>
      </c>
      <c r="CE362" s="15">
        <f t="shared" si="63"/>
        <v>1.1632681496897002E-3</v>
      </c>
      <c r="CF362" s="15">
        <f t="shared" si="64"/>
        <v>8.0768878643330266E-3</v>
      </c>
      <c r="CG362">
        <v>135</v>
      </c>
      <c r="CH362">
        <v>58</v>
      </c>
      <c r="CI362">
        <v>0</v>
      </c>
      <c r="CJ362">
        <v>0</v>
      </c>
      <c r="CK362">
        <v>0</v>
      </c>
      <c r="CL362">
        <v>0</v>
      </c>
      <c r="CM362">
        <v>0</v>
      </c>
      <c r="CN362">
        <v>0</v>
      </c>
      <c r="CO362">
        <v>0</v>
      </c>
      <c r="CP362">
        <v>13</v>
      </c>
      <c r="CQ362">
        <v>0</v>
      </c>
      <c r="CR362">
        <v>0</v>
      </c>
      <c r="CS362">
        <v>0</v>
      </c>
      <c r="CT362">
        <v>0</v>
      </c>
      <c r="CU362">
        <v>0</v>
      </c>
      <c r="CV362">
        <v>0</v>
      </c>
      <c r="CW362">
        <v>0</v>
      </c>
      <c r="CX362">
        <v>0</v>
      </c>
      <c r="CY362" t="s">
        <v>593</v>
      </c>
      <c r="CZ362">
        <v>25.889999389648441</v>
      </c>
      <c r="DA362">
        <v>26</v>
      </c>
      <c r="DB362">
        <v>26.239999771118161</v>
      </c>
      <c r="DC362">
        <v>731</v>
      </c>
      <c r="DD362">
        <v>102</v>
      </c>
      <c r="DE362">
        <v>375</v>
      </c>
      <c r="DF362">
        <v>37</v>
      </c>
      <c r="DG362">
        <v>0</v>
      </c>
      <c r="DH362">
        <v>4</v>
      </c>
      <c r="DI362">
        <v>0</v>
      </c>
      <c r="DJ362">
        <v>4</v>
      </c>
      <c r="DK362">
        <v>0</v>
      </c>
      <c r="DL362">
        <v>0</v>
      </c>
      <c r="DM362">
        <v>0</v>
      </c>
      <c r="DN362">
        <v>0</v>
      </c>
      <c r="DO362">
        <v>2.9</v>
      </c>
      <c r="DP362" t="s">
        <v>135</v>
      </c>
      <c r="DQ362">
        <v>3074576</v>
      </c>
      <c r="DR362">
        <v>4004833</v>
      </c>
      <c r="DS362">
        <v>0.246</v>
      </c>
      <c r="DT362">
        <v>0.35899999999999999</v>
      </c>
      <c r="DU362">
        <v>1.31</v>
      </c>
      <c r="DV362">
        <v>5.79</v>
      </c>
      <c r="DW362">
        <v>0.50280000000000002</v>
      </c>
      <c r="DX362" s="15">
        <f t="shared" si="65"/>
        <v>4.2307927058291561E-3</v>
      </c>
      <c r="DY362" s="15">
        <f t="shared" si="66"/>
        <v>9.1463328205636518E-3</v>
      </c>
      <c r="DZ362" s="16">
        <f t="shared" si="67"/>
        <v>26.237804653334656</v>
      </c>
      <c r="EA362" s="17">
        <f t="shared" si="68"/>
        <v>1.3377125526392808E-2</v>
      </c>
    </row>
    <row r="363" spans="1:131" hidden="1" x14ac:dyDescent="0.25">
      <c r="A363">
        <v>354</v>
      </c>
      <c r="B363" t="s">
        <v>1019</v>
      </c>
      <c r="C363">
        <v>9</v>
      </c>
      <c r="D363">
        <v>0</v>
      </c>
      <c r="E363">
        <v>6</v>
      </c>
      <c r="F363">
        <v>0</v>
      </c>
      <c r="G363" t="s">
        <v>130</v>
      </c>
      <c r="H363" t="s">
        <v>130</v>
      </c>
      <c r="I363">
        <v>6</v>
      </c>
      <c r="J363">
        <v>0</v>
      </c>
      <c r="K363" t="s">
        <v>130</v>
      </c>
      <c r="L363" t="s">
        <v>130</v>
      </c>
      <c r="M363">
        <v>37</v>
      </c>
      <c r="N363">
        <v>23</v>
      </c>
      <c r="O363">
        <v>1</v>
      </c>
      <c r="P363">
        <v>0</v>
      </c>
      <c r="Q363">
        <v>0</v>
      </c>
      <c r="R363">
        <v>1</v>
      </c>
      <c r="S363">
        <v>1</v>
      </c>
      <c r="T363">
        <v>0</v>
      </c>
      <c r="U363">
        <v>0</v>
      </c>
      <c r="V363">
        <v>10</v>
      </c>
      <c r="W363">
        <v>7</v>
      </c>
      <c r="X363">
        <v>5</v>
      </c>
      <c r="Y363">
        <v>10</v>
      </c>
      <c r="Z363">
        <v>78</v>
      </c>
      <c r="AA363">
        <v>0</v>
      </c>
      <c r="AB363">
        <v>0</v>
      </c>
      <c r="AC363">
        <v>0</v>
      </c>
      <c r="AD363">
        <v>0</v>
      </c>
      <c r="AE363" t="s">
        <v>506</v>
      </c>
      <c r="AF363">
        <v>220.9700012207031</v>
      </c>
      <c r="AG363">
        <v>221.55000305175781</v>
      </c>
      <c r="AH363">
        <v>228.80999755859369</v>
      </c>
      <c r="AI363" s="15">
        <f t="shared" si="59"/>
        <v>2.6179274342831294E-3</v>
      </c>
      <c r="AJ363" s="15">
        <f t="shared" si="60"/>
        <v>3.1729358788078033E-2</v>
      </c>
      <c r="AK363">
        <v>1</v>
      </c>
      <c r="AL363">
        <v>2</v>
      </c>
      <c r="AM363">
        <v>12</v>
      </c>
      <c r="AN363">
        <v>40</v>
      </c>
      <c r="AO363">
        <v>120</v>
      </c>
      <c r="AP363">
        <v>0</v>
      </c>
      <c r="AQ363">
        <v>0</v>
      </c>
      <c r="AR363">
        <v>0</v>
      </c>
      <c r="AS363">
        <v>0</v>
      </c>
      <c r="AT363">
        <v>0</v>
      </c>
      <c r="AU363">
        <v>0</v>
      </c>
      <c r="AV363">
        <v>0</v>
      </c>
      <c r="AW363">
        <v>0</v>
      </c>
      <c r="AX363">
        <v>0</v>
      </c>
      <c r="AY363">
        <v>0</v>
      </c>
      <c r="AZ363">
        <v>0</v>
      </c>
      <c r="BA363">
        <v>0</v>
      </c>
      <c r="BB363">
        <v>0</v>
      </c>
      <c r="BC363" t="s">
        <v>451</v>
      </c>
      <c r="BD363">
        <v>226</v>
      </c>
      <c r="BE363">
        <v>229.32000732421881</v>
      </c>
      <c r="BF363">
        <v>232.07000732421881</v>
      </c>
      <c r="BG363" s="15">
        <f t="shared" si="61"/>
        <v>1.4477617382616326E-2</v>
      </c>
      <c r="BH363" s="15">
        <f t="shared" si="62"/>
        <v>1.1849872509195225E-2</v>
      </c>
      <c r="BI363">
        <v>10</v>
      </c>
      <c r="BJ363">
        <v>3</v>
      </c>
      <c r="BK363">
        <v>1</v>
      </c>
      <c r="BL363">
        <v>0</v>
      </c>
      <c r="BM363">
        <v>0</v>
      </c>
      <c r="BN363">
        <v>1</v>
      </c>
      <c r="BO363">
        <v>1</v>
      </c>
      <c r="BP363">
        <v>0</v>
      </c>
      <c r="BQ363">
        <v>0</v>
      </c>
      <c r="BR363">
        <v>19</v>
      </c>
      <c r="BS363">
        <v>22</v>
      </c>
      <c r="BT363">
        <v>22</v>
      </c>
      <c r="BU363">
        <v>43</v>
      </c>
      <c r="BV363">
        <v>68</v>
      </c>
      <c r="BW363">
        <v>1</v>
      </c>
      <c r="BX363">
        <v>0</v>
      </c>
      <c r="BY363">
        <v>0</v>
      </c>
      <c r="BZ363">
        <v>0</v>
      </c>
      <c r="CA363" t="s">
        <v>418</v>
      </c>
      <c r="CB363">
        <v>228.00999450683599</v>
      </c>
      <c r="CC363">
        <v>229.66000366210929</v>
      </c>
      <c r="CD363">
        <v>230</v>
      </c>
      <c r="CE363" s="15">
        <f t="shared" si="63"/>
        <v>7.1845734083541002E-3</v>
      </c>
      <c r="CF363" s="15">
        <f t="shared" si="64"/>
        <v>1.4782449473509374E-3</v>
      </c>
      <c r="CG363">
        <v>30</v>
      </c>
      <c r="CH363">
        <v>0</v>
      </c>
      <c r="CI363">
        <v>0</v>
      </c>
      <c r="CJ363">
        <v>0</v>
      </c>
      <c r="CK363">
        <v>0</v>
      </c>
      <c r="CL363">
        <v>0</v>
      </c>
      <c r="CM363">
        <v>0</v>
      </c>
      <c r="CN363">
        <v>0</v>
      </c>
      <c r="CO363">
        <v>0</v>
      </c>
      <c r="CP363">
        <v>53</v>
      </c>
      <c r="CQ363">
        <v>19</v>
      </c>
      <c r="CR363">
        <v>24</v>
      </c>
      <c r="CS363">
        <v>20</v>
      </c>
      <c r="CT363">
        <v>47</v>
      </c>
      <c r="CU363">
        <v>0</v>
      </c>
      <c r="CV363">
        <v>0</v>
      </c>
      <c r="CW363">
        <v>0</v>
      </c>
      <c r="CX363">
        <v>0</v>
      </c>
      <c r="CY363" t="s">
        <v>252</v>
      </c>
      <c r="CZ363">
        <v>229.02000427246091</v>
      </c>
      <c r="DA363">
        <v>227.92999267578119</v>
      </c>
      <c r="DB363">
        <v>230.13999938964841</v>
      </c>
      <c r="DC363">
        <v>280</v>
      </c>
      <c r="DD363">
        <v>447</v>
      </c>
      <c r="DE363">
        <v>44</v>
      </c>
      <c r="DF363">
        <v>337</v>
      </c>
      <c r="DG363">
        <v>0</v>
      </c>
      <c r="DH363">
        <v>160</v>
      </c>
      <c r="DI363">
        <v>0</v>
      </c>
      <c r="DJ363">
        <v>0</v>
      </c>
      <c r="DK363">
        <v>0</v>
      </c>
      <c r="DL363">
        <v>193</v>
      </c>
      <c r="DM363">
        <v>0</v>
      </c>
      <c r="DN363">
        <v>115</v>
      </c>
      <c r="DO363">
        <v>2.5</v>
      </c>
      <c r="DP363" t="s">
        <v>130</v>
      </c>
      <c r="DQ363">
        <v>331685</v>
      </c>
      <c r="DR363">
        <v>376150</v>
      </c>
      <c r="DS363">
        <v>1.0740000000000001</v>
      </c>
      <c r="DT363">
        <v>1.278</v>
      </c>
      <c r="DU363">
        <v>0.98</v>
      </c>
      <c r="DV363">
        <v>4.29</v>
      </c>
      <c r="DW363">
        <v>0</v>
      </c>
      <c r="DX363" s="15">
        <f t="shared" si="65"/>
        <v>-4.7822209963837015E-3</v>
      </c>
      <c r="DY363" s="15">
        <f t="shared" si="66"/>
        <v>9.6028796373005543E-3</v>
      </c>
      <c r="DZ363" s="16">
        <f t="shared" si="67"/>
        <v>230.1187769611775</v>
      </c>
      <c r="EA363" s="17">
        <f t="shared" si="68"/>
        <v>4.8206586409168528E-3</v>
      </c>
    </row>
    <row r="364" spans="1:131" hidden="1" x14ac:dyDescent="0.25">
      <c r="A364">
        <v>355</v>
      </c>
      <c r="B364" t="s">
        <v>1020</v>
      </c>
      <c r="C364">
        <v>9</v>
      </c>
      <c r="D364">
        <v>0</v>
      </c>
      <c r="E364">
        <v>6</v>
      </c>
      <c r="F364">
        <v>0</v>
      </c>
      <c r="G364" t="s">
        <v>130</v>
      </c>
      <c r="H364" t="s">
        <v>130</v>
      </c>
      <c r="I364">
        <v>6</v>
      </c>
      <c r="J364">
        <v>0</v>
      </c>
      <c r="K364" t="s">
        <v>130</v>
      </c>
      <c r="L364" t="s">
        <v>130</v>
      </c>
      <c r="M364">
        <v>36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31</v>
      </c>
      <c r="W364">
        <v>8</v>
      </c>
      <c r="X364">
        <v>3</v>
      </c>
      <c r="Y364">
        <v>19</v>
      </c>
      <c r="Z364">
        <v>109</v>
      </c>
      <c r="AA364">
        <v>0</v>
      </c>
      <c r="AB364">
        <v>0</v>
      </c>
      <c r="AC364">
        <v>0</v>
      </c>
      <c r="AD364">
        <v>0</v>
      </c>
      <c r="AE364" t="s">
        <v>303</v>
      </c>
      <c r="AF364">
        <v>37.419998168945313</v>
      </c>
      <c r="AG364">
        <v>37.369998931884773</v>
      </c>
      <c r="AH364">
        <v>38.490001678466797</v>
      </c>
      <c r="AI364" s="15">
        <f t="shared" si="59"/>
        <v>-1.3379512574156482E-3</v>
      </c>
      <c r="AJ364" s="15">
        <f t="shared" si="60"/>
        <v>2.9098537223722909E-2</v>
      </c>
      <c r="AK364">
        <v>3</v>
      </c>
      <c r="AL364">
        <v>2</v>
      </c>
      <c r="AM364">
        <v>3</v>
      </c>
      <c r="AN364">
        <v>52</v>
      </c>
      <c r="AO364">
        <v>133</v>
      </c>
      <c r="AP364">
        <v>0</v>
      </c>
      <c r="AQ364">
        <v>0</v>
      </c>
      <c r="AR364">
        <v>0</v>
      </c>
      <c r="AS364">
        <v>0</v>
      </c>
      <c r="AT364">
        <v>1</v>
      </c>
      <c r="AU364">
        <v>0</v>
      </c>
      <c r="AV364">
        <v>1</v>
      </c>
      <c r="AW364">
        <v>0</v>
      </c>
      <c r="AX364">
        <v>2</v>
      </c>
      <c r="AY364">
        <v>1</v>
      </c>
      <c r="AZ364">
        <v>3</v>
      </c>
      <c r="BA364">
        <v>1</v>
      </c>
      <c r="BB364">
        <v>3</v>
      </c>
      <c r="BC364" t="s">
        <v>728</v>
      </c>
      <c r="BD364">
        <v>38.020000457763672</v>
      </c>
      <c r="BE364">
        <v>38.270000457763672</v>
      </c>
      <c r="BF364">
        <v>38.740001678466797</v>
      </c>
      <c r="BG364" s="15">
        <f t="shared" si="61"/>
        <v>6.5325319312684593E-3</v>
      </c>
      <c r="BH364" s="15">
        <f t="shared" si="62"/>
        <v>1.2132194123377404E-2</v>
      </c>
      <c r="BI364">
        <v>39</v>
      </c>
      <c r="BJ364">
        <v>133</v>
      </c>
      <c r="BK364">
        <v>23</v>
      </c>
      <c r="BL364">
        <v>0</v>
      </c>
      <c r="BM364">
        <v>0</v>
      </c>
      <c r="BN364">
        <v>0</v>
      </c>
      <c r="BO364">
        <v>0</v>
      </c>
      <c r="BP364">
        <v>0</v>
      </c>
      <c r="BQ364">
        <v>0</v>
      </c>
      <c r="BR364">
        <v>0</v>
      </c>
      <c r="BS364">
        <v>2</v>
      </c>
      <c r="BT364">
        <v>1</v>
      </c>
      <c r="BU364">
        <v>1</v>
      </c>
      <c r="BV364">
        <v>0</v>
      </c>
      <c r="BW364">
        <v>1</v>
      </c>
      <c r="BX364">
        <v>4</v>
      </c>
      <c r="BY364">
        <v>0</v>
      </c>
      <c r="BZ364">
        <v>0</v>
      </c>
      <c r="CA364" t="s">
        <v>165</v>
      </c>
      <c r="CB364">
        <v>38.509998321533203</v>
      </c>
      <c r="CC364">
        <v>38.799999237060547</v>
      </c>
      <c r="CD364">
        <v>39.479999542236328</v>
      </c>
      <c r="CE364" s="15">
        <f t="shared" si="63"/>
        <v>7.4742505471583343E-3</v>
      </c>
      <c r="CF364" s="15">
        <f t="shared" si="64"/>
        <v>1.7223918770523428E-2</v>
      </c>
      <c r="CG364">
        <v>2</v>
      </c>
      <c r="CH364">
        <v>82</v>
      </c>
      <c r="CI364">
        <v>56</v>
      </c>
      <c r="CJ364">
        <v>55</v>
      </c>
      <c r="CK364">
        <v>0</v>
      </c>
      <c r="CL364">
        <v>0</v>
      </c>
      <c r="CM364">
        <v>0</v>
      </c>
      <c r="CN364">
        <v>0</v>
      </c>
      <c r="CO364">
        <v>0</v>
      </c>
      <c r="CP364">
        <v>1</v>
      </c>
      <c r="CQ364">
        <v>0</v>
      </c>
      <c r="CR364">
        <v>0</v>
      </c>
      <c r="CS364">
        <v>0</v>
      </c>
      <c r="CT364">
        <v>0</v>
      </c>
      <c r="CU364">
        <v>0</v>
      </c>
      <c r="CV364">
        <v>0</v>
      </c>
      <c r="CW364">
        <v>0</v>
      </c>
      <c r="CX364">
        <v>0</v>
      </c>
      <c r="CY364" t="s">
        <v>710</v>
      </c>
      <c r="CZ364">
        <v>39.319999694824219</v>
      </c>
      <c r="DA364">
        <v>39.400001525878913</v>
      </c>
      <c r="DB364">
        <v>39.779998779296882</v>
      </c>
      <c r="DC364">
        <v>619</v>
      </c>
      <c r="DD364">
        <v>179</v>
      </c>
      <c r="DE364">
        <v>390</v>
      </c>
      <c r="DF364">
        <v>5</v>
      </c>
      <c r="DG364">
        <v>0</v>
      </c>
      <c r="DH364">
        <v>240</v>
      </c>
      <c r="DI364">
        <v>0</v>
      </c>
      <c r="DJ364">
        <v>55</v>
      </c>
      <c r="DK364">
        <v>3</v>
      </c>
      <c r="DL364">
        <v>111</v>
      </c>
      <c r="DM364">
        <v>0</v>
      </c>
      <c r="DN364">
        <v>0</v>
      </c>
      <c r="DO364">
        <v>2</v>
      </c>
      <c r="DP364" t="s">
        <v>130</v>
      </c>
      <c r="DQ364">
        <v>3904440</v>
      </c>
      <c r="DR364">
        <v>3892133</v>
      </c>
      <c r="DS364">
        <v>1.081</v>
      </c>
      <c r="DT364">
        <v>1.694</v>
      </c>
      <c r="DU364">
        <v>3.66</v>
      </c>
      <c r="DV364">
        <v>2.39</v>
      </c>
      <c r="DW364">
        <v>0.47660000000000002</v>
      </c>
      <c r="DX364" s="15">
        <f t="shared" si="65"/>
        <v>2.0305032476242157E-3</v>
      </c>
      <c r="DY364" s="15">
        <f t="shared" si="66"/>
        <v>9.5524702131397632E-3</v>
      </c>
      <c r="DZ364" s="16">
        <f t="shared" si="67"/>
        <v>39.776368866852536</v>
      </c>
      <c r="EA364" s="17">
        <f t="shared" si="68"/>
        <v>1.1582973460763979E-2</v>
      </c>
    </row>
    <row r="365" spans="1:131" hidden="1" x14ac:dyDescent="0.25">
      <c r="A365">
        <v>356</v>
      </c>
      <c r="B365" t="s">
        <v>1021</v>
      </c>
      <c r="C365">
        <v>9</v>
      </c>
      <c r="D365">
        <v>0</v>
      </c>
      <c r="E365">
        <v>6</v>
      </c>
      <c r="F365">
        <v>0</v>
      </c>
      <c r="G365" t="s">
        <v>130</v>
      </c>
      <c r="H365" t="s">
        <v>130</v>
      </c>
      <c r="I365">
        <v>6</v>
      </c>
      <c r="J365">
        <v>0</v>
      </c>
      <c r="K365" t="s">
        <v>130</v>
      </c>
      <c r="L365" t="s">
        <v>130</v>
      </c>
      <c r="M365">
        <v>1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2</v>
      </c>
      <c r="X365">
        <v>0</v>
      </c>
      <c r="Y365">
        <v>3</v>
      </c>
      <c r="Z365">
        <v>185</v>
      </c>
      <c r="AA365">
        <v>0</v>
      </c>
      <c r="AB365">
        <v>0</v>
      </c>
      <c r="AC365">
        <v>0</v>
      </c>
      <c r="AD365">
        <v>0</v>
      </c>
      <c r="AE365" t="s">
        <v>532</v>
      </c>
      <c r="AF365">
        <v>233.69999694824219</v>
      </c>
      <c r="AG365">
        <v>232.3699951171875</v>
      </c>
      <c r="AH365">
        <v>233.83000183105469</v>
      </c>
      <c r="AI365" s="15">
        <f t="shared" si="59"/>
        <v>-5.7236384171888144E-3</v>
      </c>
      <c r="AJ365" s="15">
        <f t="shared" si="60"/>
        <v>6.2438810350865515E-3</v>
      </c>
      <c r="AK365">
        <v>123</v>
      </c>
      <c r="AL365">
        <v>13</v>
      </c>
      <c r="AM365">
        <v>0</v>
      </c>
      <c r="AN365">
        <v>0</v>
      </c>
      <c r="AO365">
        <v>0</v>
      </c>
      <c r="AP365">
        <v>0</v>
      </c>
      <c r="AQ365">
        <v>0</v>
      </c>
      <c r="AR365">
        <v>0</v>
      </c>
      <c r="AS365">
        <v>0</v>
      </c>
      <c r="AT365">
        <v>35</v>
      </c>
      <c r="AU365">
        <v>10</v>
      </c>
      <c r="AV365">
        <v>6</v>
      </c>
      <c r="AW365">
        <v>1</v>
      </c>
      <c r="AX365">
        <v>0</v>
      </c>
      <c r="AY365">
        <v>0</v>
      </c>
      <c r="AZ365">
        <v>0</v>
      </c>
      <c r="BA365">
        <v>0</v>
      </c>
      <c r="BB365">
        <v>0</v>
      </c>
      <c r="BC365" t="s">
        <v>373</v>
      </c>
      <c r="BD365">
        <v>231.9700012207031</v>
      </c>
      <c r="BE365">
        <v>233.49000549316409</v>
      </c>
      <c r="BF365">
        <v>233.49000549316409</v>
      </c>
      <c r="BG365" s="15">
        <f t="shared" si="61"/>
        <v>6.509932916616834E-3</v>
      </c>
      <c r="BH365" s="15">
        <f t="shared" si="62"/>
        <v>0</v>
      </c>
      <c r="BI365">
        <v>0</v>
      </c>
      <c r="BJ365">
        <v>0</v>
      </c>
      <c r="BK365">
        <v>0</v>
      </c>
      <c r="BL365">
        <v>0</v>
      </c>
      <c r="BM365">
        <v>0</v>
      </c>
      <c r="BN365">
        <v>0</v>
      </c>
      <c r="BO365">
        <v>0</v>
      </c>
      <c r="BP365">
        <v>0</v>
      </c>
      <c r="BQ365">
        <v>0</v>
      </c>
      <c r="BR365">
        <v>0</v>
      </c>
      <c r="BS365">
        <v>1</v>
      </c>
      <c r="BT365">
        <v>0</v>
      </c>
      <c r="BU365">
        <v>0</v>
      </c>
      <c r="BV365">
        <v>191</v>
      </c>
      <c r="BW365">
        <v>0</v>
      </c>
      <c r="BX365">
        <v>0</v>
      </c>
      <c r="BY365">
        <v>0</v>
      </c>
      <c r="BZ365">
        <v>0</v>
      </c>
      <c r="CA365" t="s">
        <v>496</v>
      </c>
      <c r="CB365">
        <v>230.88999938964841</v>
      </c>
      <c r="CC365">
        <v>232.72999572753901</v>
      </c>
      <c r="CD365">
        <v>236.83000183105469</v>
      </c>
      <c r="CE365" s="15">
        <f t="shared" si="63"/>
        <v>7.9061417594177286E-3</v>
      </c>
      <c r="CF365" s="15">
        <f t="shared" si="64"/>
        <v>1.7312021584328097E-2</v>
      </c>
      <c r="CG365">
        <v>38</v>
      </c>
      <c r="CH365">
        <v>77</v>
      </c>
      <c r="CI365">
        <v>70</v>
      </c>
      <c r="CJ365">
        <v>5</v>
      </c>
      <c r="CK365">
        <v>0</v>
      </c>
      <c r="CL365">
        <v>0</v>
      </c>
      <c r="CM365">
        <v>0</v>
      </c>
      <c r="CN365">
        <v>0</v>
      </c>
      <c r="CO365">
        <v>0</v>
      </c>
      <c r="CP365">
        <v>2</v>
      </c>
      <c r="CQ365">
        <v>0</v>
      </c>
      <c r="CR365">
        <v>0</v>
      </c>
      <c r="CS365">
        <v>0</v>
      </c>
      <c r="CT365">
        <v>0</v>
      </c>
      <c r="CU365">
        <v>0</v>
      </c>
      <c r="CV365">
        <v>0</v>
      </c>
      <c r="CW365">
        <v>0</v>
      </c>
      <c r="CX365">
        <v>0</v>
      </c>
      <c r="CY365" t="s">
        <v>315</v>
      </c>
      <c r="CZ365">
        <v>234.80999755859369</v>
      </c>
      <c r="DA365">
        <v>236.78999328613281</v>
      </c>
      <c r="DB365">
        <v>238.1600036621094</v>
      </c>
      <c r="DC365">
        <v>327</v>
      </c>
      <c r="DD365">
        <v>436</v>
      </c>
      <c r="DE365">
        <v>190</v>
      </c>
      <c r="DF365">
        <v>194</v>
      </c>
      <c r="DG365">
        <v>0</v>
      </c>
      <c r="DH365">
        <v>5</v>
      </c>
      <c r="DI365">
        <v>0</v>
      </c>
      <c r="DJ365">
        <v>5</v>
      </c>
      <c r="DK365">
        <v>0</v>
      </c>
      <c r="DL365">
        <v>376</v>
      </c>
      <c r="DM365">
        <v>0</v>
      </c>
      <c r="DN365">
        <v>191</v>
      </c>
      <c r="DO365">
        <v>2.7</v>
      </c>
      <c r="DP365" t="s">
        <v>135</v>
      </c>
      <c r="DQ365">
        <v>567545</v>
      </c>
      <c r="DR365">
        <v>484966</v>
      </c>
      <c r="DS365">
        <v>0.72399999999999998</v>
      </c>
      <c r="DT365">
        <v>1.0820000000000001</v>
      </c>
      <c r="DU365">
        <v>3.85</v>
      </c>
      <c r="DV365">
        <v>7</v>
      </c>
      <c r="DW365">
        <v>0.28410000000000002</v>
      </c>
      <c r="DX365" s="15">
        <f t="shared" si="65"/>
        <v>8.3618217985526044E-3</v>
      </c>
      <c r="DY365" s="15">
        <f t="shared" si="66"/>
        <v>5.7524788163855201E-3</v>
      </c>
      <c r="DZ365" s="16">
        <f t="shared" si="67"/>
        <v>238.15212270644335</v>
      </c>
      <c r="EA365" s="17">
        <f t="shared" si="68"/>
        <v>1.4114300614938124E-2</v>
      </c>
    </row>
    <row r="366" spans="1:131" hidden="1" x14ac:dyDescent="0.25">
      <c r="A366">
        <v>357</v>
      </c>
      <c r="B366" t="s">
        <v>1022</v>
      </c>
      <c r="C366">
        <v>10</v>
      </c>
      <c r="D366">
        <v>1</v>
      </c>
      <c r="E366">
        <v>6</v>
      </c>
      <c r="F366">
        <v>0</v>
      </c>
      <c r="G366" t="s">
        <v>130</v>
      </c>
      <c r="H366" t="s">
        <v>130</v>
      </c>
      <c r="I366">
        <v>6</v>
      </c>
      <c r="J366">
        <v>0</v>
      </c>
      <c r="K366" t="s">
        <v>130</v>
      </c>
      <c r="L366" t="s">
        <v>130</v>
      </c>
      <c r="M366">
        <v>68</v>
      </c>
      <c r="N366">
        <v>41</v>
      </c>
      <c r="O366">
        <v>48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9</v>
      </c>
      <c r="W366">
        <v>6</v>
      </c>
      <c r="X366">
        <v>5</v>
      </c>
      <c r="Y366">
        <v>6</v>
      </c>
      <c r="Z366">
        <v>16</v>
      </c>
      <c r="AA366">
        <v>1</v>
      </c>
      <c r="AB366">
        <v>33</v>
      </c>
      <c r="AC366">
        <v>0</v>
      </c>
      <c r="AD366">
        <v>0</v>
      </c>
      <c r="AE366" t="s">
        <v>331</v>
      </c>
      <c r="AF366">
        <v>241.8699951171875</v>
      </c>
      <c r="AG366">
        <v>241.83000183105469</v>
      </c>
      <c r="AH366">
        <v>242.69999694824219</v>
      </c>
      <c r="AI366" s="15">
        <f t="shared" si="59"/>
        <v>-1.6537768610169756E-4</v>
      </c>
      <c r="AJ366" s="15">
        <f t="shared" si="60"/>
        <v>3.5846523614626591E-3</v>
      </c>
      <c r="AK366">
        <v>64</v>
      </c>
      <c r="AL366">
        <v>45</v>
      </c>
      <c r="AM366">
        <v>66</v>
      </c>
      <c r="AN366">
        <v>0</v>
      </c>
      <c r="AO366">
        <v>0</v>
      </c>
      <c r="AP366">
        <v>2</v>
      </c>
      <c r="AQ366">
        <v>66</v>
      </c>
      <c r="AR366">
        <v>0</v>
      </c>
      <c r="AS366">
        <v>0</v>
      </c>
      <c r="AT366">
        <v>25</v>
      </c>
      <c r="AU366">
        <v>4</v>
      </c>
      <c r="AV366">
        <v>0</v>
      </c>
      <c r="AW366">
        <v>0</v>
      </c>
      <c r="AX366">
        <v>0</v>
      </c>
      <c r="AY366">
        <v>2</v>
      </c>
      <c r="AZ366">
        <v>2</v>
      </c>
      <c r="BA366">
        <v>0</v>
      </c>
      <c r="BB366">
        <v>0</v>
      </c>
      <c r="BC366" t="s">
        <v>1023</v>
      </c>
      <c r="BD366">
        <v>236.7200012207031</v>
      </c>
      <c r="BE366">
        <v>236.47999572753901</v>
      </c>
      <c r="BF366">
        <v>239.57000732421881</v>
      </c>
      <c r="BG366" s="15">
        <f t="shared" si="61"/>
        <v>-1.0149082269124143E-3</v>
      </c>
      <c r="BH366" s="15">
        <f t="shared" si="62"/>
        <v>1.2898157124059284E-2</v>
      </c>
      <c r="BI366">
        <v>14</v>
      </c>
      <c r="BJ366">
        <v>59</v>
      </c>
      <c r="BK366">
        <v>19</v>
      </c>
      <c r="BL366">
        <v>20</v>
      </c>
      <c r="BM366">
        <v>23</v>
      </c>
      <c r="BN366">
        <v>1</v>
      </c>
      <c r="BO366">
        <v>62</v>
      </c>
      <c r="BP366">
        <v>1</v>
      </c>
      <c r="BQ366">
        <v>23</v>
      </c>
      <c r="BR366">
        <v>15</v>
      </c>
      <c r="BS366">
        <v>6</v>
      </c>
      <c r="BT366">
        <v>17</v>
      </c>
      <c r="BU366">
        <v>13</v>
      </c>
      <c r="BV366">
        <v>1</v>
      </c>
      <c r="BW366">
        <v>0</v>
      </c>
      <c r="BX366">
        <v>0</v>
      </c>
      <c r="BY366">
        <v>0</v>
      </c>
      <c r="BZ366">
        <v>0</v>
      </c>
      <c r="CA366" t="s">
        <v>776</v>
      </c>
      <c r="CB366">
        <v>237.97999572753901</v>
      </c>
      <c r="CC366">
        <v>242.19999694824219</v>
      </c>
      <c r="CD366">
        <v>242.19999694824219</v>
      </c>
      <c r="CE366" s="15">
        <f t="shared" si="63"/>
        <v>1.7423622105185221E-2</v>
      </c>
      <c r="CF366" s="15">
        <f t="shared" si="64"/>
        <v>0</v>
      </c>
      <c r="CG366">
        <v>0</v>
      </c>
      <c r="CH366">
        <v>0</v>
      </c>
      <c r="CI366">
        <v>0</v>
      </c>
      <c r="CJ366">
        <v>0</v>
      </c>
      <c r="CK366">
        <v>0</v>
      </c>
      <c r="CL366">
        <v>0</v>
      </c>
      <c r="CM366">
        <v>0</v>
      </c>
      <c r="CN366">
        <v>0</v>
      </c>
      <c r="CO366">
        <v>0</v>
      </c>
      <c r="CP366">
        <v>0</v>
      </c>
      <c r="CQ366">
        <v>0</v>
      </c>
      <c r="CR366">
        <v>0</v>
      </c>
      <c r="CS366">
        <v>0</v>
      </c>
      <c r="CT366">
        <v>180</v>
      </c>
      <c r="CU366">
        <v>0</v>
      </c>
      <c r="CV366">
        <v>0</v>
      </c>
      <c r="CW366">
        <v>0</v>
      </c>
      <c r="CX366">
        <v>0</v>
      </c>
      <c r="CY366" t="s">
        <v>312</v>
      </c>
      <c r="CZ366">
        <v>240.3999938964844</v>
      </c>
      <c r="DA366">
        <v>239.9100036621094</v>
      </c>
      <c r="DB366">
        <v>240.94999694824219</v>
      </c>
      <c r="DC366">
        <v>467</v>
      </c>
      <c r="DD366">
        <v>303</v>
      </c>
      <c r="DE366">
        <v>135</v>
      </c>
      <c r="DF366">
        <v>232</v>
      </c>
      <c r="DG366">
        <v>23</v>
      </c>
      <c r="DH366">
        <v>43</v>
      </c>
      <c r="DI366">
        <v>23</v>
      </c>
      <c r="DJ366">
        <v>43</v>
      </c>
      <c r="DK366">
        <v>0</v>
      </c>
      <c r="DL366">
        <v>197</v>
      </c>
      <c r="DM366">
        <v>0</v>
      </c>
      <c r="DN366">
        <v>181</v>
      </c>
      <c r="DO366">
        <v>2.2999999999999998</v>
      </c>
      <c r="DP366" t="s">
        <v>130</v>
      </c>
      <c r="DQ366">
        <v>937365</v>
      </c>
      <c r="DR366">
        <v>977025</v>
      </c>
      <c r="DS366">
        <v>0.247</v>
      </c>
      <c r="DT366">
        <v>1.05</v>
      </c>
      <c r="DU366">
        <v>3.45</v>
      </c>
      <c r="DV366">
        <v>4.5999999999999996</v>
      </c>
      <c r="DW366">
        <v>0.35950001999999998</v>
      </c>
      <c r="DX366" s="15">
        <f t="shared" si="65"/>
        <v>-2.0423918423388976E-3</v>
      </c>
      <c r="DY366" s="15">
        <f t="shared" si="66"/>
        <v>4.3162203747866279E-3</v>
      </c>
      <c r="DZ366" s="16">
        <f t="shared" si="67"/>
        <v>240.94550810803094</v>
      </c>
      <c r="EA366" s="17">
        <f t="shared" si="68"/>
        <v>2.2738285324477303E-3</v>
      </c>
    </row>
    <row r="367" spans="1:131" hidden="1" x14ac:dyDescent="0.25">
      <c r="A367">
        <v>358</v>
      </c>
      <c r="B367" t="s">
        <v>1024</v>
      </c>
      <c r="C367">
        <v>9</v>
      </c>
      <c r="D367">
        <v>0</v>
      </c>
      <c r="E367">
        <v>6</v>
      </c>
      <c r="F367">
        <v>0</v>
      </c>
      <c r="G367" t="s">
        <v>130</v>
      </c>
      <c r="H367" t="s">
        <v>130</v>
      </c>
      <c r="I367">
        <v>6</v>
      </c>
      <c r="J367">
        <v>0</v>
      </c>
      <c r="K367" t="s">
        <v>130</v>
      </c>
      <c r="L367" t="s">
        <v>130</v>
      </c>
      <c r="M367">
        <v>13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19</v>
      </c>
      <c r="W367">
        <v>11</v>
      </c>
      <c r="X367">
        <v>12</v>
      </c>
      <c r="Y367">
        <v>12</v>
      </c>
      <c r="Z367">
        <v>42</v>
      </c>
      <c r="AA367">
        <v>0</v>
      </c>
      <c r="AB367">
        <v>0</v>
      </c>
      <c r="AC367">
        <v>0</v>
      </c>
      <c r="AD367">
        <v>0</v>
      </c>
      <c r="AE367" t="s">
        <v>384</v>
      </c>
      <c r="AF367">
        <v>121.86000061035161</v>
      </c>
      <c r="AG367">
        <v>121.9499969482422</v>
      </c>
      <c r="AH367">
        <v>124.629997253418</v>
      </c>
      <c r="AI367" s="15">
        <f t="shared" si="59"/>
        <v>7.3797736894398724E-4</v>
      </c>
      <c r="AJ367" s="15">
        <f t="shared" si="60"/>
        <v>2.1503653728936367E-2</v>
      </c>
      <c r="AK367">
        <v>68</v>
      </c>
      <c r="AL367">
        <v>38</v>
      </c>
      <c r="AM367">
        <v>4</v>
      </c>
      <c r="AN367">
        <v>3</v>
      </c>
      <c r="AO367">
        <v>0</v>
      </c>
      <c r="AP367">
        <v>1</v>
      </c>
      <c r="AQ367">
        <v>7</v>
      </c>
      <c r="AR367">
        <v>0</v>
      </c>
      <c r="AS367">
        <v>0</v>
      </c>
      <c r="AT367">
        <v>22</v>
      </c>
      <c r="AU367">
        <v>3</v>
      </c>
      <c r="AV367">
        <v>0</v>
      </c>
      <c r="AW367">
        <v>0</v>
      </c>
      <c r="AX367">
        <v>0</v>
      </c>
      <c r="AY367">
        <v>0</v>
      </c>
      <c r="AZ367">
        <v>0</v>
      </c>
      <c r="BA367">
        <v>0</v>
      </c>
      <c r="BB367">
        <v>0</v>
      </c>
      <c r="BC367" t="s">
        <v>225</v>
      </c>
      <c r="BD367">
        <v>122.2900009155273</v>
      </c>
      <c r="BE367">
        <v>122.9499969482422</v>
      </c>
      <c r="BF367">
        <v>122.9499969482422</v>
      </c>
      <c r="BG367" s="15">
        <f t="shared" si="61"/>
        <v>5.3680036526778663E-3</v>
      </c>
      <c r="BH367" s="15">
        <f t="shared" si="62"/>
        <v>0</v>
      </c>
      <c r="BI367">
        <v>49</v>
      </c>
      <c r="BJ367">
        <v>42</v>
      </c>
      <c r="BK367">
        <v>18</v>
      </c>
      <c r="BL367">
        <v>0</v>
      </c>
      <c r="BM367">
        <v>0</v>
      </c>
      <c r="BN367">
        <v>1</v>
      </c>
      <c r="BO367">
        <v>18</v>
      </c>
      <c r="BP367">
        <v>0</v>
      </c>
      <c r="BQ367">
        <v>0</v>
      </c>
      <c r="BR367">
        <v>5</v>
      </c>
      <c r="BS367">
        <v>1</v>
      </c>
      <c r="BT367">
        <v>4</v>
      </c>
      <c r="BU367">
        <v>3</v>
      </c>
      <c r="BV367">
        <v>24</v>
      </c>
      <c r="BW367">
        <v>1</v>
      </c>
      <c r="BX367">
        <v>1</v>
      </c>
      <c r="BY367">
        <v>0</v>
      </c>
      <c r="BZ367">
        <v>0</v>
      </c>
      <c r="CA367" t="s">
        <v>449</v>
      </c>
      <c r="CB367">
        <v>122.7799987792969</v>
      </c>
      <c r="CC367">
        <v>124.0100021362305</v>
      </c>
      <c r="CD367">
        <v>124.34999847412109</v>
      </c>
      <c r="CE367" s="15">
        <f t="shared" si="63"/>
        <v>9.9185818542473214E-3</v>
      </c>
      <c r="CF367" s="15">
        <f t="shared" si="64"/>
        <v>2.7341885167884161E-3</v>
      </c>
      <c r="CG367">
        <v>0</v>
      </c>
      <c r="CH367">
        <v>0</v>
      </c>
      <c r="CI367">
        <v>0</v>
      </c>
      <c r="CJ367">
        <v>0</v>
      </c>
      <c r="CK367">
        <v>0</v>
      </c>
      <c r="CL367">
        <v>0</v>
      </c>
      <c r="CM367">
        <v>0</v>
      </c>
      <c r="CN367">
        <v>0</v>
      </c>
      <c r="CO367">
        <v>0</v>
      </c>
      <c r="CP367">
        <v>0</v>
      </c>
      <c r="CQ367">
        <v>0</v>
      </c>
      <c r="CR367">
        <v>0</v>
      </c>
      <c r="CS367">
        <v>0</v>
      </c>
      <c r="CT367">
        <v>144</v>
      </c>
      <c r="CU367">
        <v>0</v>
      </c>
      <c r="CV367">
        <v>0</v>
      </c>
      <c r="CW367">
        <v>0</v>
      </c>
      <c r="CX367">
        <v>0</v>
      </c>
      <c r="CY367" t="s">
        <v>540</v>
      </c>
      <c r="CZ367">
        <v>123.6699981689453</v>
      </c>
      <c r="DA367">
        <v>123.1800003051758</v>
      </c>
      <c r="DB367">
        <v>123.4700012207031</v>
      </c>
      <c r="DC367">
        <v>235</v>
      </c>
      <c r="DD367">
        <v>302</v>
      </c>
      <c r="DE367">
        <v>109</v>
      </c>
      <c r="DF367">
        <v>181</v>
      </c>
      <c r="DG367">
        <v>0</v>
      </c>
      <c r="DH367">
        <v>3</v>
      </c>
      <c r="DI367">
        <v>0</v>
      </c>
      <c r="DJ367">
        <v>0</v>
      </c>
      <c r="DK367">
        <v>0</v>
      </c>
      <c r="DL367">
        <v>210</v>
      </c>
      <c r="DM367">
        <v>0</v>
      </c>
      <c r="DN367">
        <v>168</v>
      </c>
      <c r="DO367">
        <v>2.4</v>
      </c>
      <c r="DP367" t="s">
        <v>130</v>
      </c>
      <c r="DQ367">
        <v>221142</v>
      </c>
      <c r="DR367">
        <v>390125</v>
      </c>
      <c r="DS367">
        <v>2.2669999999999999</v>
      </c>
      <c r="DT367">
        <v>3.7989999999999999</v>
      </c>
      <c r="DU367">
        <v>4.12</v>
      </c>
      <c r="DV367">
        <v>5.89</v>
      </c>
      <c r="DW367">
        <v>0.14749999999999999</v>
      </c>
      <c r="DX367" s="15">
        <f t="shared" si="65"/>
        <v>-3.9779011410581155E-3</v>
      </c>
      <c r="DY367" s="15">
        <f t="shared" si="66"/>
        <v>2.3487560756472181E-3</v>
      </c>
      <c r="DZ367" s="16">
        <f t="shared" si="67"/>
        <v>123.46932007929081</v>
      </c>
      <c r="EA367" s="17">
        <f t="shared" si="68"/>
        <v>-1.6291450654108974E-3</v>
      </c>
    </row>
    <row r="368" spans="1:131" hidden="1" x14ac:dyDescent="0.25">
      <c r="A368">
        <v>359</v>
      </c>
      <c r="B368" t="s">
        <v>1025</v>
      </c>
      <c r="C368">
        <v>9</v>
      </c>
      <c r="D368">
        <v>1</v>
      </c>
      <c r="E368">
        <v>6</v>
      </c>
      <c r="F368">
        <v>0</v>
      </c>
      <c r="G368" t="s">
        <v>130</v>
      </c>
      <c r="H368" t="s">
        <v>130</v>
      </c>
      <c r="I368">
        <v>6</v>
      </c>
      <c r="J368">
        <v>0</v>
      </c>
      <c r="K368" t="s">
        <v>130</v>
      </c>
      <c r="L368" t="s">
        <v>130</v>
      </c>
      <c r="M368">
        <v>82</v>
      </c>
      <c r="N368">
        <v>45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22</v>
      </c>
      <c r="W368">
        <v>11</v>
      </c>
      <c r="X368">
        <v>2</v>
      </c>
      <c r="Y368">
        <v>2</v>
      </c>
      <c r="Z368">
        <v>0</v>
      </c>
      <c r="AA368">
        <v>0</v>
      </c>
      <c r="AB368">
        <v>0</v>
      </c>
      <c r="AC368">
        <v>0</v>
      </c>
      <c r="AD368">
        <v>0</v>
      </c>
      <c r="AE368" t="s">
        <v>472</v>
      </c>
      <c r="AF368">
        <v>400.14999389648438</v>
      </c>
      <c r="AG368">
        <v>399.07000732421881</v>
      </c>
      <c r="AH368">
        <v>406.14999389648438</v>
      </c>
      <c r="AI368" s="15">
        <f t="shared" si="59"/>
        <v>-2.7062584319652583E-3</v>
      </c>
      <c r="AJ368" s="15">
        <f t="shared" si="60"/>
        <v>1.7431950458357104E-2</v>
      </c>
      <c r="AK368">
        <v>96</v>
      </c>
      <c r="AL368">
        <v>8</v>
      </c>
      <c r="AM368">
        <v>2</v>
      </c>
      <c r="AN368">
        <v>0</v>
      </c>
      <c r="AO368">
        <v>0</v>
      </c>
      <c r="AP368">
        <v>1</v>
      </c>
      <c r="AQ368">
        <v>2</v>
      </c>
      <c r="AR368">
        <v>0</v>
      </c>
      <c r="AS368">
        <v>0</v>
      </c>
      <c r="AT368">
        <v>37</v>
      </c>
      <c r="AU368">
        <v>13</v>
      </c>
      <c r="AV368">
        <v>13</v>
      </c>
      <c r="AW368">
        <v>5</v>
      </c>
      <c r="AX368">
        <v>0</v>
      </c>
      <c r="AY368">
        <v>0</v>
      </c>
      <c r="AZ368">
        <v>0</v>
      </c>
      <c r="BA368">
        <v>0</v>
      </c>
      <c r="BB368">
        <v>0</v>
      </c>
      <c r="BC368" t="s">
        <v>274</v>
      </c>
      <c r="BD368">
        <v>400.45999145507813</v>
      </c>
      <c r="BE368">
        <v>401.04998779296881</v>
      </c>
      <c r="BF368">
        <v>404.55999755859381</v>
      </c>
      <c r="BG368" s="15">
        <f t="shared" si="61"/>
        <v>1.4711291755362677E-3</v>
      </c>
      <c r="BH368" s="15">
        <f t="shared" si="62"/>
        <v>8.6761167362243707E-3</v>
      </c>
      <c r="BI368">
        <v>61</v>
      </c>
      <c r="BJ368">
        <v>47</v>
      </c>
      <c r="BK368">
        <v>21</v>
      </c>
      <c r="BL368">
        <v>0</v>
      </c>
      <c r="BM368">
        <v>0</v>
      </c>
      <c r="BN368">
        <v>0</v>
      </c>
      <c r="BO368">
        <v>0</v>
      </c>
      <c r="BP368">
        <v>0</v>
      </c>
      <c r="BQ368">
        <v>0</v>
      </c>
      <c r="BR368">
        <v>11</v>
      </c>
      <c r="BS368">
        <v>0</v>
      </c>
      <c r="BT368">
        <v>1</v>
      </c>
      <c r="BU368">
        <v>1</v>
      </c>
      <c r="BV368">
        <v>1</v>
      </c>
      <c r="BW368">
        <v>1</v>
      </c>
      <c r="BX368">
        <v>3</v>
      </c>
      <c r="BY368">
        <v>0</v>
      </c>
      <c r="BZ368">
        <v>0</v>
      </c>
      <c r="CA368" t="s">
        <v>263</v>
      </c>
      <c r="CB368">
        <v>404.45001220703131</v>
      </c>
      <c r="CC368">
        <v>406.95001220703131</v>
      </c>
      <c r="CD368">
        <v>408.260009765625</v>
      </c>
      <c r="CE368" s="15">
        <f t="shared" si="63"/>
        <v>6.14326065857973E-3</v>
      </c>
      <c r="CF368" s="15">
        <f t="shared" si="64"/>
        <v>3.2087334719502758E-3</v>
      </c>
      <c r="CG368">
        <v>0</v>
      </c>
      <c r="CH368">
        <v>0</v>
      </c>
      <c r="CI368">
        <v>0</v>
      </c>
      <c r="CJ368">
        <v>0</v>
      </c>
      <c r="CK368">
        <v>0</v>
      </c>
      <c r="CL368">
        <v>0</v>
      </c>
      <c r="CM368">
        <v>0</v>
      </c>
      <c r="CN368">
        <v>0</v>
      </c>
      <c r="CO368">
        <v>0</v>
      </c>
      <c r="CP368">
        <v>0</v>
      </c>
      <c r="CQ368">
        <v>0</v>
      </c>
      <c r="CR368">
        <v>0</v>
      </c>
      <c r="CS368">
        <v>0</v>
      </c>
      <c r="CT368">
        <v>127</v>
      </c>
      <c r="CU368">
        <v>0</v>
      </c>
      <c r="CV368">
        <v>0</v>
      </c>
      <c r="CW368">
        <v>0</v>
      </c>
      <c r="CX368">
        <v>0</v>
      </c>
      <c r="CY368" t="s">
        <v>275</v>
      </c>
      <c r="CZ368">
        <v>406.8800048828125</v>
      </c>
      <c r="DA368">
        <v>406</v>
      </c>
      <c r="DB368">
        <v>409.04998779296881</v>
      </c>
      <c r="DC368">
        <v>362</v>
      </c>
      <c r="DD368">
        <v>246</v>
      </c>
      <c r="DE368">
        <v>129</v>
      </c>
      <c r="DF368">
        <v>141</v>
      </c>
      <c r="DG368">
        <v>0</v>
      </c>
      <c r="DH368">
        <v>0</v>
      </c>
      <c r="DI368">
        <v>0</v>
      </c>
      <c r="DJ368">
        <v>0</v>
      </c>
      <c r="DK368">
        <v>0</v>
      </c>
      <c r="DL368">
        <v>128</v>
      </c>
      <c r="DM368">
        <v>0</v>
      </c>
      <c r="DN368">
        <v>128</v>
      </c>
      <c r="DO368">
        <v>2.6</v>
      </c>
      <c r="DP368" t="s">
        <v>135</v>
      </c>
      <c r="DQ368">
        <v>226992</v>
      </c>
      <c r="DR368">
        <v>276275</v>
      </c>
      <c r="DS368">
        <v>1.429</v>
      </c>
      <c r="DT368">
        <v>2.72</v>
      </c>
      <c r="DU368">
        <v>1.72</v>
      </c>
      <c r="DV368">
        <v>2.5499999999999998</v>
      </c>
      <c r="DW368">
        <v>0.46330001999999998</v>
      </c>
      <c r="DX368" s="15">
        <f t="shared" si="65"/>
        <v>-2.1674997113607652E-3</v>
      </c>
      <c r="DY368" s="15">
        <f t="shared" si="66"/>
        <v>7.4562715657933154E-3</v>
      </c>
      <c r="DZ368" s="16">
        <f t="shared" si="67"/>
        <v>409.0272462557121</v>
      </c>
      <c r="EA368" s="17">
        <f t="shared" si="68"/>
        <v>5.2887718544325502E-3</v>
      </c>
    </row>
    <row r="369" spans="1:131" hidden="1" x14ac:dyDescent="0.25">
      <c r="A369">
        <v>360</v>
      </c>
      <c r="B369" t="s">
        <v>1026</v>
      </c>
      <c r="C369">
        <v>9</v>
      </c>
      <c r="D369">
        <v>0</v>
      </c>
      <c r="E369">
        <v>6</v>
      </c>
      <c r="F369">
        <v>0</v>
      </c>
      <c r="G369" t="s">
        <v>130</v>
      </c>
      <c r="H369" t="s">
        <v>130</v>
      </c>
      <c r="I369">
        <v>6</v>
      </c>
      <c r="J369">
        <v>0</v>
      </c>
      <c r="K369" t="s">
        <v>130</v>
      </c>
      <c r="L369" t="s">
        <v>130</v>
      </c>
      <c r="M369">
        <v>62</v>
      </c>
      <c r="N369">
        <v>25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31</v>
      </c>
      <c r="W369">
        <v>14</v>
      </c>
      <c r="X369">
        <v>20</v>
      </c>
      <c r="Y369">
        <v>12</v>
      </c>
      <c r="Z369">
        <v>41</v>
      </c>
      <c r="AA369">
        <v>0</v>
      </c>
      <c r="AB369">
        <v>0</v>
      </c>
      <c r="AC369">
        <v>0</v>
      </c>
      <c r="AD369">
        <v>0</v>
      </c>
      <c r="AE369" t="s">
        <v>147</v>
      </c>
      <c r="AF369">
        <v>73.089996337890625</v>
      </c>
      <c r="AG369">
        <v>72.900001525878906</v>
      </c>
      <c r="AH369">
        <v>74.080001831054688</v>
      </c>
      <c r="AI369" s="15">
        <f t="shared" si="59"/>
        <v>-2.6062387933458719E-3</v>
      </c>
      <c r="AJ369" s="15">
        <f t="shared" si="60"/>
        <v>1.5928729427772792E-2</v>
      </c>
      <c r="AK369">
        <v>51</v>
      </c>
      <c r="AL369">
        <v>106</v>
      </c>
      <c r="AM369">
        <v>15</v>
      </c>
      <c r="AN369">
        <v>0</v>
      </c>
      <c r="AO369">
        <v>0</v>
      </c>
      <c r="AP369">
        <v>1</v>
      </c>
      <c r="AQ369">
        <v>1</v>
      </c>
      <c r="AR369">
        <v>0</v>
      </c>
      <c r="AS369">
        <v>0</v>
      </c>
      <c r="AT369">
        <v>5</v>
      </c>
      <c r="AU369">
        <v>2</v>
      </c>
      <c r="AV369">
        <v>2</v>
      </c>
      <c r="AW369">
        <v>1</v>
      </c>
      <c r="AX369">
        <v>8</v>
      </c>
      <c r="AY369">
        <v>1</v>
      </c>
      <c r="AZ369">
        <v>13</v>
      </c>
      <c r="BA369">
        <v>0</v>
      </c>
      <c r="BB369">
        <v>0</v>
      </c>
      <c r="BC369" t="s">
        <v>448</v>
      </c>
      <c r="BD369">
        <v>72.870002746582031</v>
      </c>
      <c r="BE369">
        <v>73.410003662109375</v>
      </c>
      <c r="BF369">
        <v>74.120002746582031</v>
      </c>
      <c r="BG369" s="15">
        <f t="shared" si="61"/>
        <v>7.3559581608638736E-3</v>
      </c>
      <c r="BH369" s="15">
        <f t="shared" si="62"/>
        <v>9.5790482752700079E-3</v>
      </c>
      <c r="BI369">
        <v>87</v>
      </c>
      <c r="BJ369">
        <v>43</v>
      </c>
      <c r="BK369">
        <v>0</v>
      </c>
      <c r="BL369">
        <v>0</v>
      </c>
      <c r="BM369">
        <v>0</v>
      </c>
      <c r="BN369">
        <v>0</v>
      </c>
      <c r="BO369">
        <v>0</v>
      </c>
      <c r="BP369">
        <v>0</v>
      </c>
      <c r="BQ369">
        <v>0</v>
      </c>
      <c r="BR369">
        <v>12</v>
      </c>
      <c r="BS369">
        <v>10</v>
      </c>
      <c r="BT369">
        <v>13</v>
      </c>
      <c r="BU369">
        <v>2</v>
      </c>
      <c r="BV369">
        <v>32</v>
      </c>
      <c r="BW369">
        <v>0</v>
      </c>
      <c r="BX369">
        <v>0</v>
      </c>
      <c r="BY369">
        <v>0</v>
      </c>
      <c r="BZ369">
        <v>0</v>
      </c>
      <c r="CA369" t="s">
        <v>144</v>
      </c>
      <c r="CB369">
        <v>73.550003051757813</v>
      </c>
      <c r="CC369">
        <v>74.269996643066406</v>
      </c>
      <c r="CD369">
        <v>74.907997131347656</v>
      </c>
      <c r="CE369" s="15">
        <f t="shared" si="63"/>
        <v>9.6942725710464916E-3</v>
      </c>
      <c r="CF369" s="15">
        <f t="shared" si="64"/>
        <v>8.5171211714891726E-3</v>
      </c>
      <c r="CG369">
        <v>0</v>
      </c>
      <c r="CH369">
        <v>0</v>
      </c>
      <c r="CI369">
        <v>0</v>
      </c>
      <c r="CJ369">
        <v>0</v>
      </c>
      <c r="CK369">
        <v>0</v>
      </c>
      <c r="CL369">
        <v>0</v>
      </c>
      <c r="CM369">
        <v>0</v>
      </c>
      <c r="CN369">
        <v>0</v>
      </c>
      <c r="CO369">
        <v>0</v>
      </c>
      <c r="CP369">
        <v>0</v>
      </c>
      <c r="CQ369">
        <v>0</v>
      </c>
      <c r="CR369">
        <v>0</v>
      </c>
      <c r="CS369">
        <v>0</v>
      </c>
      <c r="CT369">
        <v>172</v>
      </c>
      <c r="CU369">
        <v>0</v>
      </c>
      <c r="CV369">
        <v>0</v>
      </c>
      <c r="CW369">
        <v>0</v>
      </c>
      <c r="CX369">
        <v>0</v>
      </c>
      <c r="CY369" t="s">
        <v>721</v>
      </c>
      <c r="CZ369">
        <v>74.209999084472656</v>
      </c>
      <c r="DA369">
        <v>74.629997253417969</v>
      </c>
      <c r="DB369">
        <v>74.629997253417969</v>
      </c>
      <c r="DC369">
        <v>389</v>
      </c>
      <c r="DD369">
        <v>377</v>
      </c>
      <c r="DE369">
        <v>130</v>
      </c>
      <c r="DF369">
        <v>241</v>
      </c>
      <c r="DG369">
        <v>0</v>
      </c>
      <c r="DH369">
        <v>0</v>
      </c>
      <c r="DI369">
        <v>0</v>
      </c>
      <c r="DJ369">
        <v>0</v>
      </c>
      <c r="DK369">
        <v>0</v>
      </c>
      <c r="DL369">
        <v>253</v>
      </c>
      <c r="DM369">
        <v>0</v>
      </c>
      <c r="DN369">
        <v>204</v>
      </c>
      <c r="DO369">
        <v>1.4</v>
      </c>
      <c r="DP369" t="s">
        <v>166</v>
      </c>
      <c r="DQ369">
        <v>670632</v>
      </c>
      <c r="DR369">
        <v>576050</v>
      </c>
      <c r="DS369">
        <v>2.2770000000000001</v>
      </c>
      <c r="DT369">
        <v>2.601</v>
      </c>
      <c r="DU369">
        <v>68</v>
      </c>
      <c r="DV369">
        <v>2.63</v>
      </c>
      <c r="DX369" s="15">
        <f t="shared" si="65"/>
        <v>5.6277393059407377E-3</v>
      </c>
      <c r="DY369" s="15">
        <f t="shared" si="66"/>
        <v>0</v>
      </c>
      <c r="DZ369" s="16">
        <f t="shared" si="67"/>
        <v>74.629997253417969</v>
      </c>
      <c r="EA369" s="17">
        <f t="shared" si="68"/>
        <v>5.6277393059407377E-3</v>
      </c>
    </row>
    <row r="370" spans="1:131" hidden="1" x14ac:dyDescent="0.25">
      <c r="A370">
        <v>361</v>
      </c>
      <c r="B370" t="s">
        <v>1027</v>
      </c>
      <c r="C370">
        <v>9</v>
      </c>
      <c r="D370">
        <v>0</v>
      </c>
      <c r="E370">
        <v>6</v>
      </c>
      <c r="F370">
        <v>0</v>
      </c>
      <c r="G370" t="s">
        <v>130</v>
      </c>
      <c r="H370" t="s">
        <v>130</v>
      </c>
      <c r="I370">
        <v>6</v>
      </c>
      <c r="J370">
        <v>0</v>
      </c>
      <c r="K370" t="s">
        <v>130</v>
      </c>
      <c r="L370" t="s">
        <v>130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2</v>
      </c>
      <c r="W370">
        <v>2</v>
      </c>
      <c r="X370">
        <v>2</v>
      </c>
      <c r="Y370">
        <v>13</v>
      </c>
      <c r="Z370">
        <v>176</v>
      </c>
      <c r="AA370">
        <v>0</v>
      </c>
      <c r="AB370">
        <v>0</v>
      </c>
      <c r="AC370">
        <v>0</v>
      </c>
      <c r="AD370">
        <v>0</v>
      </c>
      <c r="AE370" t="s">
        <v>393</v>
      </c>
      <c r="AF370">
        <v>134.33000183105469</v>
      </c>
      <c r="AG370">
        <v>134.4100036621094</v>
      </c>
      <c r="AH370">
        <v>137</v>
      </c>
      <c r="AI370" s="15">
        <f t="shared" si="59"/>
        <v>5.9520741667284938E-4</v>
      </c>
      <c r="AJ370" s="15">
        <f t="shared" si="60"/>
        <v>1.8905082758325475E-2</v>
      </c>
      <c r="AK370">
        <v>57</v>
      </c>
      <c r="AL370">
        <v>3</v>
      </c>
      <c r="AM370">
        <v>1</v>
      </c>
      <c r="AN370">
        <v>0</v>
      </c>
      <c r="AO370">
        <v>0</v>
      </c>
      <c r="AP370">
        <v>1</v>
      </c>
      <c r="AQ370">
        <v>1</v>
      </c>
      <c r="AR370">
        <v>0</v>
      </c>
      <c r="AS370">
        <v>0</v>
      </c>
      <c r="AT370">
        <v>32</v>
      </c>
      <c r="AU370">
        <v>21</v>
      </c>
      <c r="AV370">
        <v>16</v>
      </c>
      <c r="AW370">
        <v>22</v>
      </c>
      <c r="AX370">
        <v>64</v>
      </c>
      <c r="AY370">
        <v>0</v>
      </c>
      <c r="AZ370">
        <v>0</v>
      </c>
      <c r="BA370">
        <v>0</v>
      </c>
      <c r="BB370">
        <v>0</v>
      </c>
      <c r="BC370" t="s">
        <v>519</v>
      </c>
      <c r="BD370">
        <v>134.3699951171875</v>
      </c>
      <c r="BE370">
        <v>138.22999572753909</v>
      </c>
      <c r="BF370">
        <v>138.32000732421881</v>
      </c>
      <c r="BG370" s="15">
        <f t="shared" si="61"/>
        <v>2.7924478981826151E-2</v>
      </c>
      <c r="BH370" s="15">
        <f t="shared" si="62"/>
        <v>6.5074892939187556E-4</v>
      </c>
      <c r="BI370">
        <v>0</v>
      </c>
      <c r="BJ370">
        <v>0</v>
      </c>
      <c r="BK370">
        <v>0</v>
      </c>
      <c r="BL370">
        <v>0</v>
      </c>
      <c r="BM370">
        <v>0</v>
      </c>
      <c r="BN370">
        <v>0</v>
      </c>
      <c r="BO370">
        <v>0</v>
      </c>
      <c r="BP370">
        <v>0</v>
      </c>
      <c r="BQ370">
        <v>0</v>
      </c>
      <c r="BR370">
        <v>0</v>
      </c>
      <c r="BS370">
        <v>0</v>
      </c>
      <c r="BT370">
        <v>0</v>
      </c>
      <c r="BU370">
        <v>0</v>
      </c>
      <c r="BV370">
        <v>192</v>
      </c>
      <c r="BW370">
        <v>0</v>
      </c>
      <c r="BX370">
        <v>0</v>
      </c>
      <c r="BY370">
        <v>0</v>
      </c>
      <c r="BZ370">
        <v>0</v>
      </c>
      <c r="CA370" t="s">
        <v>742</v>
      </c>
      <c r="CB370">
        <v>136</v>
      </c>
      <c r="CC370">
        <v>137.03999328613281</v>
      </c>
      <c r="CD370">
        <v>138.27000427246091</v>
      </c>
      <c r="CE370" s="15">
        <f t="shared" si="63"/>
        <v>7.5889764819336847E-3</v>
      </c>
      <c r="CF370" s="15">
        <f t="shared" si="64"/>
        <v>8.895718147982179E-3</v>
      </c>
      <c r="CG370">
        <v>2</v>
      </c>
      <c r="CH370">
        <v>5</v>
      </c>
      <c r="CI370">
        <v>0</v>
      </c>
      <c r="CJ370">
        <v>0</v>
      </c>
      <c r="CK370">
        <v>0</v>
      </c>
      <c r="CL370">
        <v>0</v>
      </c>
      <c r="CM370">
        <v>0</v>
      </c>
      <c r="CN370">
        <v>0</v>
      </c>
      <c r="CO370">
        <v>0</v>
      </c>
      <c r="CP370">
        <v>1</v>
      </c>
      <c r="CQ370">
        <v>2</v>
      </c>
      <c r="CR370">
        <v>10</v>
      </c>
      <c r="CS370">
        <v>17</v>
      </c>
      <c r="CT370">
        <v>159</v>
      </c>
      <c r="CU370">
        <v>0</v>
      </c>
      <c r="CV370">
        <v>0</v>
      </c>
      <c r="CW370">
        <v>0</v>
      </c>
      <c r="CX370">
        <v>0</v>
      </c>
      <c r="CY370" t="s">
        <v>209</v>
      </c>
      <c r="CZ370">
        <v>137.1199951171875</v>
      </c>
      <c r="DA370">
        <v>136.5</v>
      </c>
      <c r="DB370">
        <v>137.24000549316409</v>
      </c>
      <c r="DC370">
        <v>68</v>
      </c>
      <c r="DD370">
        <v>731</v>
      </c>
      <c r="DE370">
        <v>7</v>
      </c>
      <c r="DF370">
        <v>381</v>
      </c>
      <c r="DG370">
        <v>0</v>
      </c>
      <c r="DH370">
        <v>0</v>
      </c>
      <c r="DI370">
        <v>0</v>
      </c>
      <c r="DJ370">
        <v>0</v>
      </c>
      <c r="DK370">
        <v>0</v>
      </c>
      <c r="DL370">
        <v>591</v>
      </c>
      <c r="DM370">
        <v>0</v>
      </c>
      <c r="DN370">
        <v>351</v>
      </c>
      <c r="DO370">
        <v>1.9</v>
      </c>
      <c r="DP370" t="s">
        <v>130</v>
      </c>
      <c r="DQ370">
        <v>1327410</v>
      </c>
      <c r="DR370">
        <v>643675</v>
      </c>
      <c r="DS370">
        <v>0.95899999999999996</v>
      </c>
      <c r="DT370">
        <v>1.042</v>
      </c>
      <c r="DU370">
        <v>1.19</v>
      </c>
      <c r="DV370">
        <v>3.24</v>
      </c>
      <c r="DW370">
        <v>0</v>
      </c>
      <c r="DX370" s="15">
        <f t="shared" si="65"/>
        <v>-4.5420887706044688E-3</v>
      </c>
      <c r="DY370" s="15">
        <f t="shared" si="66"/>
        <v>5.3920538002378837E-3</v>
      </c>
      <c r="DZ370" s="16">
        <f t="shared" si="67"/>
        <v>137.23601534373248</v>
      </c>
      <c r="EA370" s="17">
        <f t="shared" si="68"/>
        <v>8.4996502963341491E-4</v>
      </c>
    </row>
    <row r="371" spans="1:131" hidden="1" x14ac:dyDescent="0.25">
      <c r="A371">
        <v>362</v>
      </c>
      <c r="B371" t="s">
        <v>1028</v>
      </c>
      <c r="C371">
        <v>9</v>
      </c>
      <c r="D371">
        <v>0</v>
      </c>
      <c r="E371">
        <v>6</v>
      </c>
      <c r="F371">
        <v>0</v>
      </c>
      <c r="G371" t="s">
        <v>130</v>
      </c>
      <c r="H371" t="s">
        <v>130</v>
      </c>
      <c r="I371">
        <v>6</v>
      </c>
      <c r="J371">
        <v>0</v>
      </c>
      <c r="K371" t="s">
        <v>130</v>
      </c>
      <c r="L371" t="s">
        <v>130</v>
      </c>
      <c r="M371">
        <v>24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72</v>
      </c>
      <c r="W371">
        <v>49</v>
      </c>
      <c r="X371">
        <v>35</v>
      </c>
      <c r="Y371">
        <v>16</v>
      </c>
      <c r="Z371">
        <v>6</v>
      </c>
      <c r="AA371">
        <v>0</v>
      </c>
      <c r="AB371">
        <v>0</v>
      </c>
      <c r="AC371">
        <v>0</v>
      </c>
      <c r="AD371">
        <v>0</v>
      </c>
      <c r="AE371" t="s">
        <v>679</v>
      </c>
      <c r="AF371">
        <v>107.11000061035161</v>
      </c>
      <c r="AG371">
        <v>107</v>
      </c>
      <c r="AH371">
        <v>108.1699981689453</v>
      </c>
      <c r="AI371" s="15">
        <f t="shared" si="59"/>
        <v>-1.0280430873981228E-3</v>
      </c>
      <c r="AJ371" s="15">
        <f t="shared" si="60"/>
        <v>1.0816290919390958E-2</v>
      </c>
      <c r="AK371">
        <v>114</v>
      </c>
      <c r="AL371">
        <v>18</v>
      </c>
      <c r="AM371">
        <v>2</v>
      </c>
      <c r="AN371">
        <v>0</v>
      </c>
      <c r="AO371">
        <v>0</v>
      </c>
      <c r="AP371">
        <v>1</v>
      </c>
      <c r="AQ371">
        <v>2</v>
      </c>
      <c r="AR371">
        <v>0</v>
      </c>
      <c r="AS371">
        <v>0</v>
      </c>
      <c r="AT371">
        <v>43</v>
      </c>
      <c r="AU371">
        <v>13</v>
      </c>
      <c r="AV371">
        <v>2</v>
      </c>
      <c r="AW371">
        <v>0</v>
      </c>
      <c r="AX371">
        <v>0</v>
      </c>
      <c r="AY371">
        <v>0</v>
      </c>
      <c r="AZ371">
        <v>0</v>
      </c>
      <c r="BA371">
        <v>0</v>
      </c>
      <c r="BB371">
        <v>0</v>
      </c>
      <c r="BC371" t="s">
        <v>538</v>
      </c>
      <c r="BD371">
        <v>107.8000030517578</v>
      </c>
      <c r="BE371">
        <v>107.9300003051758</v>
      </c>
      <c r="BF371">
        <v>108.3000030517578</v>
      </c>
      <c r="BG371" s="15">
        <f t="shared" si="61"/>
        <v>1.2044589368148673E-3</v>
      </c>
      <c r="BH371" s="15">
        <f t="shared" si="62"/>
        <v>3.4164610910045745E-3</v>
      </c>
      <c r="BI371">
        <v>47</v>
      </c>
      <c r="BJ371">
        <v>0</v>
      </c>
      <c r="BK371">
        <v>0</v>
      </c>
      <c r="BL371">
        <v>0</v>
      </c>
      <c r="BM371">
        <v>0</v>
      </c>
      <c r="BN371">
        <v>0</v>
      </c>
      <c r="BO371">
        <v>0</v>
      </c>
      <c r="BP371">
        <v>0</v>
      </c>
      <c r="BQ371">
        <v>0</v>
      </c>
      <c r="BR371">
        <v>94</v>
      </c>
      <c r="BS371">
        <v>36</v>
      </c>
      <c r="BT371">
        <v>16</v>
      </c>
      <c r="BU371">
        <v>1</v>
      </c>
      <c r="BV371">
        <v>3</v>
      </c>
      <c r="BW371">
        <v>0</v>
      </c>
      <c r="BX371">
        <v>0</v>
      </c>
      <c r="BY371">
        <v>0</v>
      </c>
      <c r="BZ371">
        <v>0</v>
      </c>
      <c r="CA371" t="s">
        <v>217</v>
      </c>
      <c r="CB371">
        <v>108.0400009155273</v>
      </c>
      <c r="CC371">
        <v>109.2200012207031</v>
      </c>
      <c r="CD371">
        <v>109.6699981689453</v>
      </c>
      <c r="CE371" s="15">
        <f t="shared" si="63"/>
        <v>1.0803884746268588E-2</v>
      </c>
      <c r="CF371" s="15">
        <f t="shared" si="64"/>
        <v>4.1031909889246432E-3</v>
      </c>
      <c r="CG371">
        <v>0</v>
      </c>
      <c r="CH371">
        <v>0</v>
      </c>
      <c r="CI371">
        <v>0</v>
      </c>
      <c r="CJ371">
        <v>0</v>
      </c>
      <c r="CK371">
        <v>0</v>
      </c>
      <c r="CL371">
        <v>0</v>
      </c>
      <c r="CM371">
        <v>0</v>
      </c>
      <c r="CN371">
        <v>0</v>
      </c>
      <c r="CO371">
        <v>0</v>
      </c>
      <c r="CP371">
        <v>0</v>
      </c>
      <c r="CQ371">
        <v>0</v>
      </c>
      <c r="CR371">
        <v>0</v>
      </c>
      <c r="CS371">
        <v>0</v>
      </c>
      <c r="CT371">
        <v>192</v>
      </c>
      <c r="CU371">
        <v>0</v>
      </c>
      <c r="CV371">
        <v>0</v>
      </c>
      <c r="CW371">
        <v>0</v>
      </c>
      <c r="CX371">
        <v>0</v>
      </c>
      <c r="CY371" t="s">
        <v>776</v>
      </c>
      <c r="CZ371">
        <v>108.61000061035161</v>
      </c>
      <c r="DA371">
        <v>108.9700012207031</v>
      </c>
      <c r="DB371">
        <v>108.98000335693359</v>
      </c>
      <c r="DC371">
        <v>205</v>
      </c>
      <c r="DD371">
        <v>578</v>
      </c>
      <c r="DE371">
        <v>47</v>
      </c>
      <c r="DF371">
        <v>342</v>
      </c>
      <c r="DG371">
        <v>0</v>
      </c>
      <c r="DH371">
        <v>0</v>
      </c>
      <c r="DI371">
        <v>0</v>
      </c>
      <c r="DJ371">
        <v>0</v>
      </c>
      <c r="DK371">
        <v>0</v>
      </c>
      <c r="DL371">
        <v>201</v>
      </c>
      <c r="DM371">
        <v>0</v>
      </c>
      <c r="DN371">
        <v>195</v>
      </c>
      <c r="DO371">
        <v>2.9</v>
      </c>
      <c r="DP371" t="s">
        <v>135</v>
      </c>
      <c r="DQ371">
        <v>756765</v>
      </c>
      <c r="DR371">
        <v>849575</v>
      </c>
      <c r="DS371">
        <v>1.43</v>
      </c>
      <c r="DT371">
        <v>1.8009999999999999</v>
      </c>
      <c r="DU371">
        <v>2.34</v>
      </c>
      <c r="DV371">
        <v>3.09</v>
      </c>
      <c r="DW371">
        <v>0.7429</v>
      </c>
      <c r="DX371" s="15">
        <f t="shared" si="65"/>
        <v>3.3036671223152236E-3</v>
      </c>
      <c r="DY371" s="15">
        <f t="shared" si="66"/>
        <v>9.1779555169702043E-5</v>
      </c>
      <c r="DZ371" s="16">
        <f t="shared" si="67"/>
        <v>108.98000243894198</v>
      </c>
      <c r="EA371" s="17">
        <f t="shared" si="68"/>
        <v>3.3954466774849257E-3</v>
      </c>
    </row>
  </sheetData>
  <autoFilter ref="A8:EA371" xr:uid="{9033850D-628F-4A95-B3BC-C9622BB62D24}">
    <filterColumn colId="119">
      <filters>
        <filter val="buy"/>
      </filters>
    </filterColumn>
    <filterColumn colId="120">
      <customFilters>
        <customFilter operator="greaterThan" val="1000000"/>
      </customFilters>
    </filterColumn>
    <filterColumn colId="122">
      <customFilters>
        <customFilter operator="greaterThan" val="1"/>
      </customFilters>
    </filterColumn>
    <filterColumn colId="124">
      <customFilters>
        <customFilter operator="greaterThan" val="10"/>
      </customFilters>
    </filterColumn>
  </autoFilter>
  <mergeCells count="1">
    <mergeCell ref="B2:C2"/>
  </mergeCells>
  <conditionalFormatting sqref="AJ9:AJ371">
    <cfRule type="cellIs" dxfId="26" priority="24" operator="between">
      <formula>1%</formula>
      <formula>1.5%</formula>
    </cfRule>
  </conditionalFormatting>
  <conditionalFormatting sqref="AJ9:AJ371">
    <cfRule type="cellIs" dxfId="25" priority="23" operator="between">
      <formula>0.015</formula>
      <formula>0.02</formula>
    </cfRule>
  </conditionalFormatting>
  <conditionalFormatting sqref="AJ9:AJ371">
    <cfRule type="cellIs" dxfId="24" priority="22" operator="greaterThan">
      <formula>0.02</formula>
    </cfRule>
  </conditionalFormatting>
  <conditionalFormatting sqref="AJ9:AJ371">
    <cfRule type="cellIs" dxfId="23" priority="20" operator="lessThan">
      <formula>0.005</formula>
    </cfRule>
    <cfRule type="cellIs" dxfId="22" priority="21" operator="between">
      <formula>0.005</formula>
      <formula>0.01</formula>
    </cfRule>
  </conditionalFormatting>
  <conditionalFormatting sqref="AJ9:AJ371">
    <cfRule type="cellIs" dxfId="21" priority="19" operator="equal">
      <formula>0</formula>
    </cfRule>
  </conditionalFormatting>
  <conditionalFormatting sqref="BH9:BH371">
    <cfRule type="cellIs" dxfId="20" priority="18" operator="between">
      <formula>1%</formula>
      <formula>1.5%</formula>
    </cfRule>
  </conditionalFormatting>
  <conditionalFormatting sqref="BH9:BH371">
    <cfRule type="cellIs" dxfId="19" priority="17" operator="between">
      <formula>0.015</formula>
      <formula>0.02</formula>
    </cfRule>
  </conditionalFormatting>
  <conditionalFormatting sqref="BH9:BH371">
    <cfRule type="cellIs" dxfId="18" priority="16" operator="greaterThan">
      <formula>0.02</formula>
    </cfRule>
  </conditionalFormatting>
  <conditionalFormatting sqref="BH9:BH371">
    <cfRule type="cellIs" dxfId="17" priority="14" operator="lessThan">
      <formula>0.005</formula>
    </cfRule>
    <cfRule type="cellIs" dxfId="16" priority="15" operator="between">
      <formula>0.005</formula>
      <formula>0.01</formula>
    </cfRule>
  </conditionalFormatting>
  <conditionalFormatting sqref="BH9:BH371">
    <cfRule type="cellIs" dxfId="15" priority="13" operator="equal">
      <formula>0</formula>
    </cfRule>
  </conditionalFormatting>
  <conditionalFormatting sqref="CF9:CF371">
    <cfRule type="cellIs" dxfId="14" priority="12" operator="between">
      <formula>1%</formula>
      <formula>1.5%</formula>
    </cfRule>
  </conditionalFormatting>
  <conditionalFormatting sqref="CF9:CF371">
    <cfRule type="cellIs" dxfId="13" priority="11" operator="between">
      <formula>0.015</formula>
      <formula>0.02</formula>
    </cfRule>
  </conditionalFormatting>
  <conditionalFormatting sqref="CF9:CF371">
    <cfRule type="cellIs" dxfId="12" priority="10" operator="greaterThan">
      <formula>0.02</formula>
    </cfRule>
  </conditionalFormatting>
  <conditionalFormatting sqref="CF9:CF371">
    <cfRule type="cellIs" dxfId="11" priority="8" operator="lessThan">
      <formula>0.005</formula>
    </cfRule>
    <cfRule type="cellIs" dxfId="10" priority="9" operator="between">
      <formula>0.005</formula>
      <formula>0.01</formula>
    </cfRule>
  </conditionalFormatting>
  <conditionalFormatting sqref="CF9:CF371">
    <cfRule type="cellIs" dxfId="9" priority="7" operator="equal">
      <formula>0</formula>
    </cfRule>
  </conditionalFormatting>
  <conditionalFormatting sqref="DY9:DY371">
    <cfRule type="cellIs" dxfId="8" priority="6" operator="between">
      <formula>1%</formula>
      <formula>1.5%</formula>
    </cfRule>
  </conditionalFormatting>
  <conditionalFormatting sqref="DY9:DY371">
    <cfRule type="cellIs" dxfId="7" priority="5" operator="between">
      <formula>0.015</formula>
      <formula>0.02</formula>
    </cfRule>
  </conditionalFormatting>
  <conditionalFormatting sqref="DY9:DY371">
    <cfRule type="cellIs" dxfId="6" priority="4" operator="greaterThan">
      <formula>0.02</formula>
    </cfRule>
  </conditionalFormatting>
  <conditionalFormatting sqref="DY9:DY371">
    <cfRule type="cellIs" dxfId="5" priority="2" operator="lessThan">
      <formula>0.005</formula>
    </cfRule>
    <cfRule type="cellIs" dxfId="4" priority="3" operator="between">
      <formula>0.005</formula>
      <formula>0.01</formula>
    </cfRule>
  </conditionalFormatting>
  <conditionalFormatting sqref="DY9:DY371">
    <cfRule type="cellIs" dxfId="3" priority="1" operator="equal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Ростов Павел Сергеевич</cp:lastModifiedBy>
  <dcterms:created xsi:type="dcterms:W3CDTF">2021-04-20T06:52:22Z</dcterms:created>
  <dcterms:modified xsi:type="dcterms:W3CDTF">2021-04-20T07:44:52Z</dcterms:modified>
</cp:coreProperties>
</file>