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CBCB59A2-7DC2-4ECF-80B4-4021135E9B9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O158" i="1"/>
  <c r="CP158" i="1"/>
  <c r="CR158" i="1" s="1"/>
  <c r="CO159" i="1"/>
  <c r="CP159" i="1"/>
  <c r="CR159" i="1" s="1"/>
  <c r="CO160" i="1"/>
  <c r="CP160" i="1"/>
  <c r="CR160" i="1" s="1"/>
  <c r="CO161" i="1"/>
  <c r="CP161" i="1"/>
  <c r="CR161" i="1" s="1"/>
  <c r="CO162" i="1"/>
  <c r="CP162" i="1"/>
  <c r="CR162" i="1" s="1"/>
  <c r="CO163" i="1"/>
  <c r="CP163" i="1"/>
  <c r="CR163" i="1" s="1"/>
  <c r="CO164" i="1"/>
  <c r="CP164" i="1"/>
  <c r="CR164" i="1" s="1"/>
  <c r="CO165" i="1"/>
  <c r="CP165" i="1"/>
  <c r="CR165" i="1" s="1"/>
  <c r="CO166" i="1"/>
  <c r="CP166" i="1"/>
  <c r="CR166" i="1" s="1"/>
  <c r="CO167" i="1"/>
  <c r="CP167" i="1"/>
  <c r="CR167" i="1" s="1"/>
  <c r="CO168" i="1"/>
  <c r="CP168" i="1"/>
  <c r="CR168" i="1" s="1"/>
  <c r="CO169" i="1"/>
  <c r="CP169" i="1"/>
  <c r="CR169" i="1" s="1"/>
  <c r="CO170" i="1"/>
  <c r="CP170" i="1"/>
  <c r="CR170" i="1" s="1"/>
  <c r="CO171" i="1"/>
  <c r="CP171" i="1"/>
  <c r="CR171" i="1" s="1"/>
  <c r="CO172" i="1"/>
  <c r="CP172" i="1"/>
  <c r="CR172" i="1" s="1"/>
  <c r="CO173" i="1"/>
  <c r="CP173" i="1"/>
  <c r="CR173" i="1" s="1"/>
  <c r="CO174" i="1"/>
  <c r="CP174" i="1"/>
  <c r="CR174" i="1" s="1"/>
  <c r="CO175" i="1"/>
  <c r="CP175" i="1"/>
  <c r="CR175" i="1" s="1"/>
  <c r="CO176" i="1"/>
  <c r="CP176" i="1"/>
  <c r="CR176" i="1" s="1"/>
  <c r="CO177" i="1"/>
  <c r="CP177" i="1"/>
  <c r="CR177" i="1" s="1"/>
  <c r="CO178" i="1"/>
  <c r="CP178" i="1"/>
  <c r="CR178" i="1" s="1"/>
  <c r="CO179" i="1"/>
  <c r="CP179" i="1"/>
  <c r="CR179" i="1" s="1"/>
  <c r="CO180" i="1"/>
  <c r="CP180" i="1"/>
  <c r="CR180" i="1" s="1"/>
  <c r="CO181" i="1"/>
  <c r="CP181" i="1"/>
  <c r="CR181" i="1" s="1"/>
  <c r="CO182" i="1"/>
  <c r="CP182" i="1"/>
  <c r="CR182" i="1" s="1"/>
  <c r="CO183" i="1"/>
  <c r="CP183" i="1"/>
  <c r="CR183" i="1" s="1"/>
  <c r="CO184" i="1"/>
  <c r="CP184" i="1"/>
  <c r="CR184" i="1" s="1"/>
  <c r="CO185" i="1"/>
  <c r="CP185" i="1"/>
  <c r="CR185" i="1" s="1"/>
  <c r="CO186" i="1"/>
  <c r="CP186" i="1"/>
  <c r="CR186" i="1" s="1"/>
  <c r="CO187" i="1"/>
  <c r="CP187" i="1"/>
  <c r="CR187" i="1" s="1"/>
  <c r="CO188" i="1"/>
  <c r="CP188" i="1"/>
  <c r="CR188" i="1" s="1"/>
  <c r="CO189" i="1"/>
  <c r="CP189" i="1"/>
  <c r="CR189" i="1" s="1"/>
  <c r="CO190" i="1"/>
  <c r="CP190" i="1"/>
  <c r="CR190" i="1" s="1"/>
  <c r="CO191" i="1"/>
  <c r="CP191" i="1"/>
  <c r="CR191" i="1" s="1"/>
  <c r="CO192" i="1"/>
  <c r="CP192" i="1"/>
  <c r="CR192" i="1" s="1"/>
  <c r="CO193" i="1"/>
  <c r="CP193" i="1"/>
  <c r="CR193" i="1" s="1"/>
  <c r="CO194" i="1"/>
  <c r="CP194" i="1"/>
  <c r="CR194" i="1" s="1"/>
  <c r="CO195" i="1"/>
  <c r="CP195" i="1"/>
  <c r="CR195" i="1" s="1"/>
  <c r="CO196" i="1"/>
  <c r="CP196" i="1"/>
  <c r="CR196" i="1" s="1"/>
  <c r="CO197" i="1"/>
  <c r="CP197" i="1"/>
  <c r="CR197" i="1" s="1"/>
  <c r="CO198" i="1"/>
  <c r="CP198" i="1"/>
  <c r="CR198" i="1" s="1"/>
  <c r="CO199" i="1"/>
  <c r="CP199" i="1"/>
  <c r="CR199" i="1" s="1"/>
  <c r="CO200" i="1"/>
  <c r="CP200" i="1"/>
  <c r="CR200" i="1" s="1"/>
  <c r="CO201" i="1"/>
  <c r="CP201" i="1"/>
  <c r="CR201" i="1" s="1"/>
  <c r="CO202" i="1"/>
  <c r="CP202" i="1"/>
  <c r="CR202" i="1" s="1"/>
  <c r="CO203" i="1"/>
  <c r="CP203" i="1"/>
  <c r="CR203" i="1" s="1"/>
  <c r="CO204" i="1"/>
  <c r="CP204" i="1"/>
  <c r="CR204" i="1" s="1"/>
  <c r="CO205" i="1"/>
  <c r="CP205" i="1"/>
  <c r="CR205" i="1" s="1"/>
  <c r="CO206" i="1"/>
  <c r="CP206" i="1"/>
  <c r="CR206" i="1" s="1"/>
  <c r="CO207" i="1"/>
  <c r="CP207" i="1"/>
  <c r="CR207" i="1" s="1"/>
  <c r="CO208" i="1"/>
  <c r="CP208" i="1"/>
  <c r="CR208" i="1" s="1"/>
  <c r="CO209" i="1"/>
  <c r="CP209" i="1"/>
  <c r="CR209" i="1" s="1"/>
  <c r="CP9" i="1"/>
  <c r="CR9" i="1" s="1"/>
  <c r="CO9" i="1"/>
  <c r="L2" i="1"/>
  <c r="E2" i="1"/>
  <c r="I6" i="1" s="1"/>
  <c r="L3" i="1" l="1"/>
  <c r="L4" i="1" s="1"/>
  <c r="I3" i="1"/>
  <c r="I2" i="1"/>
  <c r="I4" i="1"/>
  <c r="I1" i="1"/>
  <c r="I5" i="1"/>
</calcChain>
</file>

<file path=xl/sharedStrings.xml><?xml version="1.0" encoding="utf-8"?>
<sst xmlns="http://schemas.openxmlformats.org/spreadsheetml/2006/main" count="2112" uniqueCount="764">
  <si>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</si>
  <si>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</si>
  <si>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</si>
  <si>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</si>
  <si>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</si>
  <si>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</si>
  <si>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</si>
  <si>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</si>
  <si>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</si>
  <si>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</si>
  <si>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</si>
  <si>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</si>
  <si>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</si>
  <si>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</si>
  <si>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</si>
  <si>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</si>
  <si>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</si>
  <si>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</si>
  <si>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</si>
  <si>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</si>
  <si>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</si>
  <si>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</si>
  <si>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</si>
  <si>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</si>
  <si>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</si>
  <si>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</si>
  <si>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</si>
  <si>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</si>
  <si>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</si>
  <si>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</si>
  <si>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</si>
  <si>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</si>
  <si>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</si>
  <si>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</si>
  <si>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</si>
  <si>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</si>
  <si>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</si>
  <si>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</si>
  <si>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</si>
  <si>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</si>
  <si>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</si>
  <si>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</si>
  <si>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</si>
  <si>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</si>
  <si>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</si>
  <si>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</si>
  <si>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</si>
  <si>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</si>
  <si>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</si>
  <si>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</si>
  <si>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</si>
  <si>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</si>
  <si>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</si>
  <si>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</si>
  <si>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</si>
  <si>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</si>
  <si>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</si>
  <si>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</si>
  <si>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</si>
  <si>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</si>
  <si>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</si>
  <si>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</si>
  <si>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</si>
  <si>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</si>
  <si>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</si>
  <si>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</si>
  <si>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</si>
  <si>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</si>
  <si>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</si>
  <si>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</si>
  <si>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</si>
  <si>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</si>
  <si>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</si>
  <si>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</si>
  <si>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</si>
  <si>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</si>
  <si>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</si>
  <si>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</si>
  <si>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</si>
  <si>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</si>
  <si>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</si>
  <si>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</si>
  <si>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</si>
  <si>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</si>
  <si>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</si>
  <si>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</si>
  <si>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</si>
  <si>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</si>
  <si>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</si>
  <si>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</si>
  <si>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</si>
  <si>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</si>
  <si>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MMM</t>
  </si>
  <si>
    <t>buy</t>
  </si>
  <si>
    <t>+1.26%</t>
  </si>
  <si>
    <t>+0.92%</t>
  </si>
  <si>
    <t>+0.44%</t>
  </si>
  <si>
    <t>-0.56%</t>
  </si>
  <si>
    <t>NYSE</t>
  </si>
  <si>
    <t>AOS</t>
  </si>
  <si>
    <t>+2.25%</t>
  </si>
  <si>
    <t>+4.14%</t>
  </si>
  <si>
    <t>-0.39%</t>
  </si>
  <si>
    <t>-0.04%</t>
  </si>
  <si>
    <t>ACN</t>
  </si>
  <si>
    <t>+0.4%</t>
  </si>
  <si>
    <t>+4.53%</t>
  </si>
  <si>
    <t>-0.44%</t>
  </si>
  <si>
    <t>-0.35%</t>
  </si>
  <si>
    <t>AYI</t>
  </si>
  <si>
    <t>+4.19%</t>
  </si>
  <si>
    <t>+6.24%</t>
  </si>
  <si>
    <t>-0.91%</t>
  </si>
  <si>
    <t>+0.89%</t>
  </si>
  <si>
    <t>AAP</t>
  </si>
  <si>
    <t>+2.16%</t>
  </si>
  <si>
    <t>+0.9%</t>
  </si>
  <si>
    <t>-1.21%</t>
  </si>
  <si>
    <t>+0.55%</t>
  </si>
  <si>
    <t>AFL</t>
  </si>
  <si>
    <t>+2.48%</t>
  </si>
  <si>
    <t>+0.82%</t>
  </si>
  <si>
    <t>-0.43%</t>
  </si>
  <si>
    <t>+0.95%</t>
  </si>
  <si>
    <t>A</t>
  </si>
  <si>
    <t>+0.88%</t>
  </si>
  <si>
    <t>+3.07%</t>
  </si>
  <si>
    <t>-0.18%</t>
  </si>
  <si>
    <t>-0.46%</t>
  </si>
  <si>
    <t>APD</t>
  </si>
  <si>
    <t>-0.27%</t>
  </si>
  <si>
    <t>+3.59%</t>
  </si>
  <si>
    <t>-1.13%</t>
  </si>
  <si>
    <t>-0.48%</t>
  </si>
  <si>
    <t>AA</t>
  </si>
  <si>
    <t>+3.13%</t>
  </si>
  <si>
    <t>+10.52%</t>
  </si>
  <si>
    <t>-2.26%</t>
  </si>
  <si>
    <t>+2.9%</t>
  </si>
  <si>
    <t>ALLE</t>
  </si>
  <si>
    <t>+1.5%</t>
  </si>
  <si>
    <t>+2.65%</t>
  </si>
  <si>
    <t>-0.37%</t>
  </si>
  <si>
    <t>-0.78%</t>
  </si>
  <si>
    <t>LNT</t>
  </si>
  <si>
    <t>+0.81%</t>
  </si>
  <si>
    <t>+0.41%</t>
  </si>
  <si>
    <t>+1.24%</t>
  </si>
  <si>
    <t>-0.88%</t>
  </si>
  <si>
    <t>NASDAQ</t>
  </si>
  <si>
    <t>MO</t>
  </si>
  <si>
    <t>+1.37%</t>
  </si>
  <si>
    <t>+4.6%</t>
  </si>
  <si>
    <t>-0.38%</t>
  </si>
  <si>
    <t>-1.99%</t>
  </si>
  <si>
    <t>AEE</t>
  </si>
  <si>
    <t>+0.74%</t>
  </si>
  <si>
    <t>-0.16%</t>
  </si>
  <si>
    <t>+1.49%</t>
  </si>
  <si>
    <t>-1.62%</t>
  </si>
  <si>
    <t>AMT</t>
  </si>
  <si>
    <t>+0.1%</t>
  </si>
  <si>
    <t>+5.11%</t>
  </si>
  <si>
    <t>-1.94%</t>
  </si>
  <si>
    <t>ABC</t>
  </si>
  <si>
    <t>+1.71%</t>
  </si>
  <si>
    <t>+1.18%</t>
  </si>
  <si>
    <t>+0.27%</t>
  </si>
  <si>
    <t>+0.01%</t>
  </si>
  <si>
    <t>AMGN</t>
  </si>
  <si>
    <t>+0.32%</t>
  </si>
  <si>
    <t>+2.68%</t>
  </si>
  <si>
    <t>+0.83%</t>
  </si>
  <si>
    <t>-2.04%</t>
  </si>
  <si>
    <t>APH</t>
  </si>
  <si>
    <t>+1.34%</t>
  </si>
  <si>
    <t>+3.09%</t>
  </si>
  <si>
    <t>-0.42%</t>
  </si>
  <si>
    <t>-0.94%</t>
  </si>
  <si>
    <t>ANTM</t>
  </si>
  <si>
    <t>+1.66%</t>
  </si>
  <si>
    <t>+1.21%</t>
  </si>
  <si>
    <t>-0.52%</t>
  </si>
  <si>
    <t>-1.43%</t>
  </si>
  <si>
    <t>ATR</t>
  </si>
  <si>
    <t>+1.65%</t>
  </si>
  <si>
    <t>-0.03%</t>
  </si>
  <si>
    <t>-1.17%</t>
  </si>
  <si>
    <t>ARW</t>
  </si>
  <si>
    <t>+2.27%</t>
  </si>
  <si>
    <t>+3.6%</t>
  </si>
  <si>
    <t>-1.81%</t>
  </si>
  <si>
    <t>+1.56%</t>
  </si>
  <si>
    <t>ABG</t>
  </si>
  <si>
    <t>+5.57%</t>
  </si>
  <si>
    <t>+4.07%</t>
  </si>
  <si>
    <t>-2.61%</t>
  </si>
  <si>
    <t>AIZ</t>
  </si>
  <si>
    <t>+1.08%</t>
  </si>
  <si>
    <t>+0.77%</t>
  </si>
  <si>
    <t>-0.61%</t>
  </si>
  <si>
    <t>+0.65%</t>
  </si>
  <si>
    <t>BAC</t>
  </si>
  <si>
    <t>+2.06%</t>
  </si>
  <si>
    <t>+2.71%</t>
  </si>
  <si>
    <t>-0.96%</t>
  </si>
  <si>
    <t>+1.77%</t>
  </si>
  <si>
    <t>BK</t>
  </si>
  <si>
    <t>+2.39%</t>
  </si>
  <si>
    <t>+2.5%</t>
  </si>
  <si>
    <t>+0.06%</t>
  </si>
  <si>
    <t>+0.72%</t>
  </si>
  <si>
    <t>BERY</t>
  </si>
  <si>
    <t>+0.05%</t>
  </si>
  <si>
    <t>+0.66%</t>
  </si>
  <si>
    <t>-0.69%</t>
  </si>
  <si>
    <t>BIIB</t>
  </si>
  <si>
    <t>+3.12%</t>
  </si>
  <si>
    <t>+0.97%</t>
  </si>
  <si>
    <t>-0.2%</t>
  </si>
  <si>
    <t>BLK</t>
  </si>
  <si>
    <t>+4.04%</t>
  </si>
  <si>
    <t>+0.13%</t>
  </si>
  <si>
    <t>BMY</t>
  </si>
  <si>
    <t>+0.79%</t>
  </si>
  <si>
    <t>+1.83%</t>
  </si>
  <si>
    <t>+0.2%</t>
  </si>
  <si>
    <t>-1.19%</t>
  </si>
  <si>
    <t>BR</t>
  </si>
  <si>
    <t>+3.51%</t>
  </si>
  <si>
    <t>+2.52%</t>
  </si>
  <si>
    <t>-2.75%</t>
  </si>
  <si>
    <t>BRKR</t>
  </si>
  <si>
    <t>+2.09%</t>
  </si>
  <si>
    <t>+2.34%</t>
  </si>
  <si>
    <t>+0.38%</t>
  </si>
  <si>
    <t>-0.63%</t>
  </si>
  <si>
    <t>BWXT</t>
  </si>
  <si>
    <t>+0.45%</t>
  </si>
  <si>
    <t>+1.59%</t>
  </si>
  <si>
    <t>CHRW</t>
  </si>
  <si>
    <t>+1.27%</t>
  </si>
  <si>
    <t>+1.47%</t>
  </si>
  <si>
    <t>-0.3%</t>
  </si>
  <si>
    <t>CPB</t>
  </si>
  <si>
    <t>+1.23%</t>
  </si>
  <si>
    <t>+3.04%</t>
  </si>
  <si>
    <t>+2.14%</t>
  </si>
  <si>
    <t>-1.12%</t>
  </si>
  <si>
    <t>CSL</t>
  </si>
  <si>
    <t>+3.73%</t>
  </si>
  <si>
    <t>+3.52%</t>
  </si>
  <si>
    <t>-0.67%</t>
  </si>
  <si>
    <t>+0.33%</t>
  </si>
  <si>
    <t>KMX</t>
  </si>
  <si>
    <t>+1.75%</t>
  </si>
  <si>
    <t>+2.46%</t>
  </si>
  <si>
    <t>+0.57%</t>
  </si>
  <si>
    <t>+0.94%</t>
  </si>
  <si>
    <t>CASY</t>
  </si>
  <si>
    <t>+2.83%</t>
  </si>
  <si>
    <t>+2.35%</t>
  </si>
  <si>
    <t>-0.8%</t>
  </si>
  <si>
    <t>+0.96%</t>
  </si>
  <si>
    <t>CAT</t>
  </si>
  <si>
    <t>+0.31%</t>
  </si>
  <si>
    <t>CDK</t>
  </si>
  <si>
    <t>+2.53%</t>
  </si>
  <si>
    <t>-1.35%</t>
  </si>
  <si>
    <t>+0.86%</t>
  </si>
  <si>
    <t>CDW</t>
  </si>
  <si>
    <t>+2.05%</t>
  </si>
  <si>
    <t>+5.19%</t>
  </si>
  <si>
    <t>-1.69%</t>
  </si>
  <si>
    <t>-0.15%</t>
  </si>
  <si>
    <t>CNC</t>
  </si>
  <si>
    <t>+0.0%</t>
  </si>
  <si>
    <t>-0.12%</t>
  </si>
  <si>
    <t>+1.2%</t>
  </si>
  <si>
    <t>-0.4%</t>
  </si>
  <si>
    <t>CNP</t>
  </si>
  <si>
    <t>-1.48%</t>
  </si>
  <si>
    <t>+3.1%</t>
  </si>
  <si>
    <t>CBPO</t>
  </si>
  <si>
    <t>+0.07%</t>
  </si>
  <si>
    <t>CI</t>
  </si>
  <si>
    <t>+0.35%</t>
  </si>
  <si>
    <t>+0.99%</t>
  </si>
  <si>
    <t>+1.55%</t>
  </si>
  <si>
    <t>-0.71%</t>
  </si>
  <si>
    <t>CSCO</t>
  </si>
  <si>
    <t>+1.73%</t>
  </si>
  <si>
    <t>+4.08%</t>
  </si>
  <si>
    <t>-0.1%</t>
  </si>
  <si>
    <t>CMS</t>
  </si>
  <si>
    <t>+0.36%</t>
  </si>
  <si>
    <t>-0.28%</t>
  </si>
  <si>
    <t>+1.62%</t>
  </si>
  <si>
    <t>-1.45%</t>
  </si>
  <si>
    <t>KO</t>
  </si>
  <si>
    <t>+1.96%</t>
  </si>
  <si>
    <t>+1.53%</t>
  </si>
  <si>
    <t>-1.3%</t>
  </si>
  <si>
    <t>CTSH</t>
  </si>
  <si>
    <t>+0.21%</t>
  </si>
  <si>
    <t>+2.78%</t>
  </si>
  <si>
    <t>-1.49%</t>
  </si>
  <si>
    <t>CL</t>
  </si>
  <si>
    <t>sell</t>
  </si>
  <si>
    <t>+0.15%</t>
  </si>
  <si>
    <t>CAG</t>
  </si>
  <si>
    <t>+2.66%</t>
  </si>
  <si>
    <t>+1.64%</t>
  </si>
  <si>
    <t>+0.49%</t>
  </si>
  <si>
    <t>ED</t>
  </si>
  <si>
    <t>+1.14%</t>
  </si>
  <si>
    <t>+0.23%</t>
  </si>
  <si>
    <t>+1.36%</t>
  </si>
  <si>
    <t>-1.42%</t>
  </si>
  <si>
    <t>STZ</t>
  </si>
  <si>
    <t>+0.64%</t>
  </si>
  <si>
    <t>+1.8%</t>
  </si>
  <si>
    <t>+0.28%</t>
  </si>
  <si>
    <t>-0.86%</t>
  </si>
  <si>
    <t>COST</t>
  </si>
  <si>
    <t>+1.17%</t>
  </si>
  <si>
    <t>-1.8%</t>
  </si>
  <si>
    <t>COTY</t>
  </si>
  <si>
    <t>+5.79%</t>
  </si>
  <si>
    <t>+2.21%</t>
  </si>
  <si>
    <t>CCI</t>
  </si>
  <si>
    <t>-0.11%</t>
  </si>
  <si>
    <t>+3.46%</t>
  </si>
  <si>
    <t>+1.0%</t>
  </si>
  <si>
    <t>-2.31%</t>
  </si>
  <si>
    <t>CSWI</t>
  </si>
  <si>
    <t>+3.58%</t>
  </si>
  <si>
    <t>+0.48%</t>
  </si>
  <si>
    <t>CSX</t>
  </si>
  <si>
    <t>+1.45%</t>
  </si>
  <si>
    <t>+2.22%</t>
  </si>
  <si>
    <t>-1.08%</t>
  </si>
  <si>
    <t>-0.25%</t>
  </si>
  <si>
    <t>CVS</t>
  </si>
  <si>
    <t>+2.55%</t>
  </si>
  <si>
    <t>-0.29%</t>
  </si>
  <si>
    <t>DHI</t>
  </si>
  <si>
    <t>+2.98%</t>
  </si>
  <si>
    <t>+4.42%</t>
  </si>
  <si>
    <t>-2.2%</t>
  </si>
  <si>
    <t>XRAY</t>
  </si>
  <si>
    <t>+2.38%</t>
  </si>
  <si>
    <t>DLTR</t>
  </si>
  <si>
    <t>+0.52%</t>
  </si>
  <si>
    <t>+1.19%</t>
  </si>
  <si>
    <t>D</t>
  </si>
  <si>
    <t>+1.43%</t>
  </si>
  <si>
    <t>-1.53%</t>
  </si>
  <si>
    <t>DOV</t>
  </si>
  <si>
    <t>+1.6%</t>
  </si>
  <si>
    <t>+0.11%</t>
  </si>
  <si>
    <t>DOW</t>
  </si>
  <si>
    <t>+1.93%</t>
  </si>
  <si>
    <t>-0.14%</t>
  </si>
  <si>
    <t>+1.11%</t>
  </si>
  <si>
    <t>DLTH</t>
  </si>
  <si>
    <t>+6.53%</t>
  </si>
  <si>
    <t>-1.56%</t>
  </si>
  <si>
    <t>+1.02%</t>
  </si>
  <si>
    <t>+4.72%</t>
  </si>
  <si>
    <t>DD</t>
  </si>
  <si>
    <t>+1.67%</t>
  </si>
  <si>
    <t>-0.47%</t>
  </si>
  <si>
    <t>EXP</t>
  </si>
  <si>
    <t>+3.57%</t>
  </si>
  <si>
    <t>+2.24%</t>
  </si>
  <si>
    <t>+2.73%</t>
  </si>
  <si>
    <t>ETN</t>
  </si>
  <si>
    <t>+2.11%</t>
  </si>
  <si>
    <t>+0.8%</t>
  </si>
  <si>
    <t>EBAY</t>
  </si>
  <si>
    <t>+0.78%</t>
  </si>
  <si>
    <t>-1.61%</t>
  </si>
  <si>
    <t>EPC</t>
  </si>
  <si>
    <t>+3.89%</t>
  </si>
  <si>
    <t>+0.08%</t>
  </si>
  <si>
    <t>+3.56%</t>
  </si>
  <si>
    <t>+0.75%</t>
  </si>
  <si>
    <t>EHTH</t>
  </si>
  <si>
    <t>+2.61%</t>
  </si>
  <si>
    <t>EMR</t>
  </si>
  <si>
    <t>+1.28%</t>
  </si>
  <si>
    <t>+2.67%</t>
  </si>
  <si>
    <t>ETR</t>
  </si>
  <si>
    <t>+0.73%</t>
  </si>
  <si>
    <t>-0.5%</t>
  </si>
  <si>
    <t>EPAM</t>
  </si>
  <si>
    <t>+5.36%</t>
  </si>
  <si>
    <t>-2.49%</t>
  </si>
  <si>
    <t>+1.44%</t>
  </si>
  <si>
    <t>EFX</t>
  </si>
  <si>
    <t>+3.11%</t>
  </si>
  <si>
    <t>-0.22%</t>
  </si>
  <si>
    <t>RE</t>
  </si>
  <si>
    <t>+2.02%</t>
  </si>
  <si>
    <t>+1.58%</t>
  </si>
  <si>
    <t>ES</t>
  </si>
  <si>
    <t>+0.47%</t>
  </si>
  <si>
    <t>+1.35%</t>
  </si>
  <si>
    <t>-0.76%</t>
  </si>
  <si>
    <t>EXC</t>
  </si>
  <si>
    <t>+0.37%</t>
  </si>
  <si>
    <t>+0.51%</t>
  </si>
  <si>
    <t>-0.57%</t>
  </si>
  <si>
    <t>EXPD</t>
  </si>
  <si>
    <t>+4.2%</t>
  </si>
  <si>
    <t>+0.56%</t>
  </si>
  <si>
    <t>-1.07%</t>
  </si>
  <si>
    <t>EXR</t>
  </si>
  <si>
    <t>+0.02%</t>
  </si>
  <si>
    <t>+0.46%</t>
  </si>
  <si>
    <t>FFIV</t>
  </si>
  <si>
    <t>+1.82%</t>
  </si>
  <si>
    <t>+4.54%</t>
  </si>
  <si>
    <t>-0.79%</t>
  </si>
  <si>
    <t>-0.55%</t>
  </si>
  <si>
    <t>FICO</t>
  </si>
  <si>
    <t>+2.8%</t>
  </si>
  <si>
    <t>-1.58%</t>
  </si>
  <si>
    <t>-0.23%</t>
  </si>
  <si>
    <t>FAST</t>
  </si>
  <si>
    <t>+2.72%</t>
  </si>
  <si>
    <t>+0.24%</t>
  </si>
  <si>
    <t>FDX</t>
  </si>
  <si>
    <t>+2.2%</t>
  </si>
  <si>
    <t>-0.75%</t>
  </si>
  <si>
    <t>+2.4%</t>
  </si>
  <si>
    <t>FLIR</t>
  </si>
  <si>
    <t>+1.3%</t>
  </si>
  <si>
    <t>+0.29%</t>
  </si>
  <si>
    <t>FLR</t>
  </si>
  <si>
    <t>+7.88%</t>
  </si>
  <si>
    <t>-0.05%</t>
  </si>
  <si>
    <t>+3.16%</t>
  </si>
  <si>
    <t>FTV</t>
  </si>
  <si>
    <t>+1.4%</t>
  </si>
  <si>
    <t>-1.18%</t>
  </si>
  <si>
    <t>+1.41%</t>
  </si>
  <si>
    <t>GD</t>
  </si>
  <si>
    <t>-0.65%</t>
  </si>
  <si>
    <t>GE</t>
  </si>
  <si>
    <t>+1.09%</t>
  </si>
  <si>
    <t>-0.31%</t>
  </si>
  <si>
    <t>+2.7%</t>
  </si>
  <si>
    <t>GIS</t>
  </si>
  <si>
    <t>+2.42%</t>
  </si>
  <si>
    <t>+2.49%</t>
  </si>
  <si>
    <t>GPC</t>
  </si>
  <si>
    <t>GGG</t>
  </si>
  <si>
    <t>+0.43%</t>
  </si>
  <si>
    <t>PEAK</t>
  </si>
  <si>
    <t>+1.87%</t>
  </si>
  <si>
    <t>-1.06%</t>
  </si>
  <si>
    <t>HSIC</t>
  </si>
  <si>
    <t>+2.59%</t>
  </si>
  <si>
    <t>-1.1%</t>
  </si>
  <si>
    <t>HSY</t>
  </si>
  <si>
    <t>+1.42%</t>
  </si>
  <si>
    <t>-1.41%</t>
  </si>
  <si>
    <t>HRC</t>
  </si>
  <si>
    <t>+1.97%</t>
  </si>
  <si>
    <t>+1.57%</t>
  </si>
  <si>
    <t>HON</t>
  </si>
  <si>
    <t>+2.17%</t>
  </si>
  <si>
    <t>+0.16%</t>
  </si>
  <si>
    <t>-0.36%</t>
  </si>
  <si>
    <t>HPQ</t>
  </si>
  <si>
    <t>+5.92%</t>
  </si>
  <si>
    <t>-1.86%</t>
  </si>
  <si>
    <t>HUM</t>
  </si>
  <si>
    <t>+1.72%</t>
  </si>
  <si>
    <t>+0.39%</t>
  </si>
  <si>
    <t>HII</t>
  </si>
  <si>
    <t>+1.51%</t>
  </si>
  <si>
    <t>+2.07%</t>
  </si>
  <si>
    <t>-0.82%</t>
  </si>
  <si>
    <t>IBM</t>
  </si>
  <si>
    <t>+1.88%</t>
  </si>
  <si>
    <t>-0.84%</t>
  </si>
  <si>
    <t>INFO</t>
  </si>
  <si>
    <t>+0.12%</t>
  </si>
  <si>
    <t>-2.39%</t>
  </si>
  <si>
    <t>ITW</t>
  </si>
  <si>
    <t>+1.1%</t>
  </si>
  <si>
    <t>-0.89%</t>
  </si>
  <si>
    <t>IR</t>
  </si>
  <si>
    <t>+2.01%</t>
  </si>
  <si>
    <t>-0.24%</t>
  </si>
  <si>
    <t>+0.91%</t>
  </si>
  <si>
    <t>IPHI</t>
  </si>
  <si>
    <t>-0.64%</t>
  </si>
  <si>
    <t>+3.33%</t>
  </si>
  <si>
    <t>+1.25%</t>
  </si>
  <si>
    <t>IFF</t>
  </si>
  <si>
    <t>+2.18%</t>
  </si>
  <si>
    <t>IRM</t>
  </si>
  <si>
    <t>ITT</t>
  </si>
  <si>
    <t>+1.06%</t>
  </si>
  <si>
    <t>+4.06%</t>
  </si>
  <si>
    <t>SJM</t>
  </si>
  <si>
    <t>+2.84%</t>
  </si>
  <si>
    <t>+1.98%</t>
  </si>
  <si>
    <t>-1.91%</t>
  </si>
  <si>
    <t>JNJ</t>
  </si>
  <si>
    <t>+0.04%</t>
  </si>
  <si>
    <t>+0.67%</t>
  </si>
  <si>
    <t>-0.62%</t>
  </si>
  <si>
    <t>JLL</t>
  </si>
  <si>
    <t>+3.4%</t>
  </si>
  <si>
    <t>-1.84%</t>
  </si>
  <si>
    <t>K</t>
  </si>
  <si>
    <t>+1.95%</t>
  </si>
  <si>
    <t>-1.83%</t>
  </si>
  <si>
    <t>KDP</t>
  </si>
  <si>
    <t>+2.03%</t>
  </si>
  <si>
    <t>+0.71%</t>
  </si>
  <si>
    <t>-1.63%</t>
  </si>
  <si>
    <t>KMB</t>
  </si>
  <si>
    <t>-0.01%</t>
  </si>
  <si>
    <t>KMI</t>
  </si>
  <si>
    <t>+1.05%</t>
  </si>
  <si>
    <t>+2.69%</t>
  </si>
  <si>
    <t>KLAC</t>
  </si>
  <si>
    <t>+6.86%</t>
  </si>
  <si>
    <t>-1.76%</t>
  </si>
  <si>
    <t>KHC</t>
  </si>
  <si>
    <t>+2.54%</t>
  </si>
  <si>
    <t>+2.12%</t>
  </si>
  <si>
    <t>-1.23%</t>
  </si>
  <si>
    <t>LHX</t>
  </si>
  <si>
    <t>+0.17%</t>
  </si>
  <si>
    <t>LH</t>
  </si>
  <si>
    <t>-0.77%</t>
  </si>
  <si>
    <t>+1.76%</t>
  </si>
  <si>
    <t>LRCX</t>
  </si>
  <si>
    <t>+6.61%</t>
  </si>
  <si>
    <t>LSTR</t>
  </si>
  <si>
    <t>-1.77%</t>
  </si>
  <si>
    <t>LEGH</t>
  </si>
  <si>
    <t>+2.92%</t>
  </si>
  <si>
    <t>-1.54%</t>
  </si>
  <si>
    <t>LEN</t>
  </si>
  <si>
    <t>+4.74%</t>
  </si>
  <si>
    <t>+3.74%</t>
  </si>
  <si>
    <t>-3.11%</t>
  </si>
  <si>
    <t>LII</t>
  </si>
  <si>
    <t>+1.86%</t>
  </si>
  <si>
    <t>LGIH</t>
  </si>
  <si>
    <t>+4.79%</t>
  </si>
  <si>
    <t>-3.23%</t>
  </si>
  <si>
    <t>LAD</t>
  </si>
  <si>
    <t>+3.05%</t>
  </si>
  <si>
    <t>+6.79%</t>
  </si>
  <si>
    <t>LMT</t>
  </si>
  <si>
    <t>-0.6%</t>
  </si>
  <si>
    <t>LOW</t>
  </si>
  <si>
    <t>+3.48%</t>
  </si>
  <si>
    <t>MHO</t>
  </si>
  <si>
    <t>+4.71%</t>
  </si>
  <si>
    <t>+6.55%</t>
  </si>
  <si>
    <t>-3.5%</t>
  </si>
  <si>
    <t>MANT</t>
  </si>
  <si>
    <t>+0.25%</t>
  </si>
  <si>
    <t>MKL</t>
  </si>
  <si>
    <t>MLM</t>
  </si>
  <si>
    <t>+3.41%</t>
  </si>
  <si>
    <t>MMS</t>
  </si>
  <si>
    <t>-0.21%</t>
  </si>
  <si>
    <t>+0.42%</t>
  </si>
  <si>
    <t>MCD</t>
  </si>
  <si>
    <t>-1.04%</t>
  </si>
  <si>
    <t>MAA</t>
  </si>
  <si>
    <t>-0.74%</t>
  </si>
  <si>
    <t>MKSI</t>
  </si>
  <si>
    <t>+0.34%</t>
  </si>
  <si>
    <t>+7.03%</t>
  </si>
  <si>
    <t>-2.62%</t>
  </si>
  <si>
    <t>MHK</t>
  </si>
  <si>
    <t>+3.72%</t>
  </si>
  <si>
    <t>-2.25%</t>
  </si>
  <si>
    <t>MOH</t>
  </si>
  <si>
    <t>-0.45%</t>
  </si>
  <si>
    <t>TAP</t>
  </si>
  <si>
    <t>+3.0%</t>
  </si>
  <si>
    <t>MDLZ</t>
  </si>
  <si>
    <t>-2.33%</t>
  </si>
  <si>
    <t>MNST</t>
  </si>
  <si>
    <t>+3.22%</t>
  </si>
  <si>
    <t>-1.34%</t>
  </si>
  <si>
    <t>MCO</t>
  </si>
  <si>
    <t>+2.82%</t>
  </si>
  <si>
    <t>-3.08%</t>
  </si>
  <si>
    <t>MSI</t>
  </si>
  <si>
    <t>+1.68%</t>
  </si>
  <si>
    <t>+2.99%</t>
  </si>
  <si>
    <t>-1.2%</t>
  </si>
  <si>
    <t>MUSA</t>
  </si>
  <si>
    <t>+4.76%</t>
  </si>
  <si>
    <t>+5.35%</t>
  </si>
  <si>
    <t>-2.74%</t>
  </si>
  <si>
    <t>NAVI</t>
  </si>
  <si>
    <t>+3.92%</t>
  </si>
  <si>
    <t>NCR</t>
  </si>
  <si>
    <t>+3.7%</t>
  </si>
  <si>
    <t>-2.56%</t>
  </si>
  <si>
    <t>+2.85%</t>
  </si>
  <si>
    <t>NTAP</t>
  </si>
  <si>
    <t>+6.38%</t>
  </si>
  <si>
    <t>-3.14%</t>
  </si>
  <si>
    <t>NSC</t>
  </si>
  <si>
    <t>-0.7%</t>
  </si>
  <si>
    <t>-0.26%</t>
  </si>
  <si>
    <t>NTRS</t>
  </si>
  <si>
    <t>+0.69%</t>
  </si>
  <si>
    <t>NOC</t>
  </si>
  <si>
    <t>+1.63%</t>
  </si>
  <si>
    <t>-0.68%</t>
  </si>
  <si>
    <t>+1.29%</t>
  </si>
  <si>
    <t>NWE</t>
  </si>
  <si>
    <t>-0.73%</t>
  </si>
  <si>
    <t>ORLY</t>
  </si>
  <si>
    <t>+0.22%</t>
  </si>
  <si>
    <t>OC</t>
  </si>
  <si>
    <t>+3.78%</t>
  </si>
  <si>
    <t>+3.28%</t>
  </si>
  <si>
    <t>-1.64%</t>
  </si>
  <si>
    <t>PH</t>
  </si>
  <si>
    <t>+1.92%</t>
  </si>
  <si>
    <t>-0.13%</t>
  </si>
  <si>
    <t>PEP</t>
  </si>
  <si>
    <t>+0.59%</t>
  </si>
  <si>
    <t>+1.48%</t>
  </si>
  <si>
    <t>-1.57%</t>
  </si>
  <si>
    <t>POST</t>
  </si>
  <si>
    <t>PPG</t>
  </si>
  <si>
    <t>PPL</t>
  </si>
  <si>
    <t>-0.72%</t>
  </si>
  <si>
    <t>+0.03%</t>
  </si>
  <si>
    <t>PG</t>
  </si>
  <si>
    <t>PGR</t>
  </si>
  <si>
    <t>PEG</t>
  </si>
  <si>
    <t>-0.66%</t>
  </si>
  <si>
    <t>PSA</t>
  </si>
  <si>
    <t>+1.39%</t>
  </si>
  <si>
    <t>PHM</t>
  </si>
  <si>
    <t>+4.0%</t>
  </si>
  <si>
    <t>+4.95%</t>
  </si>
  <si>
    <t>-1.92%</t>
  </si>
  <si>
    <t>DGX</t>
  </si>
  <si>
    <t>-0.93%</t>
  </si>
  <si>
    <t>RJF</t>
  </si>
  <si>
    <t>+2.26%</t>
  </si>
  <si>
    <t>+1.94%</t>
  </si>
  <si>
    <t>O</t>
  </si>
  <si>
    <t>-0.02%</t>
  </si>
  <si>
    <t>RSG</t>
  </si>
  <si>
    <t>-0.17%</t>
  </si>
  <si>
    <t>RH</t>
  </si>
  <si>
    <t>+9.06%</t>
  </si>
  <si>
    <t>+9.28%</t>
  </si>
  <si>
    <t>-2.12%</t>
  </si>
  <si>
    <t>+6.03%</t>
  </si>
  <si>
    <t>RHI</t>
  </si>
  <si>
    <t>-0.99%</t>
  </si>
  <si>
    <t>+1.54%</t>
  </si>
  <si>
    <t>ROK</t>
  </si>
  <si>
    <t>+3.36%</t>
  </si>
  <si>
    <t>RPM</t>
  </si>
  <si>
    <t>SPGI</t>
  </si>
  <si>
    <t>+0.61%</t>
  </si>
  <si>
    <t>-2.48%</t>
  </si>
  <si>
    <t>SMG</t>
  </si>
  <si>
    <t>+2.1%</t>
  </si>
  <si>
    <t>+2.57%</t>
  </si>
  <si>
    <t>SRE</t>
  </si>
  <si>
    <t>SHW</t>
  </si>
  <si>
    <t>+2.08%</t>
  </si>
  <si>
    <t>-1.33%</t>
  </si>
  <si>
    <t>SKX</t>
  </si>
  <si>
    <t>-2.08%</t>
  </si>
  <si>
    <t>+3.94%</t>
  </si>
  <si>
    <t>SNA</t>
  </si>
  <si>
    <t>SO</t>
  </si>
  <si>
    <t>+1.07%</t>
  </si>
  <si>
    <t>-1.25%</t>
  </si>
  <si>
    <t>LUV</t>
  </si>
  <si>
    <t>+3.83%</t>
  </si>
  <si>
    <t>+2.3%</t>
  </si>
  <si>
    <t>-0.54%</t>
  </si>
  <si>
    <t>SWK</t>
  </si>
  <si>
    <t>+3.21%</t>
  </si>
  <si>
    <t>-1.29%</t>
  </si>
  <si>
    <t>SBUX</t>
  </si>
  <si>
    <t>+1.04%</t>
  </si>
  <si>
    <t>STT</t>
  </si>
  <si>
    <t>+3.14%</t>
  </si>
  <si>
    <t>+4.27%</t>
  </si>
  <si>
    <t>+1.15%</t>
  </si>
  <si>
    <t>SNX</t>
  </si>
  <si>
    <t>+1.99%</t>
  </si>
  <si>
    <t>+4.56%</t>
  </si>
  <si>
    <t>TGT</t>
  </si>
  <si>
    <t>+4.28%</t>
  </si>
  <si>
    <t>-1.36%</t>
  </si>
  <si>
    <t>TDY</t>
  </si>
  <si>
    <t>+2.74%</t>
  </si>
  <si>
    <t>+1.33%</t>
  </si>
  <si>
    <t>TXN</t>
  </si>
  <si>
    <t>+5.44%</t>
  </si>
  <si>
    <t>TXT</t>
  </si>
  <si>
    <t>+0.98%</t>
  </si>
  <si>
    <t>ALL</t>
  </si>
  <si>
    <t>TTC</t>
  </si>
  <si>
    <t>+1.61%</t>
  </si>
  <si>
    <t>TSCO</t>
  </si>
  <si>
    <t>+2.0%</t>
  </si>
  <si>
    <t>+3.5%</t>
  </si>
  <si>
    <t>UNP</t>
  </si>
  <si>
    <t>-0.83%</t>
  </si>
  <si>
    <t>USM</t>
  </si>
  <si>
    <t>+1.32%</t>
  </si>
  <si>
    <t>+0.85%</t>
  </si>
  <si>
    <t>UNH</t>
  </si>
  <si>
    <t>USB</t>
  </si>
  <si>
    <t>-1.09%</t>
  </si>
  <si>
    <t>VAR</t>
  </si>
  <si>
    <t>+0.09%</t>
  </si>
  <si>
    <t>VZ</t>
  </si>
  <si>
    <t>+1.12%</t>
  </si>
  <si>
    <t>-0.41%</t>
  </si>
  <si>
    <t>WAB</t>
  </si>
  <si>
    <t>+2.41%</t>
  </si>
  <si>
    <t>+2.04%</t>
  </si>
  <si>
    <t>WM</t>
  </si>
  <si>
    <t>-0.81%</t>
  </si>
  <si>
    <t>WEC</t>
  </si>
  <si>
    <t>+1.89%</t>
  </si>
  <si>
    <t>WERN</t>
  </si>
  <si>
    <t>+3.81%</t>
  </si>
  <si>
    <t>+2.15%</t>
  </si>
  <si>
    <t>WHR</t>
  </si>
  <si>
    <t>+3.23%</t>
  </si>
  <si>
    <t>-2.8%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</si>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</sst>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209"/>
  <sheetViews>
    <sheetView tabSelected="1" workbookViewId="0">
      <selection activeCell="G214" sqref="G214"/>
    </sheetView>
  </sheetViews>
  <sheetFormatPr defaultRowHeight="15" outlineLevelCol="1" x14ac:dyDescent="0.25"/>
  <cols>
    <col min="14" max="89" width="9.140625" hidden="1" customWidth="1" outlineLevel="1"/>
    <col min="90" max="90" width="9.140625" collapsed="1"/>
  </cols>
  <sheetData>
    <row r="1" spans="1:96" x14ac:dyDescent="0.25">
      <c r="G1" s="2" t="s">
        <v>754</v>
      </c>
      <c r="H1" s="3">
        <v>51</v>
      </c>
      <c r="I1" s="4">
        <f>H1/$E$2</f>
        <v>25.5</v>
      </c>
    </row>
    <row r="2" spans="1:96" x14ac:dyDescent="0.25">
      <c r="B2" s="5">
        <v>44286</v>
      </c>
      <c r="C2" s="6"/>
      <c r="E2">
        <f>SUBTOTAL(  2,A:A)</f>
        <v>2</v>
      </c>
      <c r="G2" s="2" t="s">
        <v>755</v>
      </c>
      <c r="H2" s="7">
        <v>16</v>
      </c>
      <c r="I2" s="4">
        <f t="shared" ref="I2:I6" si="0">H2/$E$2</f>
        <v>8</v>
      </c>
      <c r="K2" s="2" t="s">
        <v>756</v>
      </c>
      <c r="L2" s="2">
        <f>SUBTOTAL( 9,CL:CL)</f>
        <v>56.909999847412109</v>
      </c>
    </row>
    <row r="3" spans="1:96" x14ac:dyDescent="0.25">
      <c r="G3" s="2" t="s">
        <v>757</v>
      </c>
      <c r="H3" s="8">
        <v>17</v>
      </c>
      <c r="I3" s="4">
        <f t="shared" si="0"/>
        <v>8.5</v>
      </c>
      <c r="K3" s="2" t="s">
        <v>758</v>
      </c>
      <c r="L3" s="9">
        <f>SUBTOTAL( 9,CR:CR)</f>
        <v>57.756172643338274</v>
      </c>
    </row>
    <row r="4" spans="1:96" x14ac:dyDescent="0.25">
      <c r="G4" s="2" t="s">
        <v>759</v>
      </c>
      <c r="H4" s="10">
        <v>23</v>
      </c>
      <c r="I4" s="4">
        <f t="shared" si="0"/>
        <v>11.5</v>
      </c>
      <c r="K4" s="2" t="s">
        <v>760</v>
      </c>
      <c r="L4" s="11">
        <f>100%-(L2/L3)</f>
        <v>1.4650776829544077E-2</v>
      </c>
    </row>
    <row r="5" spans="1:96" x14ac:dyDescent="0.25">
      <c r="G5" s="2" t="s">
        <v>761</v>
      </c>
      <c r="H5" s="12">
        <v>7</v>
      </c>
      <c r="I5" s="4">
        <f t="shared" si="0"/>
        <v>3.5</v>
      </c>
    </row>
    <row r="6" spans="1:96" x14ac:dyDescent="0.25">
      <c r="G6" s="13">
        <v>0</v>
      </c>
      <c r="H6" s="14">
        <v>4</v>
      </c>
      <c r="I6" s="4">
        <f t="shared" si="0"/>
        <v>2</v>
      </c>
    </row>
    <row r="8" spans="1:96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5" t="s">
        <v>762</v>
      </c>
      <c r="CP8" s="15" t="s">
        <v>763</v>
      </c>
    </row>
    <row r="9" spans="1:96" hidden="1" x14ac:dyDescent="0.25">
      <c r="A9">
        <v>0</v>
      </c>
      <c r="B9" t="s">
        <v>92</v>
      </c>
      <c r="C9">
        <v>10</v>
      </c>
      <c r="D9">
        <v>0</v>
      </c>
      <c r="E9">
        <v>6</v>
      </c>
      <c r="F9">
        <v>0</v>
      </c>
      <c r="G9" t="s">
        <v>93</v>
      </c>
      <c r="H9" t="s">
        <v>93</v>
      </c>
      <c r="I9">
        <v>6</v>
      </c>
      <c r="J9">
        <v>0</v>
      </c>
      <c r="K9" t="s">
        <v>93</v>
      </c>
      <c r="L9" t="s">
        <v>93</v>
      </c>
      <c r="M9">
        <v>194.63999938964841</v>
      </c>
      <c r="N9" t="s">
        <v>94</v>
      </c>
      <c r="O9">
        <v>49</v>
      </c>
      <c r="P9">
        <v>15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11</v>
      </c>
      <c r="Y9">
        <v>2</v>
      </c>
      <c r="Z9">
        <v>6</v>
      </c>
      <c r="AA9">
        <v>6</v>
      </c>
      <c r="AB9">
        <v>15</v>
      </c>
      <c r="AC9">
        <v>0</v>
      </c>
      <c r="AD9">
        <v>0</v>
      </c>
      <c r="AE9">
        <v>0</v>
      </c>
      <c r="AF9">
        <v>0</v>
      </c>
      <c r="AG9" t="s">
        <v>95</v>
      </c>
      <c r="AH9">
        <v>60</v>
      </c>
      <c r="AI9">
        <v>21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6</v>
      </c>
      <c r="AR9">
        <v>2</v>
      </c>
      <c r="AS9">
        <v>3</v>
      </c>
      <c r="AT9">
        <v>1</v>
      </c>
      <c r="AU9">
        <v>0</v>
      </c>
      <c r="AV9">
        <v>1</v>
      </c>
      <c r="AW9">
        <v>0</v>
      </c>
      <c r="AX9">
        <v>0</v>
      </c>
      <c r="AY9">
        <v>0</v>
      </c>
      <c r="AZ9" t="s">
        <v>96</v>
      </c>
      <c r="BA9">
        <v>3</v>
      </c>
      <c r="BB9">
        <v>31</v>
      </c>
      <c r="BC9">
        <v>38</v>
      </c>
      <c r="BD9">
        <v>10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97</v>
      </c>
      <c r="BT9">
        <v>33</v>
      </c>
      <c r="BU9">
        <v>14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38</v>
      </c>
      <c r="CD9">
        <v>12</v>
      </c>
      <c r="CE9">
        <v>3</v>
      </c>
      <c r="CF9">
        <v>2</v>
      </c>
      <c r="CG9">
        <v>1</v>
      </c>
      <c r="CH9">
        <v>0</v>
      </c>
      <c r="CI9">
        <v>0</v>
      </c>
      <c r="CJ9">
        <v>0</v>
      </c>
      <c r="CK9">
        <v>0</v>
      </c>
      <c r="CL9">
        <v>193.94000244140619</v>
      </c>
      <c r="CM9">
        <v>194.42999267578119</v>
      </c>
      <c r="CN9" t="s">
        <v>98</v>
      </c>
      <c r="CO9" s="17">
        <f t="shared" ref="CO9" si="1">100%-(M9/CL9)</f>
        <v>-3.6093479397252271E-3</v>
      </c>
      <c r="CP9" s="17">
        <f t="shared" ref="CP9" si="2">100%-(CL9/CM9)</f>
        <v>2.5201370818960234E-3</v>
      </c>
      <c r="CR9" s="16">
        <f t="shared" ref="CR9:CR72" si="3">CL9*CP9+CL9</f>
        <v>194.42875783322179</v>
      </c>
    </row>
    <row r="10" spans="1:96" hidden="1" x14ac:dyDescent="0.25">
      <c r="A10">
        <v>1</v>
      </c>
      <c r="B10" t="s">
        <v>99</v>
      </c>
      <c r="C10">
        <v>9</v>
      </c>
      <c r="D10">
        <v>0</v>
      </c>
      <c r="E10">
        <v>6</v>
      </c>
      <c r="F10">
        <v>0</v>
      </c>
      <c r="G10" t="s">
        <v>93</v>
      </c>
      <c r="H10" t="s">
        <v>93</v>
      </c>
      <c r="I10">
        <v>6</v>
      </c>
      <c r="J10">
        <v>0</v>
      </c>
      <c r="K10" t="s">
        <v>93</v>
      </c>
      <c r="L10" t="s">
        <v>93</v>
      </c>
      <c r="M10">
        <v>69.19000244140625</v>
      </c>
      <c r="N10" t="s">
        <v>100</v>
      </c>
      <c r="O10">
        <v>11</v>
      </c>
      <c r="P10">
        <v>7</v>
      </c>
      <c r="Q10">
        <v>15</v>
      </c>
      <c r="R10">
        <v>12</v>
      </c>
      <c r="S10">
        <v>25</v>
      </c>
      <c r="T10">
        <v>0</v>
      </c>
      <c r="U10">
        <v>0</v>
      </c>
      <c r="V10">
        <v>0</v>
      </c>
      <c r="W10">
        <v>0</v>
      </c>
      <c r="X10">
        <v>6</v>
      </c>
      <c r="Y10">
        <v>4</v>
      </c>
      <c r="Z10">
        <v>1</v>
      </c>
      <c r="AA10">
        <v>1</v>
      </c>
      <c r="AB10">
        <v>7</v>
      </c>
      <c r="AC10">
        <v>1</v>
      </c>
      <c r="AD10">
        <v>13</v>
      </c>
      <c r="AE10">
        <v>1</v>
      </c>
      <c r="AF10">
        <v>13</v>
      </c>
      <c r="AG10" t="s">
        <v>101</v>
      </c>
      <c r="AH10">
        <v>1</v>
      </c>
      <c r="AI10">
        <v>2</v>
      </c>
      <c r="AJ10">
        <v>25</v>
      </c>
      <c r="AK10">
        <v>21</v>
      </c>
      <c r="AL10">
        <v>31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t="s">
        <v>102</v>
      </c>
      <c r="BA10">
        <v>50</v>
      </c>
      <c r="BB10">
        <v>15</v>
      </c>
      <c r="BC10">
        <v>4</v>
      </c>
      <c r="BD10">
        <v>0</v>
      </c>
      <c r="BE10">
        <v>0</v>
      </c>
      <c r="BF10">
        <v>1</v>
      </c>
      <c r="BG10">
        <v>4</v>
      </c>
      <c r="BH10">
        <v>0</v>
      </c>
      <c r="BI10">
        <v>0</v>
      </c>
      <c r="BJ10">
        <v>16</v>
      </c>
      <c r="BK10">
        <v>9</v>
      </c>
      <c r="BL10">
        <v>5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0</v>
      </c>
      <c r="BS10" t="s">
        <v>103</v>
      </c>
      <c r="BT10">
        <v>57</v>
      </c>
      <c r="BU10">
        <v>13</v>
      </c>
      <c r="BV10">
        <v>7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68.910003662109375</v>
      </c>
      <c r="CM10">
        <v>69.30999755859375</v>
      </c>
      <c r="CN10" t="s">
        <v>98</v>
      </c>
      <c r="CO10" s="17">
        <f t="shared" ref="CO10:CO73" si="4">100%-(M10/CL10)</f>
        <v>-4.0632530027107094E-3</v>
      </c>
      <c r="CP10" s="17">
        <f t="shared" ref="CP10:CP73" si="5">100%-(CL10/CM10)</f>
        <v>5.7710851330823321E-3</v>
      </c>
      <c r="CR10" s="16">
        <f t="shared" si="3"/>
        <v>69.307689159764422</v>
      </c>
    </row>
    <row r="11" spans="1:96" hidden="1" x14ac:dyDescent="0.25">
      <c r="A11">
        <v>2</v>
      </c>
      <c r="B11" t="s">
        <v>104</v>
      </c>
      <c r="C11">
        <v>9</v>
      </c>
      <c r="D11">
        <v>0</v>
      </c>
      <c r="E11">
        <v>6</v>
      </c>
      <c r="F11">
        <v>0</v>
      </c>
      <c r="G11" t="s">
        <v>93</v>
      </c>
      <c r="H11" t="s">
        <v>93</v>
      </c>
      <c r="I11">
        <v>6</v>
      </c>
      <c r="J11">
        <v>0</v>
      </c>
      <c r="K11" t="s">
        <v>93</v>
      </c>
      <c r="L11" t="s">
        <v>93</v>
      </c>
      <c r="M11">
        <v>278.54998779296881</v>
      </c>
      <c r="N11" t="s">
        <v>105</v>
      </c>
      <c r="O11">
        <v>32</v>
      </c>
      <c r="P11">
        <v>35</v>
      </c>
      <c r="Q11"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</v>
      </c>
      <c r="Y11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 t="s">
        <v>106</v>
      </c>
      <c r="AH11">
        <v>6</v>
      </c>
      <c r="AI11">
        <v>3</v>
      </c>
      <c r="AJ11">
        <v>9</v>
      </c>
      <c r="AK11">
        <v>11</v>
      </c>
      <c r="AL11">
        <v>52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t="s">
        <v>107</v>
      </c>
      <c r="BA11">
        <v>19</v>
      </c>
      <c r="BB11">
        <v>62</v>
      </c>
      <c r="BC11">
        <v>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9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0</v>
      </c>
      <c r="BQ11">
        <v>0</v>
      </c>
      <c r="BR11">
        <v>0</v>
      </c>
      <c r="BS11" t="s">
        <v>108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</v>
      </c>
      <c r="CD11">
        <v>12</v>
      </c>
      <c r="CE11">
        <v>11</v>
      </c>
      <c r="CF11">
        <v>9</v>
      </c>
      <c r="CG11">
        <v>47</v>
      </c>
      <c r="CH11">
        <v>0</v>
      </c>
      <c r="CI11">
        <v>0</v>
      </c>
      <c r="CJ11">
        <v>0</v>
      </c>
      <c r="CK11">
        <v>0</v>
      </c>
      <c r="CL11">
        <v>278.5</v>
      </c>
      <c r="CM11">
        <v>279.26998901367188</v>
      </c>
      <c r="CN11" t="s">
        <v>98</v>
      </c>
      <c r="CO11" s="17">
        <f t="shared" si="4"/>
        <v>-1.7948938229372935E-4</v>
      </c>
      <c r="CP11" s="17">
        <f t="shared" si="5"/>
        <v>2.7571491530161696E-3</v>
      </c>
      <c r="CR11" s="16">
        <f t="shared" si="3"/>
        <v>279.26786603911501</v>
      </c>
    </row>
    <row r="12" spans="1:96" hidden="1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93</v>
      </c>
      <c r="H12" t="s">
        <v>93</v>
      </c>
      <c r="I12">
        <v>6</v>
      </c>
      <c r="J12">
        <v>0</v>
      </c>
      <c r="K12" t="s">
        <v>93</v>
      </c>
      <c r="L12" t="s">
        <v>93</v>
      </c>
      <c r="M12">
        <v>145.61000061035159</v>
      </c>
      <c r="N12" t="s">
        <v>110</v>
      </c>
      <c r="O12">
        <v>18</v>
      </c>
      <c r="P12">
        <v>1</v>
      </c>
      <c r="Q12">
        <v>1</v>
      </c>
      <c r="R12">
        <v>3</v>
      </c>
      <c r="S12">
        <v>43</v>
      </c>
      <c r="T12">
        <v>0</v>
      </c>
      <c r="U12">
        <v>0</v>
      </c>
      <c r="V12">
        <v>0</v>
      </c>
      <c r="W12">
        <v>0</v>
      </c>
      <c r="X12">
        <v>9</v>
      </c>
      <c r="Y12">
        <v>3</v>
      </c>
      <c r="Z12">
        <v>4</v>
      </c>
      <c r="AA12">
        <v>1</v>
      </c>
      <c r="AB12">
        <v>11</v>
      </c>
      <c r="AC12">
        <v>1</v>
      </c>
      <c r="AD12">
        <v>19</v>
      </c>
      <c r="AE12">
        <v>1</v>
      </c>
      <c r="AF12">
        <v>19</v>
      </c>
      <c r="AG12" t="s">
        <v>111</v>
      </c>
      <c r="AH12">
        <v>11</v>
      </c>
      <c r="AI12">
        <v>27</v>
      </c>
      <c r="AJ12">
        <v>19</v>
      </c>
      <c r="AK12">
        <v>13</v>
      </c>
      <c r="AL12">
        <v>5</v>
      </c>
      <c r="AM12">
        <v>3</v>
      </c>
      <c r="AN12">
        <v>24</v>
      </c>
      <c r="AO12">
        <v>1</v>
      </c>
      <c r="AP12">
        <v>5</v>
      </c>
      <c r="AQ12">
        <v>3</v>
      </c>
      <c r="AR12">
        <v>3</v>
      </c>
      <c r="AS12">
        <v>2</v>
      </c>
      <c r="AT12">
        <v>1</v>
      </c>
      <c r="AU12">
        <v>8</v>
      </c>
      <c r="AV12">
        <v>4</v>
      </c>
      <c r="AW12">
        <v>14</v>
      </c>
      <c r="AX12">
        <v>1</v>
      </c>
      <c r="AY12">
        <v>0</v>
      </c>
      <c r="AZ12" t="s">
        <v>112</v>
      </c>
      <c r="BA12">
        <v>27</v>
      </c>
      <c r="BB12">
        <v>6</v>
      </c>
      <c r="BC12">
        <v>5</v>
      </c>
      <c r="BD12">
        <v>6</v>
      </c>
      <c r="BE12">
        <v>1</v>
      </c>
      <c r="BF12">
        <v>1</v>
      </c>
      <c r="BG12">
        <v>12</v>
      </c>
      <c r="BH12">
        <v>1</v>
      </c>
      <c r="BI12">
        <v>1</v>
      </c>
      <c r="BJ12">
        <v>20</v>
      </c>
      <c r="BK12">
        <v>3</v>
      </c>
      <c r="BL12">
        <v>3</v>
      </c>
      <c r="BM12">
        <v>3</v>
      </c>
      <c r="BN12">
        <v>28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10</v>
      </c>
      <c r="BU12">
        <v>3</v>
      </c>
      <c r="BV12">
        <v>2</v>
      </c>
      <c r="BW12">
        <v>0</v>
      </c>
      <c r="BX12">
        <v>3</v>
      </c>
      <c r="BY12">
        <v>1</v>
      </c>
      <c r="BZ12">
        <v>2</v>
      </c>
      <c r="CA12">
        <v>0</v>
      </c>
      <c r="CB12">
        <v>0</v>
      </c>
      <c r="CC12">
        <v>7</v>
      </c>
      <c r="CD12">
        <v>3</v>
      </c>
      <c r="CE12">
        <v>1</v>
      </c>
      <c r="CF12">
        <v>1</v>
      </c>
      <c r="CG12">
        <v>63</v>
      </c>
      <c r="CH12">
        <v>2</v>
      </c>
      <c r="CI12">
        <v>68</v>
      </c>
      <c r="CJ12">
        <v>1</v>
      </c>
      <c r="CK12">
        <v>68</v>
      </c>
      <c r="CL12">
        <v>152.47999572753909</v>
      </c>
      <c r="CM12">
        <v>169.4100036621094</v>
      </c>
      <c r="CN12" t="s">
        <v>98</v>
      </c>
      <c r="CO12" s="17">
        <f t="shared" si="4"/>
        <v>4.5055058431817119E-2</v>
      </c>
      <c r="CP12" s="17">
        <f t="shared" si="5"/>
        <v>9.9935113444288959E-2</v>
      </c>
      <c r="CR12" s="16">
        <f t="shared" si="3"/>
        <v>167.7181013985554</v>
      </c>
    </row>
    <row r="13" spans="1:96" hidden="1" x14ac:dyDescent="0.25">
      <c r="A13">
        <v>4</v>
      </c>
      <c r="B13" t="s">
        <v>114</v>
      </c>
      <c r="C13">
        <v>9</v>
      </c>
      <c r="D13">
        <v>1</v>
      </c>
      <c r="E13">
        <v>6</v>
      </c>
      <c r="F13">
        <v>0</v>
      </c>
      <c r="G13" t="s">
        <v>93</v>
      </c>
      <c r="H13" t="s">
        <v>93</v>
      </c>
      <c r="I13">
        <v>6</v>
      </c>
      <c r="J13">
        <v>0</v>
      </c>
      <c r="K13" t="s">
        <v>93</v>
      </c>
      <c r="L13" t="s">
        <v>93</v>
      </c>
      <c r="M13">
        <v>186.07000732421881</v>
      </c>
      <c r="N13" t="s">
        <v>115</v>
      </c>
      <c r="O13">
        <v>14</v>
      </c>
      <c r="P13">
        <v>8</v>
      </c>
      <c r="Q13">
        <v>5</v>
      </c>
      <c r="R13">
        <v>19</v>
      </c>
      <c r="S13">
        <v>30</v>
      </c>
      <c r="T13">
        <v>0</v>
      </c>
      <c r="U13">
        <v>0</v>
      </c>
      <c r="V13">
        <v>0</v>
      </c>
      <c r="W13">
        <v>0</v>
      </c>
      <c r="X13">
        <v>5</v>
      </c>
      <c r="Y13">
        <v>2</v>
      </c>
      <c r="Z13">
        <v>0</v>
      </c>
      <c r="AA13">
        <v>1</v>
      </c>
      <c r="AB13">
        <v>1</v>
      </c>
      <c r="AC13">
        <v>1</v>
      </c>
      <c r="AD13">
        <v>4</v>
      </c>
      <c r="AE13">
        <v>1</v>
      </c>
      <c r="AF13">
        <v>4</v>
      </c>
      <c r="AG13" t="s">
        <v>116</v>
      </c>
      <c r="AH13">
        <v>26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11</v>
      </c>
      <c r="AR13">
        <v>3</v>
      </c>
      <c r="AS13">
        <v>12</v>
      </c>
      <c r="AT13">
        <v>6</v>
      </c>
      <c r="AU13">
        <v>32</v>
      </c>
      <c r="AV13">
        <v>0</v>
      </c>
      <c r="AW13">
        <v>0</v>
      </c>
      <c r="AX13">
        <v>0</v>
      </c>
      <c r="AY13">
        <v>0</v>
      </c>
      <c r="AZ13" t="s">
        <v>117</v>
      </c>
      <c r="BA13">
        <v>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</v>
      </c>
      <c r="BL13">
        <v>1</v>
      </c>
      <c r="BM13">
        <v>1</v>
      </c>
      <c r="BN13">
        <v>75</v>
      </c>
      <c r="BO13">
        <v>0</v>
      </c>
      <c r="BP13">
        <v>0</v>
      </c>
      <c r="BQ13">
        <v>0</v>
      </c>
      <c r="BR13">
        <v>0</v>
      </c>
      <c r="BS13" t="s">
        <v>118</v>
      </c>
      <c r="BT13">
        <v>32</v>
      </c>
      <c r="BU13">
        <v>8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14</v>
      </c>
      <c r="CD13">
        <v>6</v>
      </c>
      <c r="CE13">
        <v>6</v>
      </c>
      <c r="CF13">
        <v>4</v>
      </c>
      <c r="CG13">
        <v>27</v>
      </c>
      <c r="CH13">
        <v>0</v>
      </c>
      <c r="CI13">
        <v>0</v>
      </c>
      <c r="CJ13">
        <v>0</v>
      </c>
      <c r="CK13">
        <v>0</v>
      </c>
      <c r="CL13">
        <v>186.69000244140619</v>
      </c>
      <c r="CM13">
        <v>186.77000427246091</v>
      </c>
      <c r="CN13" t="s">
        <v>98</v>
      </c>
      <c r="CO13" s="17">
        <f t="shared" si="4"/>
        <v>3.3209872466629653E-3</v>
      </c>
      <c r="CP13" s="17">
        <f t="shared" si="5"/>
        <v>4.2834410892877983E-4</v>
      </c>
      <c r="CR13" s="16">
        <f t="shared" si="3"/>
        <v>186.76997000414786</v>
      </c>
    </row>
    <row r="14" spans="1:96" hidden="1" x14ac:dyDescent="0.25">
      <c r="A14">
        <v>5</v>
      </c>
      <c r="B14" t="s">
        <v>119</v>
      </c>
      <c r="C14">
        <v>9</v>
      </c>
      <c r="D14">
        <v>1</v>
      </c>
      <c r="E14">
        <v>6</v>
      </c>
      <c r="F14">
        <v>0</v>
      </c>
      <c r="G14" t="s">
        <v>93</v>
      </c>
      <c r="H14" t="s">
        <v>93</v>
      </c>
      <c r="I14">
        <v>6</v>
      </c>
      <c r="J14">
        <v>0</v>
      </c>
      <c r="K14" t="s">
        <v>93</v>
      </c>
      <c r="L14" t="s">
        <v>93</v>
      </c>
      <c r="M14">
        <v>51.830001831054688</v>
      </c>
      <c r="N14" t="s">
        <v>120</v>
      </c>
      <c r="O14">
        <v>8</v>
      </c>
      <c r="P14">
        <v>8</v>
      </c>
      <c r="Q14">
        <v>6</v>
      </c>
      <c r="R14">
        <v>28</v>
      </c>
      <c r="S14">
        <v>14</v>
      </c>
      <c r="T14">
        <v>0</v>
      </c>
      <c r="U14">
        <v>0</v>
      </c>
      <c r="V14">
        <v>0</v>
      </c>
      <c r="W14">
        <v>0</v>
      </c>
      <c r="X14">
        <v>3</v>
      </c>
      <c r="Y14">
        <v>2</v>
      </c>
      <c r="Z14">
        <v>0</v>
      </c>
      <c r="AA14">
        <v>9</v>
      </c>
      <c r="AB14">
        <v>8</v>
      </c>
      <c r="AC14">
        <v>1</v>
      </c>
      <c r="AD14">
        <v>19</v>
      </c>
      <c r="AE14">
        <v>1</v>
      </c>
      <c r="AF14">
        <v>19</v>
      </c>
      <c r="AG14" t="s">
        <v>121</v>
      </c>
      <c r="AH14">
        <v>33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24</v>
      </c>
      <c r="AR14">
        <v>12</v>
      </c>
      <c r="AS14">
        <v>14</v>
      </c>
      <c r="AT14">
        <v>15</v>
      </c>
      <c r="AU14">
        <v>8</v>
      </c>
      <c r="AV14">
        <v>1</v>
      </c>
      <c r="AW14">
        <v>49</v>
      </c>
      <c r="AX14">
        <v>0</v>
      </c>
      <c r="AY14">
        <v>0</v>
      </c>
      <c r="AZ14" t="s">
        <v>122</v>
      </c>
      <c r="BA14">
        <v>3</v>
      </c>
      <c r="BB14">
        <v>36</v>
      </c>
      <c r="BC14">
        <v>36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t="s">
        <v>123</v>
      </c>
      <c r="BT14">
        <v>47</v>
      </c>
      <c r="BU14">
        <v>21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26</v>
      </c>
      <c r="CD14">
        <v>2</v>
      </c>
      <c r="CE14">
        <v>2</v>
      </c>
      <c r="CF14">
        <v>2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51.529998779296882</v>
      </c>
      <c r="CM14">
        <v>51.810001373291023</v>
      </c>
      <c r="CN14" t="s">
        <v>98</v>
      </c>
      <c r="CO14" s="17">
        <f t="shared" si="4"/>
        <v>-5.8219107095793809E-3</v>
      </c>
      <c r="CP14" s="17">
        <f t="shared" si="5"/>
        <v>5.4044120164506992E-3</v>
      </c>
      <c r="CR14" s="16">
        <f t="shared" si="3"/>
        <v>51.808488123907402</v>
      </c>
    </row>
    <row r="15" spans="1:96" hidden="1" x14ac:dyDescent="0.25">
      <c r="A15">
        <v>6</v>
      </c>
      <c r="B15" t="s">
        <v>124</v>
      </c>
      <c r="C15">
        <v>9</v>
      </c>
      <c r="D15">
        <v>0</v>
      </c>
      <c r="E15">
        <v>6</v>
      </c>
      <c r="F15">
        <v>0</v>
      </c>
      <c r="G15" t="s">
        <v>93</v>
      </c>
      <c r="H15" t="s">
        <v>93</v>
      </c>
      <c r="I15">
        <v>6</v>
      </c>
      <c r="J15">
        <v>0</v>
      </c>
      <c r="K15" t="s">
        <v>93</v>
      </c>
      <c r="L15" t="s">
        <v>93</v>
      </c>
      <c r="M15">
        <v>124.8399963378906</v>
      </c>
      <c r="N15" t="s">
        <v>125</v>
      </c>
      <c r="O15">
        <v>35</v>
      </c>
      <c r="P15">
        <v>15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14</v>
      </c>
      <c r="Y15">
        <v>7</v>
      </c>
      <c r="Z15">
        <v>7</v>
      </c>
      <c r="AA15">
        <v>2</v>
      </c>
      <c r="AB15">
        <v>12</v>
      </c>
      <c r="AC15">
        <v>1</v>
      </c>
      <c r="AD15">
        <v>0</v>
      </c>
      <c r="AE15">
        <v>0</v>
      </c>
      <c r="AF15">
        <v>0</v>
      </c>
      <c r="AG15" t="s">
        <v>126</v>
      </c>
      <c r="AH15">
        <v>16</v>
      </c>
      <c r="AI15">
        <v>15</v>
      </c>
      <c r="AJ15">
        <v>28</v>
      </c>
      <c r="AK15">
        <v>15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6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3</v>
      </c>
      <c r="AX15">
        <v>1</v>
      </c>
      <c r="AY15">
        <v>3</v>
      </c>
      <c r="AZ15" t="s">
        <v>127</v>
      </c>
      <c r="BA15">
        <v>55</v>
      </c>
      <c r="BB15">
        <v>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8</v>
      </c>
      <c r="BK15">
        <v>6</v>
      </c>
      <c r="BL15">
        <v>3</v>
      </c>
      <c r="BM15">
        <v>5</v>
      </c>
      <c r="BN15">
        <v>12</v>
      </c>
      <c r="BO15">
        <v>0</v>
      </c>
      <c r="BP15">
        <v>0</v>
      </c>
      <c r="BQ15">
        <v>0</v>
      </c>
      <c r="BR15">
        <v>0</v>
      </c>
      <c r="BS15" t="s">
        <v>128</v>
      </c>
      <c r="BT15">
        <v>47</v>
      </c>
      <c r="BU15">
        <v>30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17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125.9499969482422</v>
      </c>
      <c r="CM15">
        <v>128.47999572753909</v>
      </c>
      <c r="CN15" t="s">
        <v>98</v>
      </c>
      <c r="CO15" s="17">
        <f t="shared" si="4"/>
        <v>8.813026099617538E-3</v>
      </c>
      <c r="CP15" s="17">
        <f t="shared" si="5"/>
        <v>1.96917719756321E-2</v>
      </c>
      <c r="CR15" s="16">
        <f t="shared" si="3"/>
        <v>128.43017556847855</v>
      </c>
    </row>
    <row r="16" spans="1:96" hidden="1" x14ac:dyDescent="0.25">
      <c r="A16">
        <v>7</v>
      </c>
      <c r="B16" t="s">
        <v>129</v>
      </c>
      <c r="C16">
        <v>11</v>
      </c>
      <c r="D16">
        <v>0</v>
      </c>
      <c r="E16">
        <v>6</v>
      </c>
      <c r="F16">
        <v>0</v>
      </c>
      <c r="G16" t="s">
        <v>93</v>
      </c>
      <c r="H16" t="s">
        <v>93</v>
      </c>
      <c r="I16">
        <v>6</v>
      </c>
      <c r="J16">
        <v>0</v>
      </c>
      <c r="K16" t="s">
        <v>93</v>
      </c>
      <c r="L16" t="s">
        <v>93</v>
      </c>
      <c r="M16">
        <v>282.6099853515625</v>
      </c>
      <c r="N16" t="s">
        <v>130</v>
      </c>
      <c r="O16">
        <v>13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18</v>
      </c>
      <c r="Z16">
        <v>13</v>
      </c>
      <c r="AA16">
        <v>5</v>
      </c>
      <c r="AB16">
        <v>32</v>
      </c>
      <c r="AC16">
        <v>0</v>
      </c>
      <c r="AD16">
        <v>0</v>
      </c>
      <c r="AE16">
        <v>0</v>
      </c>
      <c r="AF16">
        <v>0</v>
      </c>
      <c r="AG16" t="s">
        <v>131</v>
      </c>
      <c r="AH16">
        <v>1</v>
      </c>
      <c r="AI16">
        <v>3</v>
      </c>
      <c r="AJ16">
        <v>17</v>
      </c>
      <c r="AK16">
        <v>16</v>
      </c>
      <c r="AL16">
        <v>42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 t="s">
        <v>132</v>
      </c>
      <c r="BA16">
        <v>5</v>
      </c>
      <c r="BB16">
        <v>5</v>
      </c>
      <c r="BC16">
        <v>3</v>
      </c>
      <c r="BD16">
        <v>0</v>
      </c>
      <c r="BE16">
        <v>0</v>
      </c>
      <c r="BF16">
        <v>1</v>
      </c>
      <c r="BG16">
        <v>3</v>
      </c>
      <c r="BH16">
        <v>0</v>
      </c>
      <c r="BI16">
        <v>0</v>
      </c>
      <c r="BJ16">
        <v>2</v>
      </c>
      <c r="BK16">
        <v>1</v>
      </c>
      <c r="BL16">
        <v>13</v>
      </c>
      <c r="BM16">
        <v>13</v>
      </c>
      <c r="BN16">
        <v>38</v>
      </c>
      <c r="BO16">
        <v>0</v>
      </c>
      <c r="BP16">
        <v>0</v>
      </c>
      <c r="BQ16">
        <v>0</v>
      </c>
      <c r="BR16">
        <v>0</v>
      </c>
      <c r="BS16" t="s">
        <v>133</v>
      </c>
      <c r="BT16">
        <v>19</v>
      </c>
      <c r="BU16">
        <v>15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16</v>
      </c>
      <c r="CD16">
        <v>9</v>
      </c>
      <c r="CE16">
        <v>9</v>
      </c>
      <c r="CF16">
        <v>13</v>
      </c>
      <c r="CG16">
        <v>13</v>
      </c>
      <c r="CH16">
        <v>0</v>
      </c>
      <c r="CI16">
        <v>0</v>
      </c>
      <c r="CJ16">
        <v>0</v>
      </c>
      <c r="CK16">
        <v>0</v>
      </c>
      <c r="CL16">
        <v>280.01998901367188</v>
      </c>
      <c r="CM16">
        <v>284.239990234375</v>
      </c>
      <c r="CN16" t="s">
        <v>98</v>
      </c>
      <c r="CO16" s="17">
        <f t="shared" si="4"/>
        <v>-9.2493266177657851E-3</v>
      </c>
      <c r="CP16" s="17">
        <f t="shared" si="5"/>
        <v>1.4846613304565048E-2</v>
      </c>
      <c r="CR16" s="16">
        <f t="shared" si="3"/>
        <v>284.1773375081064</v>
      </c>
    </row>
    <row r="17" spans="1:96" x14ac:dyDescent="0.25">
      <c r="A17">
        <v>8</v>
      </c>
      <c r="B17" t="s">
        <v>134</v>
      </c>
      <c r="C17">
        <v>9</v>
      </c>
      <c r="D17">
        <v>0</v>
      </c>
      <c r="E17">
        <v>6</v>
      </c>
      <c r="F17">
        <v>0</v>
      </c>
      <c r="G17" t="s">
        <v>93</v>
      </c>
      <c r="H17" t="s">
        <v>93</v>
      </c>
      <c r="I17">
        <v>6</v>
      </c>
      <c r="J17">
        <v>0</v>
      </c>
      <c r="K17" t="s">
        <v>93</v>
      </c>
      <c r="L17" t="s">
        <v>93</v>
      </c>
      <c r="M17">
        <v>32.970001220703118</v>
      </c>
      <c r="N17" t="s">
        <v>135</v>
      </c>
      <c r="O17">
        <v>6</v>
      </c>
      <c r="P17">
        <v>11</v>
      </c>
      <c r="Q17">
        <v>6</v>
      </c>
      <c r="R17">
        <v>12</v>
      </c>
      <c r="S17">
        <v>77</v>
      </c>
      <c r="T17">
        <v>4</v>
      </c>
      <c r="U17">
        <v>25</v>
      </c>
      <c r="V17">
        <v>2</v>
      </c>
      <c r="W17">
        <v>13</v>
      </c>
      <c r="X17">
        <v>3</v>
      </c>
      <c r="Y17">
        <v>2</v>
      </c>
      <c r="Z17">
        <v>2</v>
      </c>
      <c r="AA17">
        <v>1</v>
      </c>
      <c r="AB17">
        <v>10</v>
      </c>
      <c r="AC17">
        <v>4</v>
      </c>
      <c r="AD17">
        <v>15</v>
      </c>
      <c r="AE17">
        <v>2</v>
      </c>
      <c r="AF17">
        <v>15</v>
      </c>
      <c r="AG17" t="s">
        <v>136</v>
      </c>
      <c r="AH17">
        <v>2</v>
      </c>
      <c r="AI17">
        <v>3</v>
      </c>
      <c r="AJ17">
        <v>1</v>
      </c>
      <c r="AK17">
        <v>0</v>
      </c>
      <c r="AL17">
        <v>109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2</v>
      </c>
      <c r="AS17">
        <v>3</v>
      </c>
      <c r="AT17">
        <v>2</v>
      </c>
      <c r="AU17">
        <v>16</v>
      </c>
      <c r="AV17">
        <v>2</v>
      </c>
      <c r="AW17">
        <v>23</v>
      </c>
      <c r="AX17">
        <v>1</v>
      </c>
      <c r="AY17">
        <v>23</v>
      </c>
      <c r="AZ17" t="s">
        <v>137</v>
      </c>
      <c r="BA17">
        <v>14</v>
      </c>
      <c r="BB17">
        <v>20</v>
      </c>
      <c r="BC17">
        <v>13</v>
      </c>
      <c r="BD17">
        <v>6</v>
      </c>
      <c r="BE17">
        <v>11</v>
      </c>
      <c r="BF17">
        <v>3</v>
      </c>
      <c r="BG17">
        <v>30</v>
      </c>
      <c r="BH17">
        <v>1</v>
      </c>
      <c r="BI17">
        <v>11</v>
      </c>
      <c r="BJ17">
        <v>6</v>
      </c>
      <c r="BK17">
        <v>1</v>
      </c>
      <c r="BL17">
        <v>3</v>
      </c>
      <c r="BM17">
        <v>2</v>
      </c>
      <c r="BN17">
        <v>66</v>
      </c>
      <c r="BO17">
        <v>2</v>
      </c>
      <c r="BP17">
        <v>2</v>
      </c>
      <c r="BQ17">
        <v>1</v>
      </c>
      <c r="BR17">
        <v>2</v>
      </c>
      <c r="BS17" t="s">
        <v>138</v>
      </c>
      <c r="BT17">
        <v>9</v>
      </c>
      <c r="BU17">
        <v>7</v>
      </c>
      <c r="BV17">
        <v>27</v>
      </c>
      <c r="BW17">
        <v>19</v>
      </c>
      <c r="BX17">
        <v>35</v>
      </c>
      <c r="BY17">
        <v>3</v>
      </c>
      <c r="BZ17">
        <v>4</v>
      </c>
      <c r="CA17">
        <v>0</v>
      </c>
      <c r="CB17">
        <v>0</v>
      </c>
      <c r="CC17">
        <v>5</v>
      </c>
      <c r="CD17">
        <v>1</v>
      </c>
      <c r="CE17">
        <v>7</v>
      </c>
      <c r="CF17">
        <v>4</v>
      </c>
      <c r="CG17">
        <v>22</v>
      </c>
      <c r="CH17">
        <v>3</v>
      </c>
      <c r="CI17">
        <v>34</v>
      </c>
      <c r="CJ17">
        <v>1</v>
      </c>
      <c r="CK17">
        <v>34</v>
      </c>
      <c r="CL17">
        <v>33.659999847412109</v>
      </c>
      <c r="CM17">
        <v>34.290000915527337</v>
      </c>
      <c r="CN17" t="s">
        <v>98</v>
      </c>
      <c r="CO17" s="17">
        <f t="shared" si="4"/>
        <v>2.049906802842838E-2</v>
      </c>
      <c r="CP17" s="17">
        <f t="shared" si="5"/>
        <v>1.8372734070997043E-2</v>
      </c>
      <c r="CR17" s="16">
        <f t="shared" si="3"/>
        <v>34.278426073438411</v>
      </c>
    </row>
    <row r="18" spans="1:96" hidden="1" x14ac:dyDescent="0.25">
      <c r="A18">
        <v>9</v>
      </c>
      <c r="B18" t="s">
        <v>139</v>
      </c>
      <c r="C18">
        <v>11</v>
      </c>
      <c r="D18">
        <v>0</v>
      </c>
      <c r="E18">
        <v>6</v>
      </c>
      <c r="F18">
        <v>0</v>
      </c>
      <c r="G18" t="s">
        <v>93</v>
      </c>
      <c r="H18" t="s">
        <v>93</v>
      </c>
      <c r="I18">
        <v>6</v>
      </c>
      <c r="J18">
        <v>0</v>
      </c>
      <c r="K18" t="s">
        <v>93</v>
      </c>
      <c r="L18" t="s">
        <v>93</v>
      </c>
      <c r="M18">
        <v>125.2900009155273</v>
      </c>
      <c r="N18" t="s">
        <v>140</v>
      </c>
      <c r="O18">
        <v>23</v>
      </c>
      <c r="P18">
        <v>14</v>
      </c>
      <c r="Q18">
        <v>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7</v>
      </c>
      <c r="Y18">
        <v>1</v>
      </c>
      <c r="Z18">
        <v>4</v>
      </c>
      <c r="AA18">
        <v>5</v>
      </c>
      <c r="AB18">
        <v>28</v>
      </c>
      <c r="AC18">
        <v>1</v>
      </c>
      <c r="AD18">
        <v>38</v>
      </c>
      <c r="AE18">
        <v>0</v>
      </c>
      <c r="AF18">
        <v>0</v>
      </c>
      <c r="AG18" t="s">
        <v>141</v>
      </c>
      <c r="AH18">
        <v>23</v>
      </c>
      <c r="AI18">
        <v>20</v>
      </c>
      <c r="AJ18">
        <v>27</v>
      </c>
      <c r="AK18">
        <v>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13</v>
      </c>
      <c r="AR18">
        <v>2</v>
      </c>
      <c r="AS18">
        <v>1</v>
      </c>
      <c r="AT18">
        <v>1</v>
      </c>
      <c r="AU18">
        <v>1</v>
      </c>
      <c r="AV18">
        <v>1</v>
      </c>
      <c r="AW18">
        <v>5</v>
      </c>
      <c r="AX18">
        <v>0</v>
      </c>
      <c r="AY18">
        <v>0</v>
      </c>
      <c r="AZ18" t="s">
        <v>142</v>
      </c>
      <c r="BA18">
        <v>35</v>
      </c>
      <c r="BB18">
        <v>31</v>
      </c>
      <c r="BC18">
        <v>8</v>
      </c>
      <c r="BD18">
        <v>0</v>
      </c>
      <c r="BE18">
        <v>0</v>
      </c>
      <c r="BF18">
        <v>1</v>
      </c>
      <c r="BG18">
        <v>8</v>
      </c>
      <c r="BH18">
        <v>0</v>
      </c>
      <c r="BI18">
        <v>0</v>
      </c>
      <c r="BJ18">
        <v>4</v>
      </c>
      <c r="BK18">
        <v>2</v>
      </c>
      <c r="BL18">
        <v>2</v>
      </c>
      <c r="BM18">
        <v>0</v>
      </c>
      <c r="BN18">
        <v>4</v>
      </c>
      <c r="BO18">
        <v>1</v>
      </c>
      <c r="BP18">
        <v>1</v>
      </c>
      <c r="BQ18">
        <v>0</v>
      </c>
      <c r="BR18">
        <v>0</v>
      </c>
      <c r="BS18" t="s">
        <v>143</v>
      </c>
      <c r="BT18">
        <v>7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5</v>
      </c>
      <c r="CD18">
        <v>7</v>
      </c>
      <c r="CE18">
        <v>10</v>
      </c>
      <c r="CF18">
        <v>9</v>
      </c>
      <c r="CG18">
        <v>47</v>
      </c>
      <c r="CH18">
        <v>0</v>
      </c>
      <c r="CI18">
        <v>0</v>
      </c>
      <c r="CJ18">
        <v>0</v>
      </c>
      <c r="CK18">
        <v>0</v>
      </c>
      <c r="CL18">
        <v>124.75</v>
      </c>
      <c r="CM18">
        <v>126.65000152587891</v>
      </c>
      <c r="CN18" t="s">
        <v>98</v>
      </c>
      <c r="CO18" s="17">
        <f t="shared" si="4"/>
        <v>-4.3286646535254381E-3</v>
      </c>
      <c r="CP18" s="17">
        <f t="shared" si="5"/>
        <v>1.500198581119383E-2</v>
      </c>
      <c r="CR18" s="16">
        <f t="shared" si="3"/>
        <v>126.62149772994643</v>
      </c>
    </row>
    <row r="19" spans="1:96" hidden="1" x14ac:dyDescent="0.25">
      <c r="A19">
        <v>10</v>
      </c>
      <c r="B19" t="s">
        <v>144</v>
      </c>
      <c r="C19">
        <v>10</v>
      </c>
      <c r="D19">
        <v>0</v>
      </c>
      <c r="E19">
        <v>6</v>
      </c>
      <c r="F19">
        <v>0</v>
      </c>
      <c r="G19" t="s">
        <v>93</v>
      </c>
      <c r="H19" t="s">
        <v>93</v>
      </c>
      <c r="I19">
        <v>6</v>
      </c>
      <c r="J19">
        <v>0</v>
      </c>
      <c r="K19" t="s">
        <v>93</v>
      </c>
      <c r="L19" t="s">
        <v>93</v>
      </c>
      <c r="M19">
        <v>54.159999847412109</v>
      </c>
      <c r="N19" t="s">
        <v>145</v>
      </c>
      <c r="O19">
        <v>7</v>
      </c>
      <c r="P19">
        <v>29</v>
      </c>
      <c r="Q19">
        <v>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7</v>
      </c>
      <c r="AC19">
        <v>1</v>
      </c>
      <c r="AD19">
        <v>9</v>
      </c>
      <c r="AE19">
        <v>0</v>
      </c>
      <c r="AF19">
        <v>0</v>
      </c>
      <c r="AG19" t="s">
        <v>146</v>
      </c>
      <c r="AH19">
        <v>41</v>
      </c>
      <c r="AI19">
        <v>34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8</v>
      </c>
      <c r="AR19">
        <v>2</v>
      </c>
      <c r="AS19">
        <v>1</v>
      </c>
      <c r="AT19">
        <v>2</v>
      </c>
      <c r="AU19">
        <v>1</v>
      </c>
      <c r="AV19">
        <v>0</v>
      </c>
      <c r="AW19">
        <v>0</v>
      </c>
      <c r="AX19">
        <v>0</v>
      </c>
      <c r="AY19">
        <v>0</v>
      </c>
      <c r="AZ19" t="s">
        <v>147</v>
      </c>
      <c r="BA19">
        <v>10</v>
      </c>
      <c r="BB19">
        <v>10</v>
      </c>
      <c r="BC19">
        <v>18</v>
      </c>
      <c r="BD19">
        <v>42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 t="s">
        <v>148</v>
      </c>
      <c r="BT19">
        <v>7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5</v>
      </c>
      <c r="CE19">
        <v>15</v>
      </c>
      <c r="CF19">
        <v>11</v>
      </c>
      <c r="CG19">
        <v>45</v>
      </c>
      <c r="CH19">
        <v>0</v>
      </c>
      <c r="CI19">
        <v>0</v>
      </c>
      <c r="CJ19">
        <v>0</v>
      </c>
      <c r="CK19">
        <v>0</v>
      </c>
      <c r="CL19">
        <v>54.180000305175781</v>
      </c>
      <c r="CM19">
        <v>54.299999237060547</v>
      </c>
      <c r="CN19" t="s">
        <v>149</v>
      </c>
      <c r="CO19" s="17">
        <f t="shared" si="4"/>
        <v>3.691483508861948E-4</v>
      </c>
      <c r="CP19" s="17">
        <f t="shared" si="5"/>
        <v>2.2099251118011809E-3</v>
      </c>
      <c r="CR19" s="16">
        <f t="shared" si="3"/>
        <v>54.299734048407586</v>
      </c>
    </row>
    <row r="20" spans="1:96" hidden="1" x14ac:dyDescent="0.25">
      <c r="A20">
        <v>11</v>
      </c>
      <c r="B20" t="s">
        <v>150</v>
      </c>
      <c r="C20">
        <v>10</v>
      </c>
      <c r="D20">
        <v>0</v>
      </c>
      <c r="E20">
        <v>6</v>
      </c>
      <c r="F20">
        <v>0</v>
      </c>
      <c r="G20" t="s">
        <v>93</v>
      </c>
      <c r="H20" t="s">
        <v>93</v>
      </c>
      <c r="I20">
        <v>5</v>
      </c>
      <c r="J20">
        <v>1</v>
      </c>
      <c r="K20" t="s">
        <v>93</v>
      </c>
      <c r="L20" t="s">
        <v>93</v>
      </c>
      <c r="M20">
        <v>51.259998321533203</v>
      </c>
      <c r="N20" t="s">
        <v>151</v>
      </c>
      <c r="O20">
        <v>7</v>
      </c>
      <c r="P20">
        <v>16</v>
      </c>
      <c r="Q20">
        <v>35</v>
      </c>
      <c r="R20">
        <v>18</v>
      </c>
      <c r="S20">
        <v>27</v>
      </c>
      <c r="T20">
        <v>0</v>
      </c>
      <c r="U20">
        <v>0</v>
      </c>
      <c r="V20">
        <v>0</v>
      </c>
      <c r="W20">
        <v>0</v>
      </c>
      <c r="X20">
        <v>5</v>
      </c>
      <c r="Y20">
        <v>0</v>
      </c>
      <c r="Z20">
        <v>0</v>
      </c>
      <c r="AA20">
        <v>2</v>
      </c>
      <c r="AB20">
        <v>9</v>
      </c>
      <c r="AC20">
        <v>1</v>
      </c>
      <c r="AD20">
        <v>11</v>
      </c>
      <c r="AE20">
        <v>1</v>
      </c>
      <c r="AF20">
        <v>11</v>
      </c>
      <c r="AG20" t="s">
        <v>152</v>
      </c>
      <c r="AH20">
        <v>12</v>
      </c>
      <c r="AI20">
        <v>13</v>
      </c>
      <c r="AJ20">
        <v>20</v>
      </c>
      <c r="AK20">
        <v>34</v>
      </c>
      <c r="AL20">
        <v>31</v>
      </c>
      <c r="AM20">
        <v>0</v>
      </c>
      <c r="AN20">
        <v>0</v>
      </c>
      <c r="AO20">
        <v>0</v>
      </c>
      <c r="AP20">
        <v>0</v>
      </c>
      <c r="AQ20">
        <v>7</v>
      </c>
      <c r="AR20">
        <v>5</v>
      </c>
      <c r="AS20">
        <v>7</v>
      </c>
      <c r="AT20">
        <v>3</v>
      </c>
      <c r="AU20">
        <v>11</v>
      </c>
      <c r="AV20">
        <v>1</v>
      </c>
      <c r="AW20">
        <v>26</v>
      </c>
      <c r="AX20">
        <v>1</v>
      </c>
      <c r="AY20">
        <v>26</v>
      </c>
      <c r="AZ20" t="s">
        <v>153</v>
      </c>
      <c r="BA20">
        <v>39</v>
      </c>
      <c r="BB20">
        <v>58</v>
      </c>
      <c r="BC20">
        <v>3</v>
      </c>
      <c r="BD20">
        <v>0</v>
      </c>
      <c r="BE20">
        <v>0</v>
      </c>
      <c r="BF20">
        <v>1</v>
      </c>
      <c r="BG20">
        <v>3</v>
      </c>
      <c r="BH20">
        <v>0</v>
      </c>
      <c r="BI20">
        <v>0</v>
      </c>
      <c r="BJ20">
        <v>16</v>
      </c>
      <c r="BK20">
        <v>10</v>
      </c>
      <c r="BL20">
        <v>6</v>
      </c>
      <c r="BM20">
        <v>3</v>
      </c>
      <c r="BN20">
        <v>6</v>
      </c>
      <c r="BO20">
        <v>0</v>
      </c>
      <c r="BP20">
        <v>0</v>
      </c>
      <c r="BQ20">
        <v>0</v>
      </c>
      <c r="BR20">
        <v>0</v>
      </c>
      <c r="BS20" t="s">
        <v>154</v>
      </c>
      <c r="BT20">
        <v>3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14</v>
      </c>
      <c r="CD20">
        <v>2</v>
      </c>
      <c r="CE20">
        <v>2</v>
      </c>
      <c r="CF20">
        <v>1</v>
      </c>
      <c r="CG20">
        <v>87</v>
      </c>
      <c r="CH20">
        <v>0</v>
      </c>
      <c r="CI20">
        <v>0</v>
      </c>
      <c r="CJ20">
        <v>0</v>
      </c>
      <c r="CK20">
        <v>0</v>
      </c>
      <c r="CL20">
        <v>51.180000305175781</v>
      </c>
      <c r="CM20">
        <v>51.369998931884773</v>
      </c>
      <c r="CN20" t="s">
        <v>98</v>
      </c>
      <c r="CO20" s="17">
        <f t="shared" si="4"/>
        <v>-1.5630718225949636E-3</v>
      </c>
      <c r="CP20" s="17">
        <f t="shared" si="5"/>
        <v>3.6986301471589877E-3</v>
      </c>
      <c r="CR20" s="16">
        <f t="shared" si="3"/>
        <v>51.36929619723611</v>
      </c>
    </row>
    <row r="21" spans="1:96" hidden="1" x14ac:dyDescent="0.25">
      <c r="A21">
        <v>12</v>
      </c>
      <c r="B21" t="s">
        <v>155</v>
      </c>
      <c r="C21">
        <v>10</v>
      </c>
      <c r="D21">
        <v>1</v>
      </c>
      <c r="E21">
        <v>5</v>
      </c>
      <c r="F21">
        <v>1</v>
      </c>
      <c r="G21" t="s">
        <v>93</v>
      </c>
      <c r="H21" t="s">
        <v>93</v>
      </c>
      <c r="I21">
        <v>6</v>
      </c>
      <c r="J21">
        <v>0</v>
      </c>
      <c r="K21" t="s">
        <v>93</v>
      </c>
      <c r="L21" t="s">
        <v>93</v>
      </c>
      <c r="M21">
        <v>81.330001831054688</v>
      </c>
      <c r="N21" t="s">
        <v>156</v>
      </c>
      <c r="O21">
        <v>30</v>
      </c>
      <c r="P21">
        <v>37</v>
      </c>
      <c r="Q21">
        <v>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</v>
      </c>
      <c r="Y21">
        <v>0</v>
      </c>
      <c r="Z21">
        <v>1</v>
      </c>
      <c r="AA21">
        <v>1</v>
      </c>
      <c r="AB21">
        <v>7</v>
      </c>
      <c r="AC21">
        <v>1</v>
      </c>
      <c r="AD21">
        <v>9</v>
      </c>
      <c r="AE21">
        <v>0</v>
      </c>
      <c r="AF21">
        <v>0</v>
      </c>
      <c r="AG21" t="s">
        <v>157</v>
      </c>
      <c r="AH21">
        <v>13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14</v>
      </c>
      <c r="AR21">
        <v>9</v>
      </c>
      <c r="AS21">
        <v>9</v>
      </c>
      <c r="AT21">
        <v>8</v>
      </c>
      <c r="AU21">
        <v>37</v>
      </c>
      <c r="AV21">
        <v>0</v>
      </c>
      <c r="AW21">
        <v>0</v>
      </c>
      <c r="AX21">
        <v>0</v>
      </c>
      <c r="AY21">
        <v>0</v>
      </c>
      <c r="AZ21" t="s">
        <v>158</v>
      </c>
      <c r="BA21">
        <v>14</v>
      </c>
      <c r="BB21">
        <v>6</v>
      </c>
      <c r="BC21">
        <v>12</v>
      </c>
      <c r="BD21">
        <v>41</v>
      </c>
      <c r="BE21">
        <v>7</v>
      </c>
      <c r="BF21">
        <v>0</v>
      </c>
      <c r="BG21">
        <v>0</v>
      </c>
      <c r="BH21">
        <v>0</v>
      </c>
      <c r="BI21">
        <v>0</v>
      </c>
      <c r="BJ21">
        <v>5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0</v>
      </c>
      <c r="BS21" t="s">
        <v>159</v>
      </c>
      <c r="BT21">
        <v>7</v>
      </c>
      <c r="BU21">
        <v>3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5</v>
      </c>
      <c r="CD21">
        <v>6</v>
      </c>
      <c r="CE21">
        <v>2</v>
      </c>
      <c r="CF21">
        <v>1</v>
      </c>
      <c r="CG21">
        <v>64</v>
      </c>
      <c r="CH21">
        <v>0</v>
      </c>
      <c r="CI21">
        <v>0</v>
      </c>
      <c r="CJ21">
        <v>0</v>
      </c>
      <c r="CK21">
        <v>0</v>
      </c>
      <c r="CL21">
        <v>81.129997253417969</v>
      </c>
      <c r="CM21">
        <v>81.610000610351563</v>
      </c>
      <c r="CN21" t="s">
        <v>98</v>
      </c>
      <c r="CO21" s="17">
        <f t="shared" si="4"/>
        <v>-2.4652358487327053E-3</v>
      </c>
      <c r="CP21" s="17">
        <f t="shared" si="5"/>
        <v>5.8816732427852125E-3</v>
      </c>
      <c r="CR21" s="16">
        <f t="shared" si="3"/>
        <v>81.607177387450633</v>
      </c>
    </row>
    <row r="22" spans="1:96" hidden="1" x14ac:dyDescent="0.25">
      <c r="A22">
        <v>13</v>
      </c>
      <c r="B22" t="s">
        <v>160</v>
      </c>
      <c r="C22">
        <v>10</v>
      </c>
      <c r="D22">
        <v>0</v>
      </c>
      <c r="E22">
        <v>5</v>
      </c>
      <c r="F22">
        <v>1</v>
      </c>
      <c r="G22" t="s">
        <v>93</v>
      </c>
      <c r="H22" t="s">
        <v>93</v>
      </c>
      <c r="I22">
        <v>6</v>
      </c>
      <c r="J22">
        <v>0</v>
      </c>
      <c r="K22" t="s">
        <v>93</v>
      </c>
      <c r="L22" t="s">
        <v>93</v>
      </c>
      <c r="M22">
        <v>237.1499938964844</v>
      </c>
      <c r="N22" t="s">
        <v>161</v>
      </c>
      <c r="O22">
        <v>67</v>
      </c>
      <c r="P22">
        <v>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20</v>
      </c>
      <c r="Y22">
        <v>9</v>
      </c>
      <c r="Z22">
        <v>3</v>
      </c>
      <c r="AA22">
        <v>4</v>
      </c>
      <c r="AB22">
        <v>1</v>
      </c>
      <c r="AC22">
        <v>0</v>
      </c>
      <c r="AD22">
        <v>0</v>
      </c>
      <c r="AE22">
        <v>0</v>
      </c>
      <c r="AF22">
        <v>0</v>
      </c>
      <c r="AG22" t="s">
        <v>162</v>
      </c>
      <c r="AH22">
        <v>18</v>
      </c>
      <c r="AI22">
        <v>12</v>
      </c>
      <c r="AJ22">
        <v>14</v>
      </c>
      <c r="AK22">
        <v>8</v>
      </c>
      <c r="AL22">
        <v>21</v>
      </c>
      <c r="AM22">
        <v>0</v>
      </c>
      <c r="AN22">
        <v>0</v>
      </c>
      <c r="AO22">
        <v>0</v>
      </c>
      <c r="AP22">
        <v>0</v>
      </c>
      <c r="AQ22">
        <v>4</v>
      </c>
      <c r="AR22">
        <v>2</v>
      </c>
      <c r="AS22">
        <v>7</v>
      </c>
      <c r="AT22">
        <v>1</v>
      </c>
      <c r="AU22">
        <v>5</v>
      </c>
      <c r="AV22">
        <v>1</v>
      </c>
      <c r="AW22">
        <v>15</v>
      </c>
      <c r="AX22">
        <v>1</v>
      </c>
      <c r="AY22">
        <v>15</v>
      </c>
      <c r="AZ22" t="s">
        <v>94</v>
      </c>
      <c r="BA22">
        <v>14</v>
      </c>
      <c r="BB22">
        <v>10</v>
      </c>
      <c r="BC22">
        <v>16</v>
      </c>
      <c r="BD22">
        <v>31</v>
      </c>
      <c r="BE22">
        <v>6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2</v>
      </c>
      <c r="BL22">
        <v>1</v>
      </c>
      <c r="BM22">
        <v>2</v>
      </c>
      <c r="BN22">
        <v>2</v>
      </c>
      <c r="BO22">
        <v>1</v>
      </c>
      <c r="BP22">
        <v>7</v>
      </c>
      <c r="BQ22">
        <v>1</v>
      </c>
      <c r="BR22">
        <v>0</v>
      </c>
      <c r="BS22" t="s">
        <v>163</v>
      </c>
      <c r="BT22">
        <v>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2</v>
      </c>
      <c r="CE22">
        <v>1</v>
      </c>
      <c r="CF22">
        <v>1</v>
      </c>
      <c r="CG22">
        <v>76</v>
      </c>
      <c r="CH22">
        <v>0</v>
      </c>
      <c r="CI22">
        <v>0</v>
      </c>
      <c r="CJ22">
        <v>0</v>
      </c>
      <c r="CK22">
        <v>0</v>
      </c>
      <c r="CL22">
        <v>236.3999938964844</v>
      </c>
      <c r="CM22">
        <v>240.88999938964841</v>
      </c>
      <c r="CN22" t="s">
        <v>98</v>
      </c>
      <c r="CO22" s="17">
        <f t="shared" si="4"/>
        <v>-3.1725889143991992E-3</v>
      </c>
      <c r="CP22" s="17">
        <f t="shared" si="5"/>
        <v>1.8639235769606466E-2</v>
      </c>
      <c r="CR22" s="16">
        <f t="shared" si="3"/>
        <v>240.8063091186545</v>
      </c>
    </row>
    <row r="23" spans="1:96" hidden="1" x14ac:dyDescent="0.25">
      <c r="A23">
        <v>14</v>
      </c>
      <c r="B23" t="s">
        <v>164</v>
      </c>
      <c r="C23">
        <v>9</v>
      </c>
      <c r="D23">
        <v>0</v>
      </c>
      <c r="E23">
        <v>6</v>
      </c>
      <c r="F23">
        <v>0</v>
      </c>
      <c r="G23" t="s">
        <v>93</v>
      </c>
      <c r="H23" t="s">
        <v>93</v>
      </c>
      <c r="I23">
        <v>6</v>
      </c>
      <c r="J23">
        <v>0</v>
      </c>
      <c r="K23" t="s">
        <v>93</v>
      </c>
      <c r="L23" t="s">
        <v>93</v>
      </c>
      <c r="M23">
        <v>119.05999755859381</v>
      </c>
      <c r="N23" t="s">
        <v>165</v>
      </c>
      <c r="O23">
        <v>18</v>
      </c>
      <c r="P23">
        <v>17</v>
      </c>
      <c r="Q23">
        <v>8</v>
      </c>
      <c r="R23">
        <v>10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4</v>
      </c>
      <c r="Z23">
        <v>4</v>
      </c>
      <c r="AA23">
        <v>3</v>
      </c>
      <c r="AB23">
        <v>17</v>
      </c>
      <c r="AC23">
        <v>1</v>
      </c>
      <c r="AD23">
        <v>28</v>
      </c>
      <c r="AE23">
        <v>0</v>
      </c>
      <c r="AF23">
        <v>0</v>
      </c>
      <c r="AG23" t="s">
        <v>166</v>
      </c>
      <c r="AH23">
        <v>60</v>
      </c>
      <c r="AI23">
        <v>11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20</v>
      </c>
      <c r="AR23">
        <v>3</v>
      </c>
      <c r="AS23">
        <v>2</v>
      </c>
      <c r="AT23">
        <v>2</v>
      </c>
      <c r="AU23">
        <v>3</v>
      </c>
      <c r="AV23">
        <v>0</v>
      </c>
      <c r="AW23">
        <v>0</v>
      </c>
      <c r="AX23">
        <v>0</v>
      </c>
      <c r="AY23">
        <v>0</v>
      </c>
      <c r="AZ23" t="s">
        <v>167</v>
      </c>
      <c r="BA23">
        <v>10</v>
      </c>
      <c r="BB23">
        <v>28</v>
      </c>
      <c r="BC23">
        <v>42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3</v>
      </c>
      <c r="BK23">
        <v>0</v>
      </c>
      <c r="BL23">
        <v>2</v>
      </c>
      <c r="BM23">
        <v>0</v>
      </c>
      <c r="BN23">
        <v>0</v>
      </c>
      <c r="BO23">
        <v>1</v>
      </c>
      <c r="BP23">
        <v>2</v>
      </c>
      <c r="BQ23">
        <v>0</v>
      </c>
      <c r="BR23">
        <v>0</v>
      </c>
      <c r="BS23" t="s">
        <v>168</v>
      </c>
      <c r="BT23">
        <v>38</v>
      </c>
      <c r="BU23">
        <v>38</v>
      </c>
      <c r="BV23">
        <v>3</v>
      </c>
      <c r="BW23">
        <v>0</v>
      </c>
      <c r="BX23">
        <v>0</v>
      </c>
      <c r="BY23">
        <v>1</v>
      </c>
      <c r="BZ23">
        <v>3</v>
      </c>
      <c r="CA23">
        <v>0</v>
      </c>
      <c r="CB23">
        <v>0</v>
      </c>
      <c r="CC23">
        <v>9</v>
      </c>
      <c r="CD23">
        <v>1</v>
      </c>
      <c r="CE23">
        <v>1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118.6999969482422</v>
      </c>
      <c r="CM23">
        <v>119.5100021362305</v>
      </c>
      <c r="CN23" t="s">
        <v>98</v>
      </c>
      <c r="CO23" s="17">
        <f t="shared" si="4"/>
        <v>-3.0328611592853605E-3</v>
      </c>
      <c r="CP23" s="17">
        <f t="shared" si="5"/>
        <v>6.7777187976698627E-3</v>
      </c>
      <c r="CR23" s="16">
        <f t="shared" si="3"/>
        <v>119.50451214884166</v>
      </c>
    </row>
    <row r="24" spans="1:96" hidden="1" x14ac:dyDescent="0.25">
      <c r="A24">
        <v>15</v>
      </c>
      <c r="B24" t="s">
        <v>169</v>
      </c>
      <c r="C24">
        <v>11</v>
      </c>
      <c r="D24">
        <v>0</v>
      </c>
      <c r="E24">
        <v>5</v>
      </c>
      <c r="F24">
        <v>1</v>
      </c>
      <c r="G24" t="s">
        <v>93</v>
      </c>
      <c r="H24" t="s">
        <v>93</v>
      </c>
      <c r="I24">
        <v>5</v>
      </c>
      <c r="J24">
        <v>1</v>
      </c>
      <c r="K24" t="s">
        <v>93</v>
      </c>
      <c r="L24" t="s">
        <v>93</v>
      </c>
      <c r="M24">
        <v>249.75</v>
      </c>
      <c r="N24" t="s">
        <v>170</v>
      </c>
      <c r="O24">
        <v>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</v>
      </c>
      <c r="Y24">
        <v>10</v>
      </c>
      <c r="Z24">
        <v>14</v>
      </c>
      <c r="AA24">
        <v>11</v>
      </c>
      <c r="AB24">
        <v>43</v>
      </c>
      <c r="AC24">
        <v>0</v>
      </c>
      <c r="AD24">
        <v>0</v>
      </c>
      <c r="AE24">
        <v>0</v>
      </c>
      <c r="AF24">
        <v>0</v>
      </c>
      <c r="AG24" t="s">
        <v>171</v>
      </c>
      <c r="AH24">
        <v>3</v>
      </c>
      <c r="AI24">
        <v>28</v>
      </c>
      <c r="AJ24">
        <v>10</v>
      </c>
      <c r="AK24">
        <v>16</v>
      </c>
      <c r="AL24">
        <v>30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2</v>
      </c>
      <c r="AS24">
        <v>0</v>
      </c>
      <c r="AT24">
        <v>0</v>
      </c>
      <c r="AU24">
        <v>0</v>
      </c>
      <c r="AV24">
        <v>1</v>
      </c>
      <c r="AW24">
        <v>2</v>
      </c>
      <c r="AX24">
        <v>1</v>
      </c>
      <c r="AY24">
        <v>2</v>
      </c>
      <c r="AZ24" t="s">
        <v>172</v>
      </c>
      <c r="BA24">
        <v>1</v>
      </c>
      <c r="BB24">
        <v>15</v>
      </c>
      <c r="BC24">
        <v>25</v>
      </c>
      <c r="BD24">
        <v>38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t="s">
        <v>173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1</v>
      </c>
      <c r="CE24">
        <v>0</v>
      </c>
      <c r="CF24">
        <v>0</v>
      </c>
      <c r="CG24">
        <v>82</v>
      </c>
      <c r="CH24">
        <v>0</v>
      </c>
      <c r="CI24">
        <v>0</v>
      </c>
      <c r="CJ24">
        <v>0</v>
      </c>
      <c r="CK24">
        <v>0</v>
      </c>
      <c r="CL24">
        <v>249.22999572753909</v>
      </c>
      <c r="CM24">
        <v>249.94999694824219</v>
      </c>
      <c r="CN24" t="s">
        <v>149</v>
      </c>
      <c r="CO24" s="17">
        <f t="shared" si="4"/>
        <v>-2.0864433710836572E-3</v>
      </c>
      <c r="CP24" s="17">
        <f t="shared" si="5"/>
        <v>2.8805810341825389E-3</v>
      </c>
      <c r="CR24" s="16">
        <f t="shared" si="3"/>
        <v>249.94792292638124</v>
      </c>
    </row>
    <row r="25" spans="1:96" hidden="1" x14ac:dyDescent="0.25">
      <c r="A25">
        <v>16</v>
      </c>
      <c r="B25" t="s">
        <v>174</v>
      </c>
      <c r="C25">
        <v>10</v>
      </c>
      <c r="D25">
        <v>0</v>
      </c>
      <c r="E25">
        <v>6</v>
      </c>
      <c r="F25">
        <v>0</v>
      </c>
      <c r="G25" t="s">
        <v>93</v>
      </c>
      <c r="H25" t="s">
        <v>93</v>
      </c>
      <c r="I25">
        <v>6</v>
      </c>
      <c r="J25">
        <v>0</v>
      </c>
      <c r="K25" t="s">
        <v>93</v>
      </c>
      <c r="L25" t="s">
        <v>93</v>
      </c>
      <c r="M25">
        <v>65.589996337890625</v>
      </c>
      <c r="N25" t="s">
        <v>175</v>
      </c>
      <c r="O25">
        <v>9</v>
      </c>
      <c r="P25">
        <v>20</v>
      </c>
      <c r="Q25">
        <v>18</v>
      </c>
      <c r="R25">
        <v>19</v>
      </c>
      <c r="S25">
        <v>13</v>
      </c>
      <c r="T25">
        <v>0</v>
      </c>
      <c r="U25">
        <v>0</v>
      </c>
      <c r="V25">
        <v>0</v>
      </c>
      <c r="W25">
        <v>0</v>
      </c>
      <c r="X25">
        <v>4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 t="s">
        <v>176</v>
      </c>
      <c r="AH25">
        <v>39</v>
      </c>
      <c r="AI25">
        <v>21</v>
      </c>
      <c r="AJ25">
        <v>8</v>
      </c>
      <c r="AK25">
        <v>4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8</v>
      </c>
      <c r="AR25">
        <v>4</v>
      </c>
      <c r="AS25">
        <v>3</v>
      </c>
      <c r="AT25">
        <v>3</v>
      </c>
      <c r="AU25">
        <v>0</v>
      </c>
      <c r="AV25">
        <v>1</v>
      </c>
      <c r="AW25">
        <v>10</v>
      </c>
      <c r="AX25">
        <v>1</v>
      </c>
      <c r="AY25">
        <v>10</v>
      </c>
      <c r="AZ25" t="s">
        <v>177</v>
      </c>
      <c r="BA25">
        <v>8</v>
      </c>
      <c r="BB25">
        <v>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7</v>
      </c>
      <c r="BK25">
        <v>5</v>
      </c>
      <c r="BL25">
        <v>16</v>
      </c>
      <c r="BM25">
        <v>10</v>
      </c>
      <c r="BN25">
        <v>37</v>
      </c>
      <c r="BO25">
        <v>0</v>
      </c>
      <c r="BP25">
        <v>0</v>
      </c>
      <c r="BQ25">
        <v>0</v>
      </c>
      <c r="BR25">
        <v>0</v>
      </c>
      <c r="BS25" t="s">
        <v>178</v>
      </c>
      <c r="BT25">
        <v>14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13</v>
      </c>
      <c r="CD25">
        <v>3</v>
      </c>
      <c r="CE25">
        <v>8</v>
      </c>
      <c r="CF25">
        <v>7</v>
      </c>
      <c r="CG25">
        <v>42</v>
      </c>
      <c r="CH25">
        <v>0</v>
      </c>
      <c r="CI25">
        <v>0</v>
      </c>
      <c r="CJ25">
        <v>0</v>
      </c>
      <c r="CK25">
        <v>0</v>
      </c>
      <c r="CL25">
        <v>65.55999755859375</v>
      </c>
      <c r="CM25">
        <v>66.540000915527344</v>
      </c>
      <c r="CN25" t="s">
        <v>98</v>
      </c>
      <c r="CO25" s="17">
        <f t="shared" si="4"/>
        <v>-4.5757749258701352E-4</v>
      </c>
      <c r="CP25" s="17">
        <f t="shared" si="5"/>
        <v>1.4728033415234099E-2</v>
      </c>
      <c r="CR25" s="16">
        <f t="shared" si="3"/>
        <v>66.525567393339387</v>
      </c>
    </row>
    <row r="26" spans="1:96" hidden="1" x14ac:dyDescent="0.25">
      <c r="A26">
        <v>17</v>
      </c>
      <c r="B26" t="s">
        <v>179</v>
      </c>
      <c r="C26">
        <v>10</v>
      </c>
      <c r="D26">
        <v>0</v>
      </c>
      <c r="E26">
        <v>5</v>
      </c>
      <c r="F26">
        <v>1</v>
      </c>
      <c r="G26" t="s">
        <v>93</v>
      </c>
      <c r="H26" t="s">
        <v>93</v>
      </c>
      <c r="I26">
        <v>5</v>
      </c>
      <c r="J26">
        <v>1</v>
      </c>
      <c r="K26" t="s">
        <v>93</v>
      </c>
      <c r="L26" t="s">
        <v>93</v>
      </c>
      <c r="M26">
        <v>364.08999633789063</v>
      </c>
      <c r="N26" t="s">
        <v>180</v>
      </c>
      <c r="O26">
        <v>22</v>
      </c>
      <c r="P26">
        <v>7</v>
      </c>
      <c r="Q26">
        <v>5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4</v>
      </c>
      <c r="Y26">
        <v>2</v>
      </c>
      <c r="Z26">
        <v>7</v>
      </c>
      <c r="AA26">
        <v>2</v>
      </c>
      <c r="AB26">
        <v>34</v>
      </c>
      <c r="AC26">
        <v>1</v>
      </c>
      <c r="AD26">
        <v>45</v>
      </c>
      <c r="AE26">
        <v>0</v>
      </c>
      <c r="AF26">
        <v>0</v>
      </c>
      <c r="AG26" t="s">
        <v>181</v>
      </c>
      <c r="AH26">
        <v>34</v>
      </c>
      <c r="AI26">
        <v>13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19</v>
      </c>
      <c r="AR26">
        <v>10</v>
      </c>
      <c r="AS26">
        <v>6</v>
      </c>
      <c r="AT26">
        <v>8</v>
      </c>
      <c r="AU26">
        <v>6</v>
      </c>
      <c r="AV26">
        <v>1</v>
      </c>
      <c r="AW26">
        <v>0</v>
      </c>
      <c r="AX26">
        <v>0</v>
      </c>
      <c r="AY26">
        <v>0</v>
      </c>
      <c r="AZ26" t="s">
        <v>182</v>
      </c>
      <c r="BA26">
        <v>35</v>
      </c>
      <c r="BB26">
        <v>27</v>
      </c>
      <c r="BC26">
        <v>4</v>
      </c>
      <c r="BD26">
        <v>7</v>
      </c>
      <c r="BE26">
        <v>5</v>
      </c>
      <c r="BF26">
        <v>1</v>
      </c>
      <c r="BG26">
        <v>16</v>
      </c>
      <c r="BH26">
        <v>1</v>
      </c>
      <c r="BI26">
        <v>5</v>
      </c>
      <c r="BJ26">
        <v>6</v>
      </c>
      <c r="BK26">
        <v>0</v>
      </c>
      <c r="BL26">
        <v>3</v>
      </c>
      <c r="BM26">
        <v>1</v>
      </c>
      <c r="BN26">
        <v>0</v>
      </c>
      <c r="BO26">
        <v>1</v>
      </c>
      <c r="BP26">
        <v>1</v>
      </c>
      <c r="BQ26">
        <v>1</v>
      </c>
      <c r="BR26">
        <v>1</v>
      </c>
      <c r="BS26" t="s">
        <v>183</v>
      </c>
      <c r="BT26">
        <v>5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2</v>
      </c>
      <c r="CF26">
        <v>1</v>
      </c>
      <c r="CG26">
        <v>73</v>
      </c>
      <c r="CH26">
        <v>0</v>
      </c>
      <c r="CI26">
        <v>0</v>
      </c>
      <c r="CJ26">
        <v>0</v>
      </c>
      <c r="CK26">
        <v>0</v>
      </c>
      <c r="CL26">
        <v>363.20999145507813</v>
      </c>
      <c r="CM26">
        <v>365.8699951171875</v>
      </c>
      <c r="CN26" t="s">
        <v>98</v>
      </c>
      <c r="CO26" s="17">
        <f t="shared" si="4"/>
        <v>-2.4228542813127252E-3</v>
      </c>
      <c r="CP26" s="17">
        <f t="shared" si="5"/>
        <v>7.2703520310742897E-3</v>
      </c>
      <c r="CR26" s="16">
        <f t="shared" si="3"/>
        <v>365.85065595416</v>
      </c>
    </row>
    <row r="27" spans="1:96" hidden="1" x14ac:dyDescent="0.25">
      <c r="A27">
        <v>18</v>
      </c>
      <c r="B27" t="s">
        <v>184</v>
      </c>
      <c r="C27">
        <v>10</v>
      </c>
      <c r="D27">
        <v>1</v>
      </c>
      <c r="E27">
        <v>5</v>
      </c>
      <c r="F27">
        <v>1</v>
      </c>
      <c r="G27" t="s">
        <v>93</v>
      </c>
      <c r="H27" t="s">
        <v>93</v>
      </c>
      <c r="I27">
        <v>5</v>
      </c>
      <c r="J27">
        <v>1</v>
      </c>
      <c r="K27" t="s">
        <v>93</v>
      </c>
      <c r="L27" t="s">
        <v>93</v>
      </c>
      <c r="M27">
        <v>143.08000183105469</v>
      </c>
      <c r="N27" t="s">
        <v>96</v>
      </c>
      <c r="O27">
        <v>13</v>
      </c>
      <c r="P27">
        <v>33</v>
      </c>
      <c r="Q27">
        <v>25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>
        <v>0</v>
      </c>
      <c r="Z27">
        <v>2</v>
      </c>
      <c r="AA27">
        <v>1</v>
      </c>
      <c r="AB27">
        <v>4</v>
      </c>
      <c r="AC27">
        <v>1</v>
      </c>
      <c r="AD27">
        <v>7</v>
      </c>
      <c r="AE27">
        <v>0</v>
      </c>
      <c r="AF27">
        <v>0</v>
      </c>
      <c r="AG27" t="s">
        <v>185</v>
      </c>
      <c r="AH27">
        <v>31</v>
      </c>
      <c r="AI27">
        <v>4</v>
      </c>
      <c r="AJ27">
        <v>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11</v>
      </c>
      <c r="AR27">
        <v>22</v>
      </c>
      <c r="AS27">
        <v>9</v>
      </c>
      <c r="AT27">
        <v>2</v>
      </c>
      <c r="AU27">
        <v>4</v>
      </c>
      <c r="AV27">
        <v>1</v>
      </c>
      <c r="AW27">
        <v>37</v>
      </c>
      <c r="AX27">
        <v>0</v>
      </c>
      <c r="AY27">
        <v>0</v>
      </c>
      <c r="AZ27" t="s">
        <v>186</v>
      </c>
      <c r="BA27">
        <v>23</v>
      </c>
      <c r="BB27">
        <v>19</v>
      </c>
      <c r="BC27">
        <v>2</v>
      </c>
      <c r="BD27">
        <v>0</v>
      </c>
      <c r="BE27">
        <v>0</v>
      </c>
      <c r="BF27">
        <v>1</v>
      </c>
      <c r="BG27">
        <v>2</v>
      </c>
      <c r="BH27">
        <v>0</v>
      </c>
      <c r="BI27">
        <v>0</v>
      </c>
      <c r="BJ27">
        <v>15</v>
      </c>
      <c r="BK27">
        <v>11</v>
      </c>
      <c r="BL27">
        <v>8</v>
      </c>
      <c r="BM27">
        <v>7</v>
      </c>
      <c r="BN27">
        <v>5</v>
      </c>
      <c r="BO27">
        <v>0</v>
      </c>
      <c r="BP27">
        <v>0</v>
      </c>
      <c r="BQ27">
        <v>0</v>
      </c>
      <c r="BR27">
        <v>0</v>
      </c>
      <c r="BS27" t="s">
        <v>187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2</v>
      </c>
      <c r="CF27">
        <v>1</v>
      </c>
      <c r="CG27">
        <v>72</v>
      </c>
      <c r="CH27">
        <v>0</v>
      </c>
      <c r="CI27">
        <v>0</v>
      </c>
      <c r="CJ27">
        <v>0</v>
      </c>
      <c r="CK27">
        <v>0</v>
      </c>
      <c r="CL27">
        <v>143.0299987792969</v>
      </c>
      <c r="CM27">
        <v>143.4700012207031</v>
      </c>
      <c r="CN27" t="s">
        <v>98</v>
      </c>
      <c r="CO27" s="17">
        <f t="shared" si="4"/>
        <v>-3.4959835128667294E-4</v>
      </c>
      <c r="CP27" s="17">
        <f t="shared" si="5"/>
        <v>3.0668602332366568E-3</v>
      </c>
      <c r="CR27" s="16">
        <f t="shared" si="3"/>
        <v>143.46865179471303</v>
      </c>
    </row>
    <row r="28" spans="1:96" hidden="1" x14ac:dyDescent="0.25">
      <c r="A28">
        <v>19</v>
      </c>
      <c r="B28" t="s">
        <v>188</v>
      </c>
      <c r="C28">
        <v>9</v>
      </c>
      <c r="D28">
        <v>2</v>
      </c>
      <c r="E28">
        <v>6</v>
      </c>
      <c r="F28">
        <v>0</v>
      </c>
      <c r="G28" t="s">
        <v>93</v>
      </c>
      <c r="H28" t="s">
        <v>93</v>
      </c>
      <c r="I28">
        <v>6</v>
      </c>
      <c r="J28">
        <v>0</v>
      </c>
      <c r="K28" t="s">
        <v>93</v>
      </c>
      <c r="L28" t="s">
        <v>93</v>
      </c>
      <c r="M28">
        <v>109.44000244140619</v>
      </c>
      <c r="N28" t="s">
        <v>189</v>
      </c>
      <c r="O28">
        <v>8</v>
      </c>
      <c r="P28">
        <v>9</v>
      </c>
      <c r="Q28">
        <v>12</v>
      </c>
      <c r="R28">
        <v>7</v>
      </c>
      <c r="S28">
        <v>42</v>
      </c>
      <c r="T28">
        <v>0</v>
      </c>
      <c r="U28">
        <v>0</v>
      </c>
      <c r="V28">
        <v>0</v>
      </c>
      <c r="W28">
        <v>0</v>
      </c>
      <c r="X28">
        <v>3</v>
      </c>
      <c r="Y28">
        <v>1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 t="s">
        <v>190</v>
      </c>
      <c r="AH28">
        <v>6</v>
      </c>
      <c r="AI28">
        <v>22</v>
      </c>
      <c r="AJ28">
        <v>30</v>
      </c>
      <c r="AK28">
        <v>7</v>
      </c>
      <c r="AL28">
        <v>7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7</v>
      </c>
      <c r="AV28">
        <v>1</v>
      </c>
      <c r="AW28">
        <v>8</v>
      </c>
      <c r="AX28">
        <v>1</v>
      </c>
      <c r="AY28">
        <v>8</v>
      </c>
      <c r="AZ28" t="s">
        <v>191</v>
      </c>
      <c r="BA28">
        <v>2</v>
      </c>
      <c r="BB28">
        <v>3</v>
      </c>
      <c r="BC28">
        <v>1</v>
      </c>
      <c r="BD28">
        <v>4</v>
      </c>
      <c r="BE28">
        <v>0</v>
      </c>
      <c r="BF28">
        <v>1</v>
      </c>
      <c r="BG28">
        <v>5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69</v>
      </c>
      <c r="BO28">
        <v>1</v>
      </c>
      <c r="BP28">
        <v>1</v>
      </c>
      <c r="BQ28">
        <v>0</v>
      </c>
      <c r="BR28">
        <v>0</v>
      </c>
      <c r="BS28" t="s">
        <v>192</v>
      </c>
      <c r="BT28">
        <v>0</v>
      </c>
      <c r="BU28">
        <v>8</v>
      </c>
      <c r="BV28">
        <v>46</v>
      </c>
      <c r="BW28">
        <v>11</v>
      </c>
      <c r="BX28">
        <v>13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109.7099990844727</v>
      </c>
      <c r="CM28">
        <v>112.51999664306641</v>
      </c>
      <c r="CN28" t="s">
        <v>98</v>
      </c>
      <c r="CO28" s="17">
        <f t="shared" si="4"/>
        <v>2.4610030564180541E-3</v>
      </c>
      <c r="CP28" s="17">
        <f t="shared" si="5"/>
        <v>2.4973317120756122E-2</v>
      </c>
      <c r="CR28" s="16">
        <f t="shared" si="3"/>
        <v>112.44982168292709</v>
      </c>
    </row>
    <row r="29" spans="1:96" hidden="1" x14ac:dyDescent="0.25">
      <c r="A29">
        <v>20</v>
      </c>
      <c r="B29" t="s">
        <v>193</v>
      </c>
      <c r="C29">
        <v>9</v>
      </c>
      <c r="D29">
        <v>0</v>
      </c>
      <c r="E29">
        <v>6</v>
      </c>
      <c r="F29">
        <v>0</v>
      </c>
      <c r="G29" t="s">
        <v>93</v>
      </c>
      <c r="H29" t="s">
        <v>93</v>
      </c>
      <c r="I29">
        <v>6</v>
      </c>
      <c r="J29">
        <v>0</v>
      </c>
      <c r="K29" t="s">
        <v>93</v>
      </c>
      <c r="L29" t="s">
        <v>93</v>
      </c>
      <c r="M29">
        <v>201.07000732421881</v>
      </c>
      <c r="N29" t="s">
        <v>194</v>
      </c>
      <c r="O29">
        <v>9</v>
      </c>
      <c r="P29">
        <v>4</v>
      </c>
      <c r="Q29">
        <v>2</v>
      </c>
      <c r="R29">
        <v>2</v>
      </c>
      <c r="S29">
        <v>49</v>
      </c>
      <c r="T29">
        <v>0</v>
      </c>
      <c r="U29">
        <v>0</v>
      </c>
      <c r="V29">
        <v>0</v>
      </c>
      <c r="W29">
        <v>0</v>
      </c>
      <c r="X29">
        <v>2</v>
      </c>
      <c r="Y29">
        <v>1</v>
      </c>
      <c r="Z29">
        <v>3</v>
      </c>
      <c r="AA29">
        <v>1</v>
      </c>
      <c r="AB29">
        <v>6</v>
      </c>
      <c r="AC29">
        <v>1</v>
      </c>
      <c r="AD29">
        <v>11</v>
      </c>
      <c r="AE29">
        <v>1</v>
      </c>
      <c r="AF29">
        <v>11</v>
      </c>
      <c r="AG29" t="s">
        <v>195</v>
      </c>
      <c r="AH29">
        <v>4</v>
      </c>
      <c r="AI29">
        <v>12</v>
      </c>
      <c r="AJ29">
        <v>22</v>
      </c>
      <c r="AK29">
        <v>16</v>
      </c>
      <c r="AL29">
        <v>13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1</v>
      </c>
      <c r="AW29">
        <v>2</v>
      </c>
      <c r="AX29">
        <v>1</v>
      </c>
      <c r="AY29">
        <v>2</v>
      </c>
      <c r="AZ29" t="s">
        <v>196</v>
      </c>
      <c r="BA29">
        <v>1</v>
      </c>
      <c r="BB29">
        <v>1</v>
      </c>
      <c r="BC29">
        <v>1</v>
      </c>
      <c r="BD29">
        <v>4</v>
      </c>
      <c r="BE29">
        <v>2</v>
      </c>
      <c r="BF29">
        <v>1</v>
      </c>
      <c r="BG29">
        <v>7</v>
      </c>
      <c r="BH29">
        <v>1</v>
      </c>
      <c r="BI29">
        <v>2</v>
      </c>
      <c r="BJ29">
        <v>0</v>
      </c>
      <c r="BK29">
        <v>1</v>
      </c>
      <c r="BL29">
        <v>0</v>
      </c>
      <c r="BM29">
        <v>1</v>
      </c>
      <c r="BN29">
        <v>64</v>
      </c>
      <c r="BO29">
        <v>0</v>
      </c>
      <c r="BP29">
        <v>0</v>
      </c>
      <c r="BQ29">
        <v>0</v>
      </c>
      <c r="BR29">
        <v>0</v>
      </c>
      <c r="BS29" t="s">
        <v>190</v>
      </c>
      <c r="BT29">
        <v>0</v>
      </c>
      <c r="BU29">
        <v>0</v>
      </c>
      <c r="BV29">
        <v>1</v>
      </c>
      <c r="BW29">
        <v>7</v>
      </c>
      <c r="BX29">
        <v>66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201.3399963378906</v>
      </c>
      <c r="CM29">
        <v>203.80999755859381</v>
      </c>
      <c r="CN29" t="s">
        <v>98</v>
      </c>
      <c r="CO29" s="17">
        <f t="shared" si="4"/>
        <v>1.340960656514012E-3</v>
      </c>
      <c r="CP29" s="17">
        <f t="shared" si="5"/>
        <v>1.2119136697369859E-2</v>
      </c>
      <c r="CR29" s="16">
        <f t="shared" si="3"/>
        <v>203.78006327615745</v>
      </c>
    </row>
    <row r="30" spans="1:96" hidden="1" x14ac:dyDescent="0.25">
      <c r="A30">
        <v>21</v>
      </c>
      <c r="B30" t="s">
        <v>197</v>
      </c>
      <c r="C30">
        <v>9</v>
      </c>
      <c r="D30">
        <v>0</v>
      </c>
      <c r="E30">
        <v>6</v>
      </c>
      <c r="F30">
        <v>0</v>
      </c>
      <c r="G30" t="s">
        <v>93</v>
      </c>
      <c r="H30" t="s">
        <v>93</v>
      </c>
      <c r="I30">
        <v>6</v>
      </c>
      <c r="J30">
        <v>0</v>
      </c>
      <c r="K30" t="s">
        <v>93</v>
      </c>
      <c r="L30" t="s">
        <v>93</v>
      </c>
      <c r="M30">
        <v>144.71000671386719</v>
      </c>
      <c r="N30" t="s">
        <v>198</v>
      </c>
      <c r="O30">
        <v>18</v>
      </c>
      <c r="P30">
        <v>10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11</v>
      </c>
      <c r="Y30">
        <v>5</v>
      </c>
      <c r="Z30">
        <v>7</v>
      </c>
      <c r="AA30">
        <v>7</v>
      </c>
      <c r="AB30">
        <v>23</v>
      </c>
      <c r="AC30">
        <v>1</v>
      </c>
      <c r="AD30">
        <v>0</v>
      </c>
      <c r="AE30">
        <v>0</v>
      </c>
      <c r="AF30">
        <v>0</v>
      </c>
      <c r="AG30" t="s">
        <v>199</v>
      </c>
      <c r="AH30">
        <v>12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5</v>
      </c>
      <c r="AR30">
        <v>8</v>
      </c>
      <c r="AS30">
        <v>11</v>
      </c>
      <c r="AT30">
        <v>12</v>
      </c>
      <c r="AU30">
        <v>37</v>
      </c>
      <c r="AV30">
        <v>0</v>
      </c>
      <c r="AW30">
        <v>0</v>
      </c>
      <c r="AX30">
        <v>0</v>
      </c>
      <c r="AY30">
        <v>0</v>
      </c>
      <c r="AZ30" t="s">
        <v>200</v>
      </c>
      <c r="BA30">
        <v>33</v>
      </c>
      <c r="BB30">
        <v>39</v>
      </c>
      <c r="BC30">
        <v>6</v>
      </c>
      <c r="BD30">
        <v>0</v>
      </c>
      <c r="BE30">
        <v>0</v>
      </c>
      <c r="BF30">
        <v>1</v>
      </c>
      <c r="BG30">
        <v>4</v>
      </c>
      <c r="BH30">
        <v>0</v>
      </c>
      <c r="BI30">
        <v>0</v>
      </c>
      <c r="BJ30">
        <v>7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 t="s">
        <v>201</v>
      </c>
      <c r="BT30">
        <v>24</v>
      </c>
      <c r="BU30">
        <v>21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14</v>
      </c>
      <c r="CD30">
        <v>17</v>
      </c>
      <c r="CE30">
        <v>7</v>
      </c>
      <c r="CF30">
        <v>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143.63999938964841</v>
      </c>
      <c r="CM30">
        <v>144.80000305175781</v>
      </c>
      <c r="CN30" t="s">
        <v>98</v>
      </c>
      <c r="CO30" s="17">
        <f t="shared" si="4"/>
        <v>-7.4492295235688566E-3</v>
      </c>
      <c r="CP30" s="17">
        <f t="shared" si="5"/>
        <v>8.0110748457289382E-3</v>
      </c>
      <c r="CR30" s="16">
        <f t="shared" si="3"/>
        <v>144.79071017559934</v>
      </c>
    </row>
    <row r="31" spans="1:96" hidden="1" x14ac:dyDescent="0.25">
      <c r="A31">
        <v>22</v>
      </c>
      <c r="B31" t="s">
        <v>202</v>
      </c>
      <c r="C31">
        <v>10</v>
      </c>
      <c r="D31">
        <v>1</v>
      </c>
      <c r="E31">
        <v>6</v>
      </c>
      <c r="F31">
        <v>0</v>
      </c>
      <c r="G31" t="s">
        <v>93</v>
      </c>
      <c r="H31" t="s">
        <v>93</v>
      </c>
      <c r="I31">
        <v>6</v>
      </c>
      <c r="J31">
        <v>0</v>
      </c>
      <c r="K31" t="s">
        <v>93</v>
      </c>
      <c r="L31" t="s">
        <v>93</v>
      </c>
      <c r="M31">
        <v>38.990001678466797</v>
      </c>
      <c r="N31" t="s">
        <v>203</v>
      </c>
      <c r="O31">
        <v>21</v>
      </c>
      <c r="P31">
        <v>23</v>
      </c>
      <c r="Q31">
        <v>17</v>
      </c>
      <c r="R31">
        <v>26</v>
      </c>
      <c r="S31">
        <v>59</v>
      </c>
      <c r="T31">
        <v>1</v>
      </c>
      <c r="U31">
        <v>1</v>
      </c>
      <c r="V31">
        <v>0</v>
      </c>
      <c r="W31">
        <v>0</v>
      </c>
      <c r="X31">
        <v>9</v>
      </c>
      <c r="Y31">
        <v>9</v>
      </c>
      <c r="Z31">
        <v>8</v>
      </c>
      <c r="AA31">
        <v>7</v>
      </c>
      <c r="AB31">
        <v>6</v>
      </c>
      <c r="AC31">
        <v>2</v>
      </c>
      <c r="AD31">
        <v>30</v>
      </c>
      <c r="AE31">
        <v>1</v>
      </c>
      <c r="AF31">
        <v>30</v>
      </c>
      <c r="AG31" t="s">
        <v>204</v>
      </c>
      <c r="AH31">
        <v>45</v>
      </c>
      <c r="AI31">
        <v>42</v>
      </c>
      <c r="AJ31">
        <v>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26</v>
      </c>
      <c r="AR31">
        <v>12</v>
      </c>
      <c r="AS31">
        <v>23</v>
      </c>
      <c r="AT31">
        <v>14</v>
      </c>
      <c r="AU31">
        <v>27</v>
      </c>
      <c r="AV31">
        <v>1</v>
      </c>
      <c r="AW31">
        <v>76</v>
      </c>
      <c r="AX31">
        <v>0</v>
      </c>
      <c r="AY31">
        <v>0</v>
      </c>
      <c r="AZ31" t="s">
        <v>205</v>
      </c>
      <c r="BA31">
        <v>40</v>
      </c>
      <c r="BB31">
        <v>97</v>
      </c>
      <c r="BC31">
        <v>13</v>
      </c>
      <c r="BD31">
        <v>1</v>
      </c>
      <c r="BE31">
        <v>0</v>
      </c>
      <c r="BF31">
        <v>1</v>
      </c>
      <c r="BG31">
        <v>5</v>
      </c>
      <c r="BH31">
        <v>0</v>
      </c>
      <c r="BI31">
        <v>0</v>
      </c>
      <c r="BJ31">
        <v>8</v>
      </c>
      <c r="BK31">
        <v>1</v>
      </c>
      <c r="BL31">
        <v>3</v>
      </c>
      <c r="BM31">
        <v>5</v>
      </c>
      <c r="BN31">
        <v>0</v>
      </c>
      <c r="BO31">
        <v>1</v>
      </c>
      <c r="BP31">
        <v>9</v>
      </c>
      <c r="BQ31">
        <v>0</v>
      </c>
      <c r="BR31">
        <v>0</v>
      </c>
      <c r="BS31" t="s">
        <v>206</v>
      </c>
      <c r="BT31">
        <v>11</v>
      </c>
      <c r="BU31">
        <v>13</v>
      </c>
      <c r="BV31">
        <v>61</v>
      </c>
      <c r="BW31">
        <v>37</v>
      </c>
      <c r="BX31">
        <v>4</v>
      </c>
      <c r="BY31">
        <v>0</v>
      </c>
      <c r="BZ31">
        <v>0</v>
      </c>
      <c r="CA31">
        <v>0</v>
      </c>
      <c r="CB31">
        <v>0</v>
      </c>
      <c r="CC31">
        <v>7</v>
      </c>
      <c r="CD31">
        <v>5</v>
      </c>
      <c r="CE31">
        <v>11</v>
      </c>
      <c r="CF31">
        <v>10</v>
      </c>
      <c r="CG31">
        <v>2</v>
      </c>
      <c r="CH31">
        <v>1</v>
      </c>
      <c r="CI31">
        <v>28</v>
      </c>
      <c r="CJ31">
        <v>1</v>
      </c>
      <c r="CK31">
        <v>0</v>
      </c>
      <c r="CL31">
        <v>38.619998931884773</v>
      </c>
      <c r="CM31">
        <v>38.990001678466797</v>
      </c>
      <c r="CN31" t="s">
        <v>98</v>
      </c>
      <c r="CO31" s="17">
        <f t="shared" si="4"/>
        <v>-9.5805996068152321E-3</v>
      </c>
      <c r="CP31" s="17">
        <f t="shared" si="5"/>
        <v>9.4896827559349806E-3</v>
      </c>
      <c r="CR31" s="16">
        <f t="shared" si="3"/>
        <v>38.986490469782908</v>
      </c>
    </row>
    <row r="32" spans="1:96" hidden="1" x14ac:dyDescent="0.25">
      <c r="A32">
        <v>23</v>
      </c>
      <c r="B32" t="s">
        <v>207</v>
      </c>
      <c r="C32">
        <v>9</v>
      </c>
      <c r="D32">
        <v>0</v>
      </c>
      <c r="E32">
        <v>6</v>
      </c>
      <c r="F32">
        <v>0</v>
      </c>
      <c r="G32" t="s">
        <v>93</v>
      </c>
      <c r="H32" t="s">
        <v>93</v>
      </c>
      <c r="I32">
        <v>6</v>
      </c>
      <c r="J32">
        <v>0</v>
      </c>
      <c r="K32" t="s">
        <v>93</v>
      </c>
      <c r="L32" t="s">
        <v>93</v>
      </c>
      <c r="M32">
        <v>47.860000610351563</v>
      </c>
      <c r="N32" t="s">
        <v>208</v>
      </c>
      <c r="O32">
        <v>5</v>
      </c>
      <c r="P32">
        <v>3</v>
      </c>
      <c r="Q32">
        <v>10</v>
      </c>
      <c r="R32">
        <v>28</v>
      </c>
      <c r="S32">
        <v>23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4</v>
      </c>
      <c r="AA32">
        <v>2</v>
      </c>
      <c r="AB32">
        <v>13</v>
      </c>
      <c r="AC32">
        <v>1</v>
      </c>
      <c r="AD32">
        <v>20</v>
      </c>
      <c r="AE32">
        <v>1</v>
      </c>
      <c r="AF32">
        <v>20</v>
      </c>
      <c r="AG32" t="s">
        <v>209</v>
      </c>
      <c r="AH32">
        <v>32</v>
      </c>
      <c r="AI32">
        <v>42</v>
      </c>
      <c r="AJ32">
        <v>8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t="s">
        <v>210</v>
      </c>
      <c r="BA32">
        <v>1</v>
      </c>
      <c r="BB32">
        <v>17</v>
      </c>
      <c r="BC32">
        <v>14</v>
      </c>
      <c r="BD32">
        <v>19</v>
      </c>
      <c r="BE32">
        <v>31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3</v>
      </c>
      <c r="BM32">
        <v>0</v>
      </c>
      <c r="BN32">
        <v>0</v>
      </c>
      <c r="BO32">
        <v>1</v>
      </c>
      <c r="BP32">
        <v>3</v>
      </c>
      <c r="BQ32">
        <v>1</v>
      </c>
      <c r="BR32">
        <v>3</v>
      </c>
      <c r="BS32" t="s">
        <v>211</v>
      </c>
      <c r="BT32">
        <v>54</v>
      </c>
      <c r="BU32">
        <v>13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33</v>
      </c>
      <c r="CD32">
        <v>11</v>
      </c>
      <c r="CE32">
        <v>4</v>
      </c>
      <c r="CF32">
        <v>1</v>
      </c>
      <c r="CG32">
        <v>2</v>
      </c>
      <c r="CH32">
        <v>0</v>
      </c>
      <c r="CI32">
        <v>0</v>
      </c>
      <c r="CJ32">
        <v>0</v>
      </c>
      <c r="CK32">
        <v>0</v>
      </c>
      <c r="CL32">
        <v>47.630001068115227</v>
      </c>
      <c r="CM32">
        <v>47.880001068115227</v>
      </c>
      <c r="CN32" t="s">
        <v>98</v>
      </c>
      <c r="CO32" s="17">
        <f t="shared" si="4"/>
        <v>-4.8288796363329389E-3</v>
      </c>
      <c r="CP32" s="17">
        <f t="shared" si="5"/>
        <v>5.2213866838546341E-3</v>
      </c>
      <c r="CR32" s="16">
        <f t="shared" si="3"/>
        <v>47.878695721444267</v>
      </c>
    </row>
    <row r="33" spans="1:96" hidden="1" x14ac:dyDescent="0.25">
      <c r="A33">
        <v>24</v>
      </c>
      <c r="B33" t="s">
        <v>212</v>
      </c>
      <c r="C33">
        <v>10</v>
      </c>
      <c r="D33">
        <v>0</v>
      </c>
      <c r="E33">
        <v>6</v>
      </c>
      <c r="F33">
        <v>0</v>
      </c>
      <c r="G33" t="s">
        <v>93</v>
      </c>
      <c r="H33" t="s">
        <v>93</v>
      </c>
      <c r="I33">
        <v>6</v>
      </c>
      <c r="J33">
        <v>0</v>
      </c>
      <c r="K33" t="s">
        <v>93</v>
      </c>
      <c r="L33" t="s">
        <v>93</v>
      </c>
      <c r="M33">
        <v>61.979999542236328</v>
      </c>
      <c r="N33" t="s">
        <v>213</v>
      </c>
      <c r="O33">
        <v>11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11</v>
      </c>
      <c r="Y33">
        <v>1</v>
      </c>
      <c r="Z33">
        <v>1</v>
      </c>
      <c r="AA33">
        <v>3</v>
      </c>
      <c r="AB33">
        <v>63</v>
      </c>
      <c r="AC33">
        <v>0</v>
      </c>
      <c r="AD33">
        <v>0</v>
      </c>
      <c r="AE33">
        <v>0</v>
      </c>
      <c r="AF33">
        <v>0</v>
      </c>
      <c r="AG33" t="s">
        <v>116</v>
      </c>
      <c r="AH33">
        <v>47</v>
      </c>
      <c r="AI33">
        <v>28</v>
      </c>
      <c r="AJ33">
        <v>2</v>
      </c>
      <c r="AK33">
        <v>0</v>
      </c>
      <c r="AL33">
        <v>1</v>
      </c>
      <c r="AM33">
        <v>2</v>
      </c>
      <c r="AN33">
        <v>2</v>
      </c>
      <c r="AO33">
        <v>0</v>
      </c>
      <c r="AP33">
        <v>0</v>
      </c>
      <c r="AQ33">
        <v>12</v>
      </c>
      <c r="AR33">
        <v>3</v>
      </c>
      <c r="AS33">
        <v>2</v>
      </c>
      <c r="AT33">
        <v>0</v>
      </c>
      <c r="AU33">
        <v>1</v>
      </c>
      <c r="AV33">
        <v>3</v>
      </c>
      <c r="AW33">
        <v>6</v>
      </c>
      <c r="AX33">
        <v>1</v>
      </c>
      <c r="AY33">
        <v>6</v>
      </c>
      <c r="AZ33" t="s">
        <v>214</v>
      </c>
      <c r="BA33">
        <v>24</v>
      </c>
      <c r="BB33">
        <v>38</v>
      </c>
      <c r="BC33">
        <v>18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 t="s">
        <v>215</v>
      </c>
      <c r="BT33">
        <v>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2</v>
      </c>
      <c r="CE33">
        <v>5</v>
      </c>
      <c r="CF33">
        <v>18</v>
      </c>
      <c r="CG33">
        <v>54</v>
      </c>
      <c r="CH33">
        <v>0</v>
      </c>
      <c r="CI33">
        <v>0</v>
      </c>
      <c r="CJ33">
        <v>0</v>
      </c>
      <c r="CK33">
        <v>0</v>
      </c>
      <c r="CL33">
        <v>62.049999237060547</v>
      </c>
      <c r="CM33">
        <v>62.080001831054688</v>
      </c>
      <c r="CN33" t="s">
        <v>98</v>
      </c>
      <c r="CO33" s="17">
        <f t="shared" si="4"/>
        <v>1.1281175775166297E-3</v>
      </c>
      <c r="CP33" s="17">
        <f t="shared" si="5"/>
        <v>4.8328919312523588E-4</v>
      </c>
      <c r="CR33" s="16">
        <f t="shared" si="3"/>
        <v>62.079987331125245</v>
      </c>
    </row>
    <row r="34" spans="1:96" hidden="1" x14ac:dyDescent="0.25">
      <c r="A34">
        <v>25</v>
      </c>
      <c r="B34" t="s">
        <v>216</v>
      </c>
      <c r="C34">
        <v>9</v>
      </c>
      <c r="D34">
        <v>0</v>
      </c>
      <c r="E34">
        <v>6</v>
      </c>
      <c r="F34">
        <v>0</v>
      </c>
      <c r="G34" t="s">
        <v>93</v>
      </c>
      <c r="H34" t="s">
        <v>93</v>
      </c>
      <c r="I34">
        <v>6</v>
      </c>
      <c r="J34">
        <v>0</v>
      </c>
      <c r="K34" t="s">
        <v>93</v>
      </c>
      <c r="L34" t="s">
        <v>93</v>
      </c>
      <c r="M34">
        <v>276.010009765625</v>
      </c>
      <c r="N34" t="s">
        <v>217</v>
      </c>
      <c r="O34">
        <v>4</v>
      </c>
      <c r="P34">
        <v>11</v>
      </c>
      <c r="Q34">
        <v>7</v>
      </c>
      <c r="R34">
        <v>25</v>
      </c>
      <c r="S34">
        <v>37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 t="s">
        <v>218</v>
      </c>
      <c r="AH34">
        <v>4</v>
      </c>
      <c r="AI34">
        <v>32</v>
      </c>
      <c r="AJ34">
        <v>34</v>
      </c>
      <c r="AK34">
        <v>11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1</v>
      </c>
      <c r="AU34">
        <v>0</v>
      </c>
      <c r="AV34">
        <v>1</v>
      </c>
      <c r="AW34">
        <v>2</v>
      </c>
      <c r="AX34">
        <v>0</v>
      </c>
      <c r="AY34">
        <v>0</v>
      </c>
      <c r="AZ34" t="s">
        <v>219</v>
      </c>
      <c r="BA34">
        <v>41</v>
      </c>
      <c r="BB34">
        <v>31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19</v>
      </c>
      <c r="BK34">
        <v>2</v>
      </c>
      <c r="BL34">
        <v>3</v>
      </c>
      <c r="BM34">
        <v>3</v>
      </c>
      <c r="BN34">
        <v>4</v>
      </c>
      <c r="BO34">
        <v>1</v>
      </c>
      <c r="BP34">
        <v>0</v>
      </c>
      <c r="BQ34">
        <v>0</v>
      </c>
      <c r="BR34">
        <v>0</v>
      </c>
      <c r="BS34" t="s">
        <v>186</v>
      </c>
      <c r="BT34">
        <v>8</v>
      </c>
      <c r="BU34">
        <v>13</v>
      </c>
      <c r="BV34">
        <v>28</v>
      </c>
      <c r="BW34">
        <v>25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2</v>
      </c>
      <c r="CD34">
        <v>2</v>
      </c>
      <c r="CE34">
        <v>0</v>
      </c>
      <c r="CF34">
        <v>0</v>
      </c>
      <c r="CG34">
        <v>0</v>
      </c>
      <c r="CH34">
        <v>1</v>
      </c>
      <c r="CI34">
        <v>2</v>
      </c>
      <c r="CJ34">
        <v>1</v>
      </c>
      <c r="CK34">
        <v>0</v>
      </c>
      <c r="CL34">
        <v>276.32000732421881</v>
      </c>
      <c r="CM34">
        <v>280.82998657226563</v>
      </c>
      <c r="CN34" t="s">
        <v>149</v>
      </c>
      <c r="CO34" s="17">
        <f t="shared" si="4"/>
        <v>1.1218788013062087E-3</v>
      </c>
      <c r="CP34" s="17">
        <f t="shared" si="5"/>
        <v>1.6059464671470458E-2</v>
      </c>
      <c r="CR34" s="16">
        <f t="shared" si="3"/>
        <v>280.75755871986257</v>
      </c>
    </row>
    <row r="35" spans="1:96" hidden="1" x14ac:dyDescent="0.25">
      <c r="A35">
        <v>26</v>
      </c>
      <c r="B35" t="s">
        <v>220</v>
      </c>
      <c r="C35">
        <v>10</v>
      </c>
      <c r="D35">
        <v>0</v>
      </c>
      <c r="E35">
        <v>6</v>
      </c>
      <c r="F35">
        <v>0</v>
      </c>
      <c r="G35" t="s">
        <v>93</v>
      </c>
      <c r="H35" t="s">
        <v>93</v>
      </c>
      <c r="I35">
        <v>6</v>
      </c>
      <c r="J35">
        <v>0</v>
      </c>
      <c r="K35" t="s">
        <v>93</v>
      </c>
      <c r="L35" t="s">
        <v>93</v>
      </c>
      <c r="M35">
        <v>749.260009765625</v>
      </c>
      <c r="N35" t="s">
        <v>214</v>
      </c>
      <c r="O35">
        <v>12</v>
      </c>
      <c r="P35">
        <v>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5</v>
      </c>
      <c r="Y35">
        <v>4</v>
      </c>
      <c r="Z35">
        <v>9</v>
      </c>
      <c r="AA35">
        <v>7</v>
      </c>
      <c r="AB35">
        <v>43</v>
      </c>
      <c r="AC35">
        <v>0</v>
      </c>
      <c r="AD35">
        <v>0</v>
      </c>
      <c r="AE35">
        <v>0</v>
      </c>
      <c r="AF35">
        <v>0</v>
      </c>
      <c r="AG35" t="s">
        <v>221</v>
      </c>
      <c r="AH35">
        <v>6</v>
      </c>
      <c r="AI35">
        <v>1</v>
      </c>
      <c r="AJ35">
        <v>21</v>
      </c>
      <c r="AK35">
        <v>12</v>
      </c>
      <c r="AL35">
        <v>40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222</v>
      </c>
      <c r="BA35">
        <v>10</v>
      </c>
      <c r="BB35">
        <v>22</v>
      </c>
      <c r="BC35">
        <v>20</v>
      </c>
      <c r="BD35">
        <v>23</v>
      </c>
      <c r="BE35">
        <v>5</v>
      </c>
      <c r="BF35">
        <v>0</v>
      </c>
      <c r="BG35">
        <v>0</v>
      </c>
      <c r="BH35">
        <v>0</v>
      </c>
      <c r="BI35">
        <v>0</v>
      </c>
      <c r="BJ35">
        <v>2</v>
      </c>
      <c r="BK35">
        <v>3</v>
      </c>
      <c r="BL35">
        <v>0</v>
      </c>
      <c r="BM35">
        <v>0</v>
      </c>
      <c r="BN35">
        <v>0</v>
      </c>
      <c r="BO35">
        <v>1</v>
      </c>
      <c r="BP35">
        <v>3</v>
      </c>
      <c r="BQ35">
        <v>1</v>
      </c>
      <c r="BR35">
        <v>0</v>
      </c>
      <c r="BS35" t="s">
        <v>132</v>
      </c>
      <c r="BT35">
        <v>4</v>
      </c>
      <c r="BU35">
        <v>15</v>
      </c>
      <c r="BV35">
        <v>2</v>
      </c>
      <c r="BW35">
        <v>0</v>
      </c>
      <c r="BX35">
        <v>0</v>
      </c>
      <c r="BY35">
        <v>1</v>
      </c>
      <c r="BZ35">
        <v>2</v>
      </c>
      <c r="CA35">
        <v>0</v>
      </c>
      <c r="CB35">
        <v>0</v>
      </c>
      <c r="CC35">
        <v>4</v>
      </c>
      <c r="CD35">
        <v>9</v>
      </c>
      <c r="CE35">
        <v>7</v>
      </c>
      <c r="CF35">
        <v>9</v>
      </c>
      <c r="CG35">
        <v>32</v>
      </c>
      <c r="CH35">
        <v>0</v>
      </c>
      <c r="CI35">
        <v>0</v>
      </c>
      <c r="CJ35">
        <v>0</v>
      </c>
      <c r="CK35">
        <v>0</v>
      </c>
      <c r="CL35">
        <v>749.969970703125</v>
      </c>
      <c r="CM35">
        <v>762.25</v>
      </c>
      <c r="CN35" t="s">
        <v>98</v>
      </c>
      <c r="CO35" s="17">
        <f t="shared" si="4"/>
        <v>9.4665248641134792E-4</v>
      </c>
      <c r="CP35" s="17">
        <f t="shared" si="5"/>
        <v>1.6110238500328E-2</v>
      </c>
      <c r="CR35" s="16">
        <f t="shared" si="3"/>
        <v>762.05216579923638</v>
      </c>
    </row>
    <row r="36" spans="1:96" hidden="1" x14ac:dyDescent="0.25">
      <c r="A36">
        <v>27</v>
      </c>
      <c r="B36" t="s">
        <v>223</v>
      </c>
      <c r="C36">
        <v>11</v>
      </c>
      <c r="D36">
        <v>0</v>
      </c>
      <c r="E36">
        <v>5</v>
      </c>
      <c r="F36">
        <v>1</v>
      </c>
      <c r="G36" t="s">
        <v>93</v>
      </c>
      <c r="H36" t="s">
        <v>93</v>
      </c>
      <c r="I36">
        <v>5</v>
      </c>
      <c r="J36">
        <v>1</v>
      </c>
      <c r="K36" t="s">
        <v>93</v>
      </c>
      <c r="L36" t="s">
        <v>93</v>
      </c>
      <c r="M36">
        <v>63.310001373291023</v>
      </c>
      <c r="N36" t="s">
        <v>224</v>
      </c>
      <c r="O36">
        <v>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</v>
      </c>
      <c r="Y36">
        <v>8</v>
      </c>
      <c r="Z36">
        <v>23</v>
      </c>
      <c r="AA36">
        <v>6</v>
      </c>
      <c r="AB36">
        <v>66</v>
      </c>
      <c r="AC36">
        <v>0</v>
      </c>
      <c r="AD36">
        <v>0</v>
      </c>
      <c r="AE36">
        <v>0</v>
      </c>
      <c r="AF36">
        <v>0</v>
      </c>
      <c r="AG36" t="s">
        <v>225</v>
      </c>
      <c r="AH36">
        <v>7</v>
      </c>
      <c r="AI36">
        <v>22</v>
      </c>
      <c r="AJ36">
        <v>51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</v>
      </c>
      <c r="AR36">
        <v>4</v>
      </c>
      <c r="AS36">
        <v>2</v>
      </c>
      <c r="AT36">
        <v>0</v>
      </c>
      <c r="AU36">
        <v>0</v>
      </c>
      <c r="AV36">
        <v>1</v>
      </c>
      <c r="AW36">
        <v>6</v>
      </c>
      <c r="AX36">
        <v>0</v>
      </c>
      <c r="AY36">
        <v>0</v>
      </c>
      <c r="AZ36" t="s">
        <v>226</v>
      </c>
      <c r="BA36">
        <v>55</v>
      </c>
      <c r="BB36">
        <v>39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15</v>
      </c>
      <c r="BK36">
        <v>8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 t="s">
        <v>227</v>
      </c>
      <c r="BT36">
        <v>13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1</v>
      </c>
      <c r="CF36">
        <v>0</v>
      </c>
      <c r="CG36">
        <v>90</v>
      </c>
      <c r="CH36">
        <v>0</v>
      </c>
      <c r="CI36">
        <v>0</v>
      </c>
      <c r="CJ36">
        <v>0</v>
      </c>
      <c r="CK36">
        <v>0</v>
      </c>
      <c r="CL36">
        <v>62.900001525878913</v>
      </c>
      <c r="CM36">
        <v>63.770000457763672</v>
      </c>
      <c r="CN36" t="s">
        <v>98</v>
      </c>
      <c r="CO36" s="17">
        <f t="shared" si="4"/>
        <v>-6.5182804048649068E-3</v>
      </c>
      <c r="CP36" s="17">
        <f t="shared" si="5"/>
        <v>1.3642761888656096E-2</v>
      </c>
      <c r="CR36" s="16">
        <f t="shared" si="3"/>
        <v>63.758131269492587</v>
      </c>
    </row>
    <row r="37" spans="1:96" hidden="1" x14ac:dyDescent="0.25">
      <c r="A37">
        <v>28</v>
      </c>
      <c r="B37" t="s">
        <v>228</v>
      </c>
      <c r="C37">
        <v>10</v>
      </c>
      <c r="D37">
        <v>0</v>
      </c>
      <c r="E37">
        <v>6</v>
      </c>
      <c r="F37">
        <v>0</v>
      </c>
      <c r="G37" t="s">
        <v>93</v>
      </c>
      <c r="H37" t="s">
        <v>93</v>
      </c>
      <c r="I37">
        <v>6</v>
      </c>
      <c r="J37">
        <v>0</v>
      </c>
      <c r="K37" t="s">
        <v>93</v>
      </c>
      <c r="L37" t="s">
        <v>93</v>
      </c>
      <c r="M37">
        <v>152.97999572753909</v>
      </c>
      <c r="N37" t="s">
        <v>177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5</v>
      </c>
      <c r="AB37">
        <v>73</v>
      </c>
      <c r="AC37">
        <v>0</v>
      </c>
      <c r="AD37">
        <v>0</v>
      </c>
      <c r="AE37">
        <v>0</v>
      </c>
      <c r="AF37">
        <v>0</v>
      </c>
      <c r="AG37" t="s">
        <v>229</v>
      </c>
      <c r="AH37">
        <v>16</v>
      </c>
      <c r="AI37">
        <v>14</v>
      </c>
      <c r="AJ37">
        <v>8</v>
      </c>
      <c r="AK37">
        <v>11</v>
      </c>
      <c r="AL37">
        <v>27</v>
      </c>
      <c r="AM37">
        <v>0</v>
      </c>
      <c r="AN37">
        <v>0</v>
      </c>
      <c r="AO37">
        <v>0</v>
      </c>
      <c r="AP37">
        <v>0</v>
      </c>
      <c r="AQ37">
        <v>3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4</v>
      </c>
      <c r="AX37">
        <v>1</v>
      </c>
      <c r="AY37">
        <v>4</v>
      </c>
      <c r="AZ37" t="s">
        <v>230</v>
      </c>
      <c r="BA37">
        <v>2</v>
      </c>
      <c r="BB37">
        <v>10</v>
      </c>
      <c r="BC37">
        <v>8</v>
      </c>
      <c r="BD37">
        <v>36</v>
      </c>
      <c r="BE37">
        <v>24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2</v>
      </c>
      <c r="BO37">
        <v>1</v>
      </c>
      <c r="BP37">
        <v>3</v>
      </c>
      <c r="BQ37">
        <v>1</v>
      </c>
      <c r="BR37">
        <v>3</v>
      </c>
      <c r="BS37" t="s">
        <v>231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1</v>
      </c>
      <c r="CG37">
        <v>78</v>
      </c>
      <c r="CH37">
        <v>0</v>
      </c>
      <c r="CI37">
        <v>0</v>
      </c>
      <c r="CJ37">
        <v>0</v>
      </c>
      <c r="CK37">
        <v>0</v>
      </c>
      <c r="CL37">
        <v>152.8399963378906</v>
      </c>
      <c r="CM37">
        <v>154.21000671386719</v>
      </c>
      <c r="CN37" t="s">
        <v>98</v>
      </c>
      <c r="CO37" s="17">
        <f t="shared" si="4"/>
        <v>-9.1598660692837619E-4</v>
      </c>
      <c r="CP37" s="17">
        <f t="shared" si="5"/>
        <v>8.8840562630841946E-3</v>
      </c>
      <c r="CR37" s="16">
        <f t="shared" si="3"/>
        <v>154.19783546460599</v>
      </c>
    </row>
    <row r="38" spans="1:96" hidden="1" x14ac:dyDescent="0.25">
      <c r="A38">
        <v>29</v>
      </c>
      <c r="B38" t="s">
        <v>232</v>
      </c>
      <c r="C38">
        <v>9</v>
      </c>
      <c r="D38">
        <v>0</v>
      </c>
      <c r="E38">
        <v>6</v>
      </c>
      <c r="F38">
        <v>0</v>
      </c>
      <c r="G38" t="s">
        <v>93</v>
      </c>
      <c r="H38" t="s">
        <v>93</v>
      </c>
      <c r="I38">
        <v>6</v>
      </c>
      <c r="J38">
        <v>0</v>
      </c>
      <c r="K38" t="s">
        <v>93</v>
      </c>
      <c r="L38" t="s">
        <v>93</v>
      </c>
      <c r="M38">
        <v>63.240001678466797</v>
      </c>
      <c r="N38" t="s">
        <v>233</v>
      </c>
      <c r="O38">
        <v>13</v>
      </c>
      <c r="P38">
        <v>12</v>
      </c>
      <c r="Q38">
        <v>9</v>
      </c>
      <c r="R38">
        <v>19</v>
      </c>
      <c r="S38">
        <v>23</v>
      </c>
      <c r="T38">
        <v>1</v>
      </c>
      <c r="U38">
        <v>1</v>
      </c>
      <c r="V38">
        <v>0</v>
      </c>
      <c r="W38">
        <v>0</v>
      </c>
      <c r="X38">
        <v>5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1</v>
      </c>
      <c r="AG38" t="s">
        <v>234</v>
      </c>
      <c r="AH38">
        <v>18</v>
      </c>
      <c r="AI38">
        <v>26</v>
      </c>
      <c r="AJ38">
        <v>16</v>
      </c>
      <c r="AK38">
        <v>6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5</v>
      </c>
      <c r="AR38">
        <v>6</v>
      </c>
      <c r="AS38">
        <v>2</v>
      </c>
      <c r="AT38">
        <v>4</v>
      </c>
      <c r="AU38">
        <v>4</v>
      </c>
      <c r="AV38">
        <v>1</v>
      </c>
      <c r="AW38">
        <v>16</v>
      </c>
      <c r="AX38">
        <v>1</v>
      </c>
      <c r="AY38">
        <v>0</v>
      </c>
      <c r="AZ38" t="s">
        <v>235</v>
      </c>
      <c r="BA38">
        <v>14</v>
      </c>
      <c r="BB38">
        <v>27</v>
      </c>
      <c r="BC38">
        <v>34</v>
      </c>
      <c r="BD38">
        <v>0</v>
      </c>
      <c r="BE38">
        <v>0</v>
      </c>
      <c r="BF38">
        <v>1</v>
      </c>
      <c r="BG38">
        <v>2</v>
      </c>
      <c r="BH38">
        <v>0</v>
      </c>
      <c r="BI38">
        <v>0</v>
      </c>
      <c r="BJ38">
        <v>3</v>
      </c>
      <c r="BK38">
        <v>3</v>
      </c>
      <c r="BL38">
        <v>2</v>
      </c>
      <c r="BM38">
        <v>0</v>
      </c>
      <c r="BN38">
        <v>0</v>
      </c>
      <c r="BO38">
        <v>1</v>
      </c>
      <c r="BP38">
        <v>5</v>
      </c>
      <c r="BQ38">
        <v>0</v>
      </c>
      <c r="BR38">
        <v>0</v>
      </c>
      <c r="BS38" t="s">
        <v>236</v>
      </c>
      <c r="BT38">
        <v>52</v>
      </c>
      <c r="BU38">
        <v>10</v>
      </c>
      <c r="BV38">
        <v>1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14</v>
      </c>
      <c r="CD38">
        <v>3</v>
      </c>
      <c r="CE38">
        <v>1</v>
      </c>
      <c r="CF38">
        <v>2</v>
      </c>
      <c r="CG38">
        <v>5</v>
      </c>
      <c r="CH38">
        <v>1</v>
      </c>
      <c r="CI38">
        <v>0</v>
      </c>
      <c r="CJ38">
        <v>0</v>
      </c>
      <c r="CK38">
        <v>0</v>
      </c>
      <c r="CL38">
        <v>63.310001373291023</v>
      </c>
      <c r="CM38">
        <v>65.199996948242188</v>
      </c>
      <c r="CN38" t="s">
        <v>149</v>
      </c>
      <c r="CO38" s="17">
        <f t="shared" si="4"/>
        <v>1.1056656658635644E-3</v>
      </c>
      <c r="CP38" s="17">
        <f t="shared" si="5"/>
        <v>2.8987663549302045E-2</v>
      </c>
      <c r="CR38" s="16">
        <f t="shared" si="3"/>
        <v>65.145210392405829</v>
      </c>
    </row>
    <row r="39" spans="1:96" hidden="1" x14ac:dyDescent="0.25">
      <c r="A39">
        <v>30</v>
      </c>
      <c r="B39" t="s">
        <v>237</v>
      </c>
      <c r="C39">
        <v>9</v>
      </c>
      <c r="D39">
        <v>0</v>
      </c>
      <c r="E39">
        <v>6</v>
      </c>
      <c r="F39">
        <v>0</v>
      </c>
      <c r="G39" t="s">
        <v>93</v>
      </c>
      <c r="H39" t="s">
        <v>93</v>
      </c>
      <c r="I39">
        <v>6</v>
      </c>
      <c r="J39">
        <v>0</v>
      </c>
      <c r="K39" t="s">
        <v>93</v>
      </c>
      <c r="L39" t="s">
        <v>93</v>
      </c>
      <c r="M39">
        <v>66</v>
      </c>
      <c r="N39" t="s">
        <v>238</v>
      </c>
      <c r="O39">
        <v>37</v>
      </c>
      <c r="P39">
        <v>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15</v>
      </c>
      <c r="Y39">
        <v>4</v>
      </c>
      <c r="Z39">
        <v>0</v>
      </c>
      <c r="AA39">
        <v>3</v>
      </c>
      <c r="AB39">
        <v>29</v>
      </c>
      <c r="AC39">
        <v>0</v>
      </c>
      <c r="AD39">
        <v>0</v>
      </c>
      <c r="AE39">
        <v>0</v>
      </c>
      <c r="AF39">
        <v>0</v>
      </c>
      <c r="AG39" t="s">
        <v>224</v>
      </c>
      <c r="AH39">
        <v>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4</v>
      </c>
      <c r="AR39">
        <v>3</v>
      </c>
      <c r="AS39">
        <v>8</v>
      </c>
      <c r="AT39">
        <v>9</v>
      </c>
      <c r="AU39">
        <v>53</v>
      </c>
      <c r="AV39">
        <v>0</v>
      </c>
      <c r="AW39">
        <v>0</v>
      </c>
      <c r="AX39">
        <v>0</v>
      </c>
      <c r="AY39">
        <v>0</v>
      </c>
      <c r="AZ39" t="s">
        <v>239</v>
      </c>
      <c r="BA39">
        <v>0</v>
      </c>
      <c r="BB39">
        <v>6</v>
      </c>
      <c r="BC39">
        <v>18</v>
      </c>
      <c r="BD39">
        <v>45</v>
      </c>
      <c r="BE39">
        <v>9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 t="s">
        <v>167</v>
      </c>
      <c r="BT39">
        <v>46</v>
      </c>
      <c r="BU39">
        <v>23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6</v>
      </c>
      <c r="CD39">
        <v>1</v>
      </c>
      <c r="CE39">
        <v>2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66.300003051757813</v>
      </c>
      <c r="CM39">
        <v>66.80999755859375</v>
      </c>
      <c r="CN39" t="s">
        <v>98</v>
      </c>
      <c r="CO39" s="17">
        <f t="shared" si="4"/>
        <v>4.5249326990771666E-3</v>
      </c>
      <c r="CP39" s="17">
        <f t="shared" si="5"/>
        <v>7.633505844520716E-3</v>
      </c>
      <c r="CR39" s="16">
        <f t="shared" si="3"/>
        <v>66.806104512545147</v>
      </c>
    </row>
    <row r="40" spans="1:96" hidden="1" x14ac:dyDescent="0.25">
      <c r="A40">
        <v>31</v>
      </c>
      <c r="B40" t="s">
        <v>240</v>
      </c>
      <c r="C40">
        <v>9</v>
      </c>
      <c r="D40">
        <v>1</v>
      </c>
      <c r="E40">
        <v>6</v>
      </c>
      <c r="F40">
        <v>0</v>
      </c>
      <c r="G40" t="s">
        <v>93</v>
      </c>
      <c r="H40" t="s">
        <v>93</v>
      </c>
      <c r="I40">
        <v>6</v>
      </c>
      <c r="J40">
        <v>0</v>
      </c>
      <c r="K40" t="s">
        <v>93</v>
      </c>
      <c r="L40" t="s">
        <v>93</v>
      </c>
      <c r="M40">
        <v>97.809997558593764</v>
      </c>
      <c r="N40" t="s">
        <v>241</v>
      </c>
      <c r="O40">
        <v>13</v>
      </c>
      <c r="P40">
        <v>30</v>
      </c>
      <c r="Q40">
        <v>10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8</v>
      </c>
      <c r="Y40">
        <v>1</v>
      </c>
      <c r="Z40">
        <v>1</v>
      </c>
      <c r="AA40">
        <v>2</v>
      </c>
      <c r="AB40">
        <v>20</v>
      </c>
      <c r="AC40">
        <v>1</v>
      </c>
      <c r="AD40">
        <v>24</v>
      </c>
      <c r="AE40">
        <v>0</v>
      </c>
      <c r="AF40">
        <v>0</v>
      </c>
      <c r="AG40" t="s">
        <v>242</v>
      </c>
      <c r="AH40">
        <v>32</v>
      </c>
      <c r="AI40">
        <v>40</v>
      </c>
      <c r="AJ40">
        <v>2</v>
      </c>
      <c r="AK40">
        <v>0</v>
      </c>
      <c r="AL40">
        <v>0</v>
      </c>
      <c r="AM40">
        <v>1</v>
      </c>
      <c r="AN40">
        <v>2</v>
      </c>
      <c r="AO40">
        <v>0</v>
      </c>
      <c r="AP40">
        <v>0</v>
      </c>
      <c r="AQ40">
        <v>15</v>
      </c>
      <c r="AR40">
        <v>3</v>
      </c>
      <c r="AS40">
        <v>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t="s">
        <v>243</v>
      </c>
      <c r="BA40">
        <v>60</v>
      </c>
      <c r="BB40">
        <v>8</v>
      </c>
      <c r="BC40">
        <v>3</v>
      </c>
      <c r="BD40">
        <v>0</v>
      </c>
      <c r="BE40">
        <v>0</v>
      </c>
      <c r="BF40">
        <v>1</v>
      </c>
      <c r="BG40">
        <v>3</v>
      </c>
      <c r="BH40">
        <v>0</v>
      </c>
      <c r="BI40">
        <v>0</v>
      </c>
      <c r="BJ40">
        <v>10</v>
      </c>
      <c r="BK40">
        <v>3</v>
      </c>
      <c r="BL40">
        <v>4</v>
      </c>
      <c r="BM40">
        <v>2</v>
      </c>
      <c r="BN40">
        <v>1</v>
      </c>
      <c r="BO40">
        <v>1</v>
      </c>
      <c r="BP40">
        <v>0</v>
      </c>
      <c r="BQ40">
        <v>0</v>
      </c>
      <c r="BR40">
        <v>0</v>
      </c>
      <c r="BS40" t="s">
        <v>146</v>
      </c>
      <c r="BT40">
        <v>51</v>
      </c>
      <c r="BU40">
        <v>29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6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98.139999389648438</v>
      </c>
      <c r="CM40">
        <v>98.260002136230469</v>
      </c>
      <c r="CN40" t="s">
        <v>149</v>
      </c>
      <c r="CO40" s="17">
        <f t="shared" si="4"/>
        <v>3.3625619839721121E-3</v>
      </c>
      <c r="CP40" s="17">
        <f t="shared" si="5"/>
        <v>1.2212776712100526E-3</v>
      </c>
      <c r="CR40" s="16">
        <f t="shared" si="3"/>
        <v>98.259855579555577</v>
      </c>
    </row>
    <row r="41" spans="1:96" hidden="1" x14ac:dyDescent="0.25">
      <c r="A41">
        <v>32</v>
      </c>
      <c r="B41" t="s">
        <v>244</v>
      </c>
      <c r="C41">
        <v>9</v>
      </c>
      <c r="D41">
        <v>0</v>
      </c>
      <c r="E41">
        <v>6</v>
      </c>
      <c r="F41">
        <v>0</v>
      </c>
      <c r="G41" t="s">
        <v>93</v>
      </c>
      <c r="H41" t="s">
        <v>93</v>
      </c>
      <c r="I41">
        <v>6</v>
      </c>
      <c r="J41">
        <v>0</v>
      </c>
      <c r="K41" t="s">
        <v>93</v>
      </c>
      <c r="L41" t="s">
        <v>93</v>
      </c>
      <c r="M41">
        <v>51.380001068115227</v>
      </c>
      <c r="N41" t="s">
        <v>245</v>
      </c>
      <c r="O41">
        <v>4</v>
      </c>
      <c r="P41">
        <v>52</v>
      </c>
      <c r="Q41">
        <v>10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4</v>
      </c>
      <c r="AA41">
        <v>3</v>
      </c>
      <c r="AB41">
        <v>8</v>
      </c>
      <c r="AC41">
        <v>1</v>
      </c>
      <c r="AD41">
        <v>16</v>
      </c>
      <c r="AE41">
        <v>0</v>
      </c>
      <c r="AF41">
        <v>0</v>
      </c>
      <c r="AG41" t="s">
        <v>246</v>
      </c>
      <c r="AH41">
        <v>13</v>
      </c>
      <c r="AI41">
        <v>19</v>
      </c>
      <c r="AJ41">
        <v>3</v>
      </c>
      <c r="AK41">
        <v>1</v>
      </c>
      <c r="AL41">
        <v>18</v>
      </c>
      <c r="AM41">
        <v>1</v>
      </c>
      <c r="AN41">
        <v>1</v>
      </c>
      <c r="AO41">
        <v>0</v>
      </c>
      <c r="AP41">
        <v>0</v>
      </c>
      <c r="AQ41">
        <v>3</v>
      </c>
      <c r="AR41">
        <v>13</v>
      </c>
      <c r="AS41">
        <v>9</v>
      </c>
      <c r="AT41">
        <v>5</v>
      </c>
      <c r="AU41">
        <v>4</v>
      </c>
      <c r="AV41">
        <v>2</v>
      </c>
      <c r="AW41">
        <v>31</v>
      </c>
      <c r="AX41">
        <v>1</v>
      </c>
      <c r="AY41">
        <v>31</v>
      </c>
      <c r="AZ41" t="s">
        <v>247</v>
      </c>
      <c r="BA41">
        <v>0</v>
      </c>
      <c r="BB41">
        <v>1</v>
      </c>
      <c r="BC41">
        <v>16</v>
      </c>
      <c r="BD41">
        <v>32</v>
      </c>
      <c r="BE41">
        <v>32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2</v>
      </c>
      <c r="BL41">
        <v>0</v>
      </c>
      <c r="BM41">
        <v>0</v>
      </c>
      <c r="BN41">
        <v>0</v>
      </c>
      <c r="BO41">
        <v>1</v>
      </c>
      <c r="BP41">
        <v>2</v>
      </c>
      <c r="BQ41">
        <v>1</v>
      </c>
      <c r="BR41">
        <v>2</v>
      </c>
      <c r="BS41" t="s">
        <v>248</v>
      </c>
      <c r="BT41">
        <v>15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5</v>
      </c>
      <c r="CD41">
        <v>5</v>
      </c>
      <c r="CE41">
        <v>1</v>
      </c>
      <c r="CF41">
        <v>0</v>
      </c>
      <c r="CG41">
        <v>62</v>
      </c>
      <c r="CH41">
        <v>0</v>
      </c>
      <c r="CI41">
        <v>0</v>
      </c>
      <c r="CJ41">
        <v>0</v>
      </c>
      <c r="CK41">
        <v>0</v>
      </c>
      <c r="CL41">
        <v>51.150001525878913</v>
      </c>
      <c r="CM41">
        <v>51.419998168945313</v>
      </c>
      <c r="CN41" t="s">
        <v>98</v>
      </c>
      <c r="CO41" s="17">
        <f t="shared" si="4"/>
        <v>-4.4965696065510929E-3</v>
      </c>
      <c r="CP41" s="17">
        <f t="shared" si="5"/>
        <v>5.2508100482481224E-3</v>
      </c>
      <c r="CR41" s="16">
        <f t="shared" si="3"/>
        <v>51.418580467858902</v>
      </c>
    </row>
    <row r="42" spans="1:96" hidden="1" x14ac:dyDescent="0.25">
      <c r="A42">
        <v>33</v>
      </c>
      <c r="B42" t="s">
        <v>249</v>
      </c>
      <c r="C42">
        <v>9</v>
      </c>
      <c r="D42">
        <v>0</v>
      </c>
      <c r="E42">
        <v>6</v>
      </c>
      <c r="F42">
        <v>0</v>
      </c>
      <c r="G42" t="s">
        <v>93</v>
      </c>
      <c r="H42" t="s">
        <v>93</v>
      </c>
      <c r="I42">
        <v>6</v>
      </c>
      <c r="J42">
        <v>0</v>
      </c>
      <c r="K42" t="s">
        <v>93</v>
      </c>
      <c r="L42" t="s">
        <v>93</v>
      </c>
      <c r="M42">
        <v>166.8699951171875</v>
      </c>
      <c r="N42" t="s">
        <v>250</v>
      </c>
      <c r="O42">
        <v>3</v>
      </c>
      <c r="P42">
        <v>13</v>
      </c>
      <c r="Q42">
        <v>8</v>
      </c>
      <c r="R42">
        <v>8</v>
      </c>
      <c r="S42">
        <v>49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2</v>
      </c>
      <c r="AB42">
        <v>3</v>
      </c>
      <c r="AC42">
        <v>1</v>
      </c>
      <c r="AD42">
        <v>6</v>
      </c>
      <c r="AE42">
        <v>1</v>
      </c>
      <c r="AF42">
        <v>6</v>
      </c>
      <c r="AG42" t="s">
        <v>251</v>
      </c>
      <c r="AH42">
        <v>3</v>
      </c>
      <c r="AI42">
        <v>2</v>
      </c>
      <c r="AJ42">
        <v>3</v>
      </c>
      <c r="AK42">
        <v>16</v>
      </c>
      <c r="AL42">
        <v>54</v>
      </c>
      <c r="AM42">
        <v>0</v>
      </c>
      <c r="AN42">
        <v>0</v>
      </c>
      <c r="AO42">
        <v>0</v>
      </c>
      <c r="AP42">
        <v>0</v>
      </c>
      <c r="AQ42">
        <v>2</v>
      </c>
      <c r="AR42">
        <v>0</v>
      </c>
      <c r="AS42">
        <v>1</v>
      </c>
      <c r="AT42">
        <v>1</v>
      </c>
      <c r="AU42">
        <v>0</v>
      </c>
      <c r="AV42">
        <v>1</v>
      </c>
      <c r="AW42">
        <v>2</v>
      </c>
      <c r="AX42">
        <v>1</v>
      </c>
      <c r="AY42">
        <v>2</v>
      </c>
      <c r="AZ42" t="s">
        <v>252</v>
      </c>
      <c r="BA42">
        <v>21</v>
      </c>
      <c r="BB42">
        <v>8</v>
      </c>
      <c r="BC42">
        <v>3</v>
      </c>
      <c r="BD42">
        <v>1</v>
      </c>
      <c r="BE42">
        <v>0</v>
      </c>
      <c r="BF42">
        <v>1</v>
      </c>
      <c r="BG42">
        <v>4</v>
      </c>
      <c r="BH42">
        <v>0</v>
      </c>
      <c r="BI42">
        <v>0</v>
      </c>
      <c r="BJ42">
        <v>8</v>
      </c>
      <c r="BK42">
        <v>4</v>
      </c>
      <c r="BL42">
        <v>2</v>
      </c>
      <c r="BM42">
        <v>1</v>
      </c>
      <c r="BN42">
        <v>43</v>
      </c>
      <c r="BO42">
        <v>1</v>
      </c>
      <c r="BP42">
        <v>0</v>
      </c>
      <c r="BQ42">
        <v>0</v>
      </c>
      <c r="BR42">
        <v>0</v>
      </c>
      <c r="BS42" t="s">
        <v>253</v>
      </c>
      <c r="BT42">
        <v>19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10</v>
      </c>
      <c r="CD42">
        <v>6</v>
      </c>
      <c r="CE42">
        <v>4</v>
      </c>
      <c r="CF42">
        <v>8</v>
      </c>
      <c r="CG42">
        <v>43</v>
      </c>
      <c r="CH42">
        <v>0</v>
      </c>
      <c r="CI42">
        <v>0</v>
      </c>
      <c r="CJ42">
        <v>0</v>
      </c>
      <c r="CK42">
        <v>0</v>
      </c>
      <c r="CL42">
        <v>167.41999816894531</v>
      </c>
      <c r="CM42">
        <v>168.05999755859381</v>
      </c>
      <c r="CN42" t="s">
        <v>98</v>
      </c>
      <c r="CO42" s="17">
        <f t="shared" si="4"/>
        <v>3.2851693810365123E-3</v>
      </c>
      <c r="CP42" s="17">
        <f t="shared" si="5"/>
        <v>3.8081601746148275E-3</v>
      </c>
      <c r="CR42" s="16">
        <f t="shared" si="3"/>
        <v>168.05756033840638</v>
      </c>
    </row>
    <row r="43" spans="1:96" hidden="1" x14ac:dyDescent="0.25">
      <c r="A43">
        <v>34</v>
      </c>
      <c r="B43" t="s">
        <v>254</v>
      </c>
      <c r="C43">
        <v>10</v>
      </c>
      <c r="D43">
        <v>0</v>
      </c>
      <c r="E43">
        <v>6</v>
      </c>
      <c r="F43">
        <v>0</v>
      </c>
      <c r="G43" t="s">
        <v>93</v>
      </c>
      <c r="H43" t="s">
        <v>93</v>
      </c>
      <c r="I43">
        <v>6</v>
      </c>
      <c r="J43">
        <v>0</v>
      </c>
      <c r="K43" t="s">
        <v>93</v>
      </c>
      <c r="L43" t="s">
        <v>93</v>
      </c>
      <c r="M43">
        <v>135.83000183105469</v>
      </c>
      <c r="N43" t="s">
        <v>255</v>
      </c>
      <c r="O43">
        <v>9</v>
      </c>
      <c r="P43">
        <v>11</v>
      </c>
      <c r="Q43">
        <v>14</v>
      </c>
      <c r="R43">
        <v>20</v>
      </c>
      <c r="S43">
        <v>23</v>
      </c>
      <c r="T43">
        <v>2</v>
      </c>
      <c r="U43">
        <v>2</v>
      </c>
      <c r="V43">
        <v>0</v>
      </c>
      <c r="W43">
        <v>0</v>
      </c>
      <c r="X43">
        <v>2</v>
      </c>
      <c r="Y43">
        <v>2</v>
      </c>
      <c r="Z43">
        <v>3</v>
      </c>
      <c r="AA43">
        <v>2</v>
      </c>
      <c r="AB43">
        <v>6</v>
      </c>
      <c r="AC43">
        <v>2</v>
      </c>
      <c r="AD43">
        <v>13</v>
      </c>
      <c r="AE43">
        <v>1</v>
      </c>
      <c r="AF43">
        <v>13</v>
      </c>
      <c r="AG43" t="s">
        <v>256</v>
      </c>
      <c r="AH43">
        <v>47</v>
      </c>
      <c r="AI43">
        <v>18</v>
      </c>
      <c r="AJ43">
        <v>2</v>
      </c>
      <c r="AK43">
        <v>1</v>
      </c>
      <c r="AL43">
        <v>14</v>
      </c>
      <c r="AM43">
        <v>0</v>
      </c>
      <c r="AN43">
        <v>0</v>
      </c>
      <c r="AO43">
        <v>0</v>
      </c>
      <c r="AP43">
        <v>0</v>
      </c>
      <c r="AQ43">
        <v>7</v>
      </c>
      <c r="AR43">
        <v>2</v>
      </c>
      <c r="AS43">
        <v>3</v>
      </c>
      <c r="AT43">
        <v>4</v>
      </c>
      <c r="AU43">
        <v>8</v>
      </c>
      <c r="AV43">
        <v>1</v>
      </c>
      <c r="AW43">
        <v>17</v>
      </c>
      <c r="AX43">
        <v>1</v>
      </c>
      <c r="AY43">
        <v>17</v>
      </c>
      <c r="AZ43" t="s">
        <v>257</v>
      </c>
      <c r="BA43">
        <v>10</v>
      </c>
      <c r="BB43">
        <v>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4</v>
      </c>
      <c r="BK43">
        <v>1</v>
      </c>
      <c r="BL43">
        <v>3</v>
      </c>
      <c r="BM43">
        <v>4</v>
      </c>
      <c r="BN43">
        <v>68</v>
      </c>
      <c r="BO43">
        <v>0</v>
      </c>
      <c r="BP43">
        <v>0</v>
      </c>
      <c r="BQ43">
        <v>0</v>
      </c>
      <c r="BR43">
        <v>0</v>
      </c>
      <c r="BS43" t="s">
        <v>258</v>
      </c>
      <c r="BT43">
        <v>28</v>
      </c>
      <c r="BU43">
        <v>25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9</v>
      </c>
      <c r="CD43">
        <v>6</v>
      </c>
      <c r="CE43">
        <v>12</v>
      </c>
      <c r="CF43">
        <v>11</v>
      </c>
      <c r="CG43">
        <v>6</v>
      </c>
      <c r="CH43">
        <v>0</v>
      </c>
      <c r="CI43">
        <v>0</v>
      </c>
      <c r="CJ43">
        <v>0</v>
      </c>
      <c r="CK43">
        <v>0</v>
      </c>
      <c r="CL43">
        <v>133.4100036621094</v>
      </c>
      <c r="CM43">
        <v>135.41999816894531</v>
      </c>
      <c r="CN43" t="s">
        <v>98</v>
      </c>
      <c r="CO43" s="17">
        <f t="shared" si="4"/>
        <v>-1.8139555524445239E-2</v>
      </c>
      <c r="CP43" s="17">
        <f t="shared" si="5"/>
        <v>1.4842671200809732E-2</v>
      </c>
      <c r="CR43" s="16">
        <f t="shared" si="3"/>
        <v>135.39016448136491</v>
      </c>
    </row>
    <row r="44" spans="1:96" hidden="1" x14ac:dyDescent="0.25">
      <c r="A44">
        <v>35</v>
      </c>
      <c r="B44" t="s">
        <v>259</v>
      </c>
      <c r="C44">
        <v>10</v>
      </c>
      <c r="D44">
        <v>0</v>
      </c>
      <c r="E44">
        <v>6</v>
      </c>
      <c r="F44">
        <v>0</v>
      </c>
      <c r="G44" t="s">
        <v>93</v>
      </c>
      <c r="H44" t="s">
        <v>93</v>
      </c>
      <c r="I44">
        <v>6</v>
      </c>
      <c r="J44">
        <v>0</v>
      </c>
      <c r="K44" t="s">
        <v>93</v>
      </c>
      <c r="L44" t="s">
        <v>93</v>
      </c>
      <c r="M44">
        <v>217.22999572753901</v>
      </c>
      <c r="N44" t="s">
        <v>260</v>
      </c>
      <c r="O44">
        <v>9</v>
      </c>
      <c r="P44">
        <v>8</v>
      </c>
      <c r="Q44">
        <v>15</v>
      </c>
      <c r="R44">
        <v>25</v>
      </c>
      <c r="S44">
        <v>18</v>
      </c>
      <c r="T44">
        <v>1</v>
      </c>
      <c r="U44">
        <v>1</v>
      </c>
      <c r="V44">
        <v>0</v>
      </c>
      <c r="W44">
        <v>0</v>
      </c>
      <c r="X44">
        <v>6</v>
      </c>
      <c r="Y44">
        <v>0</v>
      </c>
      <c r="Z44">
        <v>2</v>
      </c>
      <c r="AA44">
        <v>0</v>
      </c>
      <c r="AB44">
        <v>0</v>
      </c>
      <c r="AC44">
        <v>1</v>
      </c>
      <c r="AD44">
        <v>2</v>
      </c>
      <c r="AE44">
        <v>1</v>
      </c>
      <c r="AF44">
        <v>2</v>
      </c>
      <c r="AG44" t="s">
        <v>261</v>
      </c>
      <c r="AH44">
        <v>2</v>
      </c>
      <c r="AI44">
        <v>6</v>
      </c>
      <c r="AJ44">
        <v>27</v>
      </c>
      <c r="AK44">
        <v>31</v>
      </c>
      <c r="AL44">
        <v>5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1</v>
      </c>
      <c r="AW44">
        <v>4</v>
      </c>
      <c r="AX44">
        <v>1</v>
      </c>
      <c r="AY44">
        <v>4</v>
      </c>
      <c r="AZ44" t="s">
        <v>262</v>
      </c>
      <c r="BA44">
        <v>10</v>
      </c>
      <c r="BB44">
        <v>1</v>
      </c>
      <c r="BC44">
        <v>3</v>
      </c>
      <c r="BD44">
        <v>4</v>
      </c>
      <c r="BE44">
        <v>0</v>
      </c>
      <c r="BF44">
        <v>1</v>
      </c>
      <c r="BG44">
        <v>7</v>
      </c>
      <c r="BH44">
        <v>0</v>
      </c>
      <c r="BI44">
        <v>0</v>
      </c>
      <c r="BJ44">
        <v>7</v>
      </c>
      <c r="BK44">
        <v>5</v>
      </c>
      <c r="BL44">
        <v>2</v>
      </c>
      <c r="BM44">
        <v>5</v>
      </c>
      <c r="BN44">
        <v>45</v>
      </c>
      <c r="BO44">
        <v>0</v>
      </c>
      <c r="BP44">
        <v>0</v>
      </c>
      <c r="BQ44">
        <v>0</v>
      </c>
      <c r="BR44">
        <v>0</v>
      </c>
      <c r="BS44" t="s">
        <v>263</v>
      </c>
      <c r="BT44">
        <v>22</v>
      </c>
      <c r="BU44">
        <v>23</v>
      </c>
      <c r="BV44">
        <v>3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5</v>
      </c>
      <c r="CD44">
        <v>3</v>
      </c>
      <c r="CE44">
        <v>1</v>
      </c>
      <c r="CF44">
        <v>1</v>
      </c>
      <c r="CG44">
        <v>18</v>
      </c>
      <c r="CH44">
        <v>1</v>
      </c>
      <c r="CI44">
        <v>0</v>
      </c>
      <c r="CJ44">
        <v>0</v>
      </c>
      <c r="CK44">
        <v>0</v>
      </c>
      <c r="CL44">
        <v>216.3699951171875</v>
      </c>
      <c r="CM44">
        <v>218.69999694824219</v>
      </c>
      <c r="CN44" t="s">
        <v>149</v>
      </c>
      <c r="CO44" s="17">
        <f t="shared" si="4"/>
        <v>-3.9746759243846075E-3</v>
      </c>
      <c r="CP44" s="17">
        <f t="shared" si="5"/>
        <v>1.0653872261397912E-2</v>
      </c>
      <c r="CR44" s="16">
        <f t="shared" si="3"/>
        <v>218.6751734063653</v>
      </c>
    </row>
    <row r="45" spans="1:96" hidden="1" x14ac:dyDescent="0.25">
      <c r="A45">
        <v>36</v>
      </c>
      <c r="B45" t="s">
        <v>264</v>
      </c>
      <c r="C45">
        <v>10</v>
      </c>
      <c r="D45">
        <v>0</v>
      </c>
      <c r="E45">
        <v>6</v>
      </c>
      <c r="F45">
        <v>0</v>
      </c>
      <c r="G45" t="s">
        <v>93</v>
      </c>
      <c r="H45" t="s">
        <v>93</v>
      </c>
      <c r="I45">
        <v>6</v>
      </c>
      <c r="J45">
        <v>0</v>
      </c>
      <c r="K45" t="s">
        <v>93</v>
      </c>
      <c r="L45" t="s">
        <v>93</v>
      </c>
      <c r="M45">
        <v>233.08000183105469</v>
      </c>
      <c r="N45" t="s">
        <v>151</v>
      </c>
      <c r="O45">
        <v>17</v>
      </c>
      <c r="P45">
        <v>3</v>
      </c>
      <c r="Q45">
        <v>12</v>
      </c>
      <c r="R45">
        <v>28</v>
      </c>
      <c r="S45">
        <v>14</v>
      </c>
      <c r="T45">
        <v>1</v>
      </c>
      <c r="U45">
        <v>3</v>
      </c>
      <c r="V45">
        <v>1</v>
      </c>
      <c r="W45">
        <v>1</v>
      </c>
      <c r="X45">
        <v>11</v>
      </c>
      <c r="Y45">
        <v>5</v>
      </c>
      <c r="Z45">
        <v>3</v>
      </c>
      <c r="AA45">
        <v>2</v>
      </c>
      <c r="AB45">
        <v>16</v>
      </c>
      <c r="AC45">
        <v>1</v>
      </c>
      <c r="AD45">
        <v>26</v>
      </c>
      <c r="AE45">
        <v>1</v>
      </c>
      <c r="AF45">
        <v>26</v>
      </c>
      <c r="AG45" t="s">
        <v>234</v>
      </c>
      <c r="AH45">
        <v>35</v>
      </c>
      <c r="AI45">
        <v>39</v>
      </c>
      <c r="AJ45">
        <v>7</v>
      </c>
      <c r="AK45">
        <v>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9</v>
      </c>
      <c r="AR45">
        <v>3</v>
      </c>
      <c r="AS45">
        <v>3</v>
      </c>
      <c r="AT45">
        <v>6</v>
      </c>
      <c r="AU45">
        <v>6</v>
      </c>
      <c r="AV45">
        <v>1</v>
      </c>
      <c r="AW45">
        <v>18</v>
      </c>
      <c r="AX45">
        <v>0</v>
      </c>
      <c r="AY45">
        <v>0</v>
      </c>
      <c r="AZ45" t="s">
        <v>265</v>
      </c>
      <c r="BA45">
        <v>45</v>
      </c>
      <c r="BB45">
        <v>32</v>
      </c>
      <c r="BC45">
        <v>19</v>
      </c>
      <c r="BD45">
        <v>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8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t="s">
        <v>147</v>
      </c>
      <c r="BT45">
        <v>8</v>
      </c>
      <c r="BU45">
        <v>51</v>
      </c>
      <c r="BV45">
        <v>32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1</v>
      </c>
      <c r="CF45">
        <v>1</v>
      </c>
      <c r="CG45">
        <v>8</v>
      </c>
      <c r="CH45">
        <v>1</v>
      </c>
      <c r="CI45">
        <v>10</v>
      </c>
      <c r="CJ45">
        <v>0</v>
      </c>
      <c r="CK45">
        <v>0</v>
      </c>
      <c r="CL45">
        <v>234.3500061035156</v>
      </c>
      <c r="CM45">
        <v>237.00999450683591</v>
      </c>
      <c r="CN45" t="s">
        <v>98</v>
      </c>
      <c r="CO45" s="17">
        <f t="shared" si="4"/>
        <v>5.4192628094063E-3</v>
      </c>
      <c r="CP45" s="17">
        <f t="shared" si="5"/>
        <v>1.1223106472177058E-2</v>
      </c>
      <c r="CR45" s="16">
        <f t="shared" si="3"/>
        <v>236.9801411737707</v>
      </c>
    </row>
    <row r="46" spans="1:96" hidden="1" x14ac:dyDescent="0.25">
      <c r="A46">
        <v>37</v>
      </c>
      <c r="B46" t="s">
        <v>266</v>
      </c>
      <c r="C46">
        <v>9</v>
      </c>
      <c r="D46">
        <v>0</v>
      </c>
      <c r="E46">
        <v>6</v>
      </c>
      <c r="F46">
        <v>0</v>
      </c>
      <c r="G46" t="s">
        <v>93</v>
      </c>
      <c r="H46" t="s">
        <v>93</v>
      </c>
      <c r="I46">
        <v>6</v>
      </c>
      <c r="J46">
        <v>0</v>
      </c>
      <c r="K46" t="s">
        <v>93</v>
      </c>
      <c r="L46" t="s">
        <v>93</v>
      </c>
      <c r="M46">
        <v>53.709999084472663</v>
      </c>
      <c r="N46" t="s">
        <v>118</v>
      </c>
      <c r="O46">
        <v>12</v>
      </c>
      <c r="P46">
        <v>26</v>
      </c>
      <c r="Q46">
        <v>17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5</v>
      </c>
      <c r="Z46">
        <v>5</v>
      </c>
      <c r="AA46">
        <v>8</v>
      </c>
      <c r="AB46">
        <v>11</v>
      </c>
      <c r="AC46">
        <v>1</v>
      </c>
      <c r="AD46">
        <v>29</v>
      </c>
      <c r="AE46">
        <v>0</v>
      </c>
      <c r="AF46">
        <v>0</v>
      </c>
      <c r="AG46" t="s">
        <v>267</v>
      </c>
      <c r="AH46">
        <v>6</v>
      </c>
      <c r="AI46">
        <v>25</v>
      </c>
      <c r="AJ46">
        <v>31</v>
      </c>
      <c r="AK46">
        <v>9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0</v>
      </c>
      <c r="AT46">
        <v>2</v>
      </c>
      <c r="AU46">
        <v>4</v>
      </c>
      <c r="AV46">
        <v>1</v>
      </c>
      <c r="AW46">
        <v>6</v>
      </c>
      <c r="AX46">
        <v>1</v>
      </c>
      <c r="AY46">
        <v>6</v>
      </c>
      <c r="AZ46" t="s">
        <v>268</v>
      </c>
      <c r="BA46">
        <v>9</v>
      </c>
      <c r="BB46">
        <v>5</v>
      </c>
      <c r="BC46">
        <v>0</v>
      </c>
      <c r="BD46">
        <v>1</v>
      </c>
      <c r="BE46">
        <v>0</v>
      </c>
      <c r="BF46">
        <v>1</v>
      </c>
      <c r="BG46">
        <v>1</v>
      </c>
      <c r="BH46">
        <v>0</v>
      </c>
      <c r="BI46">
        <v>0</v>
      </c>
      <c r="BJ46">
        <v>9</v>
      </c>
      <c r="BK46">
        <v>5</v>
      </c>
      <c r="BL46">
        <v>7</v>
      </c>
      <c r="BM46">
        <v>5</v>
      </c>
      <c r="BN46">
        <v>47</v>
      </c>
      <c r="BO46">
        <v>0</v>
      </c>
      <c r="BP46">
        <v>0</v>
      </c>
      <c r="BQ46">
        <v>0</v>
      </c>
      <c r="BR46">
        <v>0</v>
      </c>
      <c r="BS46" t="s">
        <v>269</v>
      </c>
      <c r="BT46">
        <v>35</v>
      </c>
      <c r="BU46">
        <v>28</v>
      </c>
      <c r="BV46">
        <v>4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6</v>
      </c>
      <c r="CD46">
        <v>0</v>
      </c>
      <c r="CE46">
        <v>0</v>
      </c>
      <c r="CF46">
        <v>0</v>
      </c>
      <c r="CG46">
        <v>12</v>
      </c>
      <c r="CH46">
        <v>1</v>
      </c>
      <c r="CI46">
        <v>12</v>
      </c>
      <c r="CJ46">
        <v>0</v>
      </c>
      <c r="CK46">
        <v>0</v>
      </c>
      <c r="CL46">
        <v>53.569999694824219</v>
      </c>
      <c r="CM46">
        <v>54.740001678466797</v>
      </c>
      <c r="CN46" t="s">
        <v>149</v>
      </c>
      <c r="CO46" s="17">
        <f t="shared" si="4"/>
        <v>-2.6133916454356143E-3</v>
      </c>
      <c r="CP46" s="17">
        <f t="shared" si="5"/>
        <v>2.1373802480222137E-2</v>
      </c>
      <c r="CR46" s="16">
        <f t="shared" si="3"/>
        <v>54.714994287166952</v>
      </c>
    </row>
    <row r="47" spans="1:96" hidden="1" x14ac:dyDescent="0.25">
      <c r="A47">
        <v>38</v>
      </c>
      <c r="B47" t="s">
        <v>270</v>
      </c>
      <c r="C47">
        <v>9</v>
      </c>
      <c r="D47">
        <v>0</v>
      </c>
      <c r="E47">
        <v>6</v>
      </c>
      <c r="F47">
        <v>0</v>
      </c>
      <c r="G47" t="s">
        <v>93</v>
      </c>
      <c r="H47" t="s">
        <v>93</v>
      </c>
      <c r="I47">
        <v>6</v>
      </c>
      <c r="J47">
        <v>0</v>
      </c>
      <c r="K47" t="s">
        <v>93</v>
      </c>
      <c r="L47" t="s">
        <v>93</v>
      </c>
      <c r="M47">
        <v>164.82000732421881</v>
      </c>
      <c r="N47" t="s">
        <v>271</v>
      </c>
      <c r="O47">
        <v>8</v>
      </c>
      <c r="P47">
        <v>6</v>
      </c>
      <c r="Q47">
        <v>10</v>
      </c>
      <c r="R47">
        <v>17</v>
      </c>
      <c r="S47">
        <v>17</v>
      </c>
      <c r="T47">
        <v>0</v>
      </c>
      <c r="U47">
        <v>0</v>
      </c>
      <c r="V47">
        <v>0</v>
      </c>
      <c r="W47">
        <v>0</v>
      </c>
      <c r="X47">
        <v>4</v>
      </c>
      <c r="Y47">
        <v>2</v>
      </c>
      <c r="Z47">
        <v>4</v>
      </c>
      <c r="AA47">
        <v>3</v>
      </c>
      <c r="AB47">
        <v>14</v>
      </c>
      <c r="AC47">
        <v>1</v>
      </c>
      <c r="AD47">
        <v>23</v>
      </c>
      <c r="AE47">
        <v>1</v>
      </c>
      <c r="AF47">
        <v>23</v>
      </c>
      <c r="AG47" t="s">
        <v>272</v>
      </c>
      <c r="AH47">
        <v>1</v>
      </c>
      <c r="AI47">
        <v>3</v>
      </c>
      <c r="AJ47">
        <v>5</v>
      </c>
      <c r="AK47">
        <v>16</v>
      </c>
      <c r="AL47">
        <v>56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t="s">
        <v>273</v>
      </c>
      <c r="BA47">
        <v>3</v>
      </c>
      <c r="BB47">
        <v>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0</v>
      </c>
      <c r="BM47">
        <v>0</v>
      </c>
      <c r="BN47">
        <v>73</v>
      </c>
      <c r="BO47">
        <v>0</v>
      </c>
      <c r="BP47">
        <v>0</v>
      </c>
      <c r="BQ47">
        <v>0</v>
      </c>
      <c r="BR47">
        <v>0</v>
      </c>
      <c r="BS47" t="s">
        <v>274</v>
      </c>
      <c r="BT47">
        <v>21</v>
      </c>
      <c r="BU47">
        <v>16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9</v>
      </c>
      <c r="CD47">
        <v>5</v>
      </c>
      <c r="CE47">
        <v>10</v>
      </c>
      <c r="CF47">
        <v>9</v>
      </c>
      <c r="CG47">
        <v>22</v>
      </c>
      <c r="CH47">
        <v>0</v>
      </c>
      <c r="CI47">
        <v>0</v>
      </c>
      <c r="CJ47">
        <v>0</v>
      </c>
      <c r="CK47">
        <v>0</v>
      </c>
      <c r="CL47">
        <v>165.77000427246091</v>
      </c>
      <c r="CM47">
        <v>166.3999938964844</v>
      </c>
      <c r="CN47" t="s">
        <v>149</v>
      </c>
      <c r="CO47" s="17">
        <f t="shared" si="4"/>
        <v>5.7308133181964704E-3</v>
      </c>
      <c r="CP47" s="17">
        <f t="shared" si="5"/>
        <v>3.7859954755491421E-3</v>
      </c>
      <c r="CR47" s="16">
        <f t="shared" si="3"/>
        <v>166.39760875861822</v>
      </c>
    </row>
    <row r="48" spans="1:96" hidden="1" x14ac:dyDescent="0.25">
      <c r="A48">
        <v>39</v>
      </c>
      <c r="B48" t="s">
        <v>275</v>
      </c>
      <c r="C48">
        <v>9</v>
      </c>
      <c r="D48">
        <v>0</v>
      </c>
      <c r="E48">
        <v>6</v>
      </c>
      <c r="F48">
        <v>0</v>
      </c>
      <c r="G48" t="s">
        <v>93</v>
      </c>
      <c r="H48" t="s">
        <v>93</v>
      </c>
      <c r="I48">
        <v>6</v>
      </c>
      <c r="J48">
        <v>0</v>
      </c>
      <c r="K48" t="s">
        <v>93</v>
      </c>
      <c r="L48" t="s">
        <v>93</v>
      </c>
      <c r="M48">
        <v>65.379997253417969</v>
      </c>
      <c r="N48" t="s">
        <v>276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</v>
      </c>
      <c r="AB48">
        <v>80</v>
      </c>
      <c r="AC48">
        <v>0</v>
      </c>
      <c r="AD48">
        <v>0</v>
      </c>
      <c r="AE48">
        <v>0</v>
      </c>
      <c r="AF48">
        <v>0</v>
      </c>
      <c r="AG48" t="s">
        <v>277</v>
      </c>
      <c r="AH48">
        <v>21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17</v>
      </c>
      <c r="AR48">
        <v>18</v>
      </c>
      <c r="AS48">
        <v>16</v>
      </c>
      <c r="AT48">
        <v>16</v>
      </c>
      <c r="AU48">
        <v>11</v>
      </c>
      <c r="AV48">
        <v>0</v>
      </c>
      <c r="AW48">
        <v>0</v>
      </c>
      <c r="AX48">
        <v>0</v>
      </c>
      <c r="AY48">
        <v>0</v>
      </c>
      <c r="AZ48" t="s">
        <v>278</v>
      </c>
      <c r="BA48">
        <v>0</v>
      </c>
      <c r="BB48">
        <v>2</v>
      </c>
      <c r="BC48">
        <v>51</v>
      </c>
      <c r="BD48">
        <v>24</v>
      </c>
      <c r="BE48">
        <v>2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 t="s">
        <v>279</v>
      </c>
      <c r="BT48">
        <v>59</v>
      </c>
      <c r="BU48">
        <v>5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11</v>
      </c>
      <c r="CD48">
        <v>4</v>
      </c>
      <c r="CE48">
        <v>2</v>
      </c>
      <c r="CF48">
        <v>2</v>
      </c>
      <c r="CG48">
        <v>12</v>
      </c>
      <c r="CH48">
        <v>0</v>
      </c>
      <c r="CI48">
        <v>0</v>
      </c>
      <c r="CJ48">
        <v>0</v>
      </c>
      <c r="CK48">
        <v>0</v>
      </c>
      <c r="CL48">
        <v>64.80999755859375</v>
      </c>
      <c r="CM48">
        <v>65.300003051757813</v>
      </c>
      <c r="CN48" t="s">
        <v>98</v>
      </c>
      <c r="CO48" s="17">
        <f t="shared" si="4"/>
        <v>-8.7949346751461377E-3</v>
      </c>
      <c r="CP48" s="17">
        <f t="shared" si="5"/>
        <v>7.5039122551905368E-3</v>
      </c>
      <c r="CR48" s="16">
        <f t="shared" si="3"/>
        <v>65.296326093532556</v>
      </c>
    </row>
    <row r="49" spans="1:96" hidden="1" x14ac:dyDescent="0.25">
      <c r="A49">
        <v>40</v>
      </c>
      <c r="B49" t="s">
        <v>280</v>
      </c>
      <c r="C49">
        <v>10</v>
      </c>
      <c r="D49">
        <v>0</v>
      </c>
      <c r="E49">
        <v>6</v>
      </c>
      <c r="F49">
        <v>0</v>
      </c>
      <c r="G49" t="s">
        <v>93</v>
      </c>
      <c r="H49" t="s">
        <v>93</v>
      </c>
      <c r="I49">
        <v>6</v>
      </c>
      <c r="J49">
        <v>0</v>
      </c>
      <c r="K49" t="s">
        <v>93</v>
      </c>
      <c r="L49" t="s">
        <v>93</v>
      </c>
      <c r="M49">
        <v>22.79999923706055</v>
      </c>
      <c r="N49" t="s">
        <v>267</v>
      </c>
      <c r="O49">
        <v>2</v>
      </c>
      <c r="P49">
        <v>6</v>
      </c>
      <c r="Q49">
        <v>21</v>
      </c>
      <c r="R49">
        <v>27</v>
      </c>
      <c r="S49">
        <v>7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1</v>
      </c>
      <c r="AA49">
        <v>0</v>
      </c>
      <c r="AB49">
        <v>17</v>
      </c>
      <c r="AC49">
        <v>1</v>
      </c>
      <c r="AD49">
        <v>18</v>
      </c>
      <c r="AE49">
        <v>1</v>
      </c>
      <c r="AF49">
        <v>18</v>
      </c>
      <c r="AG49" t="s">
        <v>281</v>
      </c>
      <c r="AH49">
        <v>2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2</v>
      </c>
      <c r="AU49">
        <v>77</v>
      </c>
      <c r="AV49">
        <v>0</v>
      </c>
      <c r="AW49">
        <v>0</v>
      </c>
      <c r="AX49">
        <v>0</v>
      </c>
      <c r="AY49">
        <v>0</v>
      </c>
      <c r="AZ49" t="s">
        <v>282</v>
      </c>
      <c r="BA49">
        <v>0</v>
      </c>
      <c r="BB49">
        <v>1</v>
      </c>
      <c r="BC49">
        <v>2</v>
      </c>
      <c r="BD49">
        <v>3</v>
      </c>
      <c r="BE49">
        <v>74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 t="s">
        <v>214</v>
      </c>
      <c r="BT49">
        <v>10</v>
      </c>
      <c r="BU49">
        <v>13</v>
      </c>
      <c r="BV49">
        <v>10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2</v>
      </c>
      <c r="CF49">
        <v>3</v>
      </c>
      <c r="CG49">
        <v>44</v>
      </c>
      <c r="CH49">
        <v>1</v>
      </c>
      <c r="CI49">
        <v>49</v>
      </c>
      <c r="CJ49">
        <v>0</v>
      </c>
      <c r="CK49">
        <v>0</v>
      </c>
      <c r="CL49">
        <v>22.680000305175781</v>
      </c>
      <c r="CM49">
        <v>22.870000839233398</v>
      </c>
      <c r="CN49" t="s">
        <v>98</v>
      </c>
      <c r="CO49" s="17">
        <f t="shared" si="4"/>
        <v>-5.2909581247837512E-3</v>
      </c>
      <c r="CP49" s="17">
        <f t="shared" si="5"/>
        <v>8.3078498944202384E-3</v>
      </c>
      <c r="CR49" s="16">
        <f t="shared" si="3"/>
        <v>22.868422343316588</v>
      </c>
    </row>
    <row r="50" spans="1:96" hidden="1" x14ac:dyDescent="0.25">
      <c r="A50">
        <v>41</v>
      </c>
      <c r="B50" t="s">
        <v>283</v>
      </c>
      <c r="C50">
        <v>9</v>
      </c>
      <c r="D50">
        <v>0</v>
      </c>
      <c r="E50">
        <v>6</v>
      </c>
      <c r="F50">
        <v>0</v>
      </c>
      <c r="G50" t="s">
        <v>93</v>
      </c>
      <c r="H50" t="s">
        <v>93</v>
      </c>
      <c r="I50">
        <v>6</v>
      </c>
      <c r="J50">
        <v>0</v>
      </c>
      <c r="K50" t="s">
        <v>93</v>
      </c>
      <c r="L50" t="s">
        <v>93</v>
      </c>
      <c r="M50">
        <v>118.4100036621094</v>
      </c>
      <c r="N50" t="s">
        <v>186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11</v>
      </c>
      <c r="AB50">
        <v>57</v>
      </c>
      <c r="AC50">
        <v>0</v>
      </c>
      <c r="AD50">
        <v>0</v>
      </c>
      <c r="AE50">
        <v>0</v>
      </c>
      <c r="AF50">
        <v>0</v>
      </c>
      <c r="AG50" t="s">
        <v>103</v>
      </c>
      <c r="AH50">
        <v>4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34</v>
      </c>
      <c r="AR50">
        <v>22</v>
      </c>
      <c r="AS50">
        <v>6</v>
      </c>
      <c r="AT50">
        <v>1</v>
      </c>
      <c r="AU50">
        <v>2</v>
      </c>
      <c r="AV50">
        <v>0</v>
      </c>
      <c r="AW50">
        <v>0</v>
      </c>
      <c r="AX50">
        <v>0</v>
      </c>
      <c r="AY50">
        <v>0</v>
      </c>
      <c r="AZ50" t="s">
        <v>161</v>
      </c>
      <c r="BA50">
        <v>11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32</v>
      </c>
      <c r="BK50">
        <v>11</v>
      </c>
      <c r="BL50">
        <v>1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 t="s">
        <v>284</v>
      </c>
      <c r="BT50">
        <v>52</v>
      </c>
      <c r="BU50">
        <v>9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118.2600021362305</v>
      </c>
      <c r="CM50">
        <v>118.88999938964839</v>
      </c>
      <c r="CN50" t="s">
        <v>149</v>
      </c>
      <c r="CO50" s="17">
        <f t="shared" si="4"/>
        <v>-1.268404559185754E-3</v>
      </c>
      <c r="CP50" s="17">
        <f t="shared" si="5"/>
        <v>5.2989928223748928E-3</v>
      </c>
      <c r="CR50" s="16">
        <f t="shared" si="3"/>
        <v>118.88666103872443</v>
      </c>
    </row>
    <row r="51" spans="1:96" hidden="1" x14ac:dyDescent="0.25">
      <c r="A51">
        <v>42</v>
      </c>
      <c r="B51" t="s">
        <v>285</v>
      </c>
      <c r="C51">
        <v>10</v>
      </c>
      <c r="D51">
        <v>1</v>
      </c>
      <c r="E51">
        <v>6</v>
      </c>
      <c r="F51">
        <v>0</v>
      </c>
      <c r="G51" t="s">
        <v>93</v>
      </c>
      <c r="H51" t="s">
        <v>93</v>
      </c>
      <c r="I51">
        <v>6</v>
      </c>
      <c r="J51">
        <v>0</v>
      </c>
      <c r="K51" t="s">
        <v>93</v>
      </c>
      <c r="L51" t="s">
        <v>93</v>
      </c>
      <c r="M51">
        <v>245.80000305175781</v>
      </c>
      <c r="N51" t="s">
        <v>286</v>
      </c>
      <c r="O51">
        <v>9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  <c r="Y51">
        <v>3</v>
      </c>
      <c r="Z51">
        <v>9</v>
      </c>
      <c r="AA51">
        <v>2</v>
      </c>
      <c r="AB51">
        <v>56</v>
      </c>
      <c r="AC51">
        <v>0</v>
      </c>
      <c r="AD51">
        <v>0</v>
      </c>
      <c r="AE51">
        <v>0</v>
      </c>
      <c r="AF51">
        <v>0</v>
      </c>
      <c r="AG51" t="s">
        <v>287</v>
      </c>
      <c r="AH51">
        <v>5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</v>
      </c>
      <c r="AR51">
        <v>14</v>
      </c>
      <c r="AS51">
        <v>6</v>
      </c>
      <c r="AT51">
        <v>19</v>
      </c>
      <c r="AU51">
        <v>36</v>
      </c>
      <c r="AV51">
        <v>0</v>
      </c>
      <c r="AW51">
        <v>0</v>
      </c>
      <c r="AX51">
        <v>0</v>
      </c>
      <c r="AY51">
        <v>0</v>
      </c>
      <c r="AZ51" t="s">
        <v>288</v>
      </c>
      <c r="BA51">
        <v>0</v>
      </c>
      <c r="BB51">
        <v>0</v>
      </c>
      <c r="BC51">
        <v>3</v>
      </c>
      <c r="BD51">
        <v>29</v>
      </c>
      <c r="BE51">
        <v>48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 t="s">
        <v>289</v>
      </c>
      <c r="BT51">
        <v>27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25</v>
      </c>
      <c r="CD51">
        <v>4</v>
      </c>
      <c r="CE51">
        <v>10</v>
      </c>
      <c r="CF51">
        <v>11</v>
      </c>
      <c r="CG51">
        <v>22</v>
      </c>
      <c r="CH51">
        <v>0</v>
      </c>
      <c r="CI51">
        <v>0</v>
      </c>
      <c r="CJ51">
        <v>0</v>
      </c>
      <c r="CK51">
        <v>0</v>
      </c>
      <c r="CL51">
        <v>244.5899963378906</v>
      </c>
      <c r="CM51">
        <v>246.30999755859381</v>
      </c>
      <c r="CN51" t="s">
        <v>98</v>
      </c>
      <c r="CO51" s="17">
        <f t="shared" si="4"/>
        <v>-4.9470817776031684E-3</v>
      </c>
      <c r="CP51" s="17">
        <f t="shared" si="5"/>
        <v>6.9830751400744573E-3</v>
      </c>
      <c r="CR51" s="16">
        <f t="shared" si="3"/>
        <v>246.29798666082863</v>
      </c>
    </row>
    <row r="52" spans="1:96" hidden="1" x14ac:dyDescent="0.25">
      <c r="A52">
        <v>43</v>
      </c>
      <c r="B52" t="s">
        <v>290</v>
      </c>
      <c r="C52">
        <v>10</v>
      </c>
      <c r="D52">
        <v>0</v>
      </c>
      <c r="E52">
        <v>6</v>
      </c>
      <c r="F52">
        <v>0</v>
      </c>
      <c r="G52" t="s">
        <v>93</v>
      </c>
      <c r="H52" t="s">
        <v>93</v>
      </c>
      <c r="I52">
        <v>6</v>
      </c>
      <c r="J52">
        <v>0</v>
      </c>
      <c r="K52" t="s">
        <v>93</v>
      </c>
      <c r="L52" t="s">
        <v>93</v>
      </c>
      <c r="M52">
        <v>51.770000457763672</v>
      </c>
      <c r="N52" t="s">
        <v>291</v>
      </c>
      <c r="O52">
        <v>40</v>
      </c>
      <c r="P52">
        <v>9</v>
      </c>
      <c r="Q52">
        <v>9</v>
      </c>
      <c r="R52">
        <v>1</v>
      </c>
      <c r="S52">
        <v>0</v>
      </c>
      <c r="T52">
        <v>1</v>
      </c>
      <c r="U52">
        <v>10</v>
      </c>
      <c r="V52">
        <v>0</v>
      </c>
      <c r="W52">
        <v>0</v>
      </c>
      <c r="X52">
        <v>46</v>
      </c>
      <c r="Y52">
        <v>15</v>
      </c>
      <c r="Z52">
        <v>21</v>
      </c>
      <c r="AA52">
        <v>15</v>
      </c>
      <c r="AB52">
        <v>9</v>
      </c>
      <c r="AC52">
        <v>1</v>
      </c>
      <c r="AD52">
        <v>0</v>
      </c>
      <c r="AE52">
        <v>0</v>
      </c>
      <c r="AF52">
        <v>0</v>
      </c>
      <c r="AG52" t="s">
        <v>292</v>
      </c>
      <c r="AH52">
        <v>8</v>
      </c>
      <c r="AI52">
        <v>3</v>
      </c>
      <c r="AJ52">
        <v>17</v>
      </c>
      <c r="AK52">
        <v>12</v>
      </c>
      <c r="AL52">
        <v>71</v>
      </c>
      <c r="AM52">
        <v>0</v>
      </c>
      <c r="AN52">
        <v>0</v>
      </c>
      <c r="AO52">
        <v>0</v>
      </c>
      <c r="AP52">
        <v>0</v>
      </c>
      <c r="AQ52">
        <v>5</v>
      </c>
      <c r="AR52">
        <v>3</v>
      </c>
      <c r="AS52">
        <v>6</v>
      </c>
      <c r="AT52">
        <v>1</v>
      </c>
      <c r="AU52">
        <v>7</v>
      </c>
      <c r="AV52">
        <v>1</v>
      </c>
      <c r="AW52">
        <v>17</v>
      </c>
      <c r="AX52">
        <v>1</v>
      </c>
      <c r="AY52">
        <v>17</v>
      </c>
      <c r="AZ52" t="s">
        <v>293</v>
      </c>
      <c r="BA52">
        <v>69</v>
      </c>
      <c r="BB52">
        <v>29</v>
      </c>
      <c r="BC52">
        <v>2</v>
      </c>
      <c r="BD52">
        <v>0</v>
      </c>
      <c r="BE52">
        <v>0</v>
      </c>
      <c r="BF52">
        <v>1</v>
      </c>
      <c r="BG52">
        <v>2</v>
      </c>
      <c r="BH52">
        <v>0</v>
      </c>
      <c r="BI52">
        <v>0</v>
      </c>
      <c r="BJ52">
        <v>27</v>
      </c>
      <c r="BK52">
        <v>8</v>
      </c>
      <c r="BL52">
        <v>3</v>
      </c>
      <c r="BM52">
        <v>2</v>
      </c>
      <c r="BN52">
        <v>0</v>
      </c>
      <c r="BO52">
        <v>1</v>
      </c>
      <c r="BP52">
        <v>0</v>
      </c>
      <c r="BQ52">
        <v>0</v>
      </c>
      <c r="BR52">
        <v>0</v>
      </c>
      <c r="BS52" t="s">
        <v>183</v>
      </c>
      <c r="BT52">
        <v>19</v>
      </c>
      <c r="BU52">
        <v>8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3</v>
      </c>
      <c r="CE52">
        <v>1</v>
      </c>
      <c r="CF52">
        <v>8</v>
      </c>
      <c r="CG52">
        <v>83</v>
      </c>
      <c r="CH52">
        <v>0</v>
      </c>
      <c r="CI52">
        <v>0</v>
      </c>
      <c r="CJ52">
        <v>0</v>
      </c>
      <c r="CK52">
        <v>0</v>
      </c>
      <c r="CL52">
        <v>51.830001831054688</v>
      </c>
      <c r="CM52">
        <v>52.049999237060547</v>
      </c>
      <c r="CN52" t="s">
        <v>149</v>
      </c>
      <c r="CO52" s="17">
        <f t="shared" si="4"/>
        <v>1.1576571709681627E-3</v>
      </c>
      <c r="CP52" s="17">
        <f t="shared" si="5"/>
        <v>4.2266553166290244E-3</v>
      </c>
      <c r="CR52" s="16">
        <f t="shared" si="3"/>
        <v>52.049069383854807</v>
      </c>
    </row>
    <row r="53" spans="1:96" hidden="1" x14ac:dyDescent="0.25">
      <c r="A53">
        <v>44</v>
      </c>
      <c r="B53" t="s">
        <v>294</v>
      </c>
      <c r="C53">
        <v>11</v>
      </c>
      <c r="D53">
        <v>0</v>
      </c>
      <c r="E53">
        <v>5</v>
      </c>
      <c r="F53">
        <v>1</v>
      </c>
      <c r="G53" t="s">
        <v>93</v>
      </c>
      <c r="H53" t="s">
        <v>93</v>
      </c>
      <c r="I53">
        <v>6</v>
      </c>
      <c r="J53">
        <v>0</v>
      </c>
      <c r="K53" t="s">
        <v>93</v>
      </c>
      <c r="L53" t="s">
        <v>93</v>
      </c>
      <c r="M53">
        <v>61.020000457763672</v>
      </c>
      <c r="N53" t="s">
        <v>295</v>
      </c>
      <c r="O53">
        <v>20</v>
      </c>
      <c r="P53">
        <v>19</v>
      </c>
      <c r="Q53">
        <v>16</v>
      </c>
      <c r="R53">
        <v>4</v>
      </c>
      <c r="S53">
        <v>0</v>
      </c>
      <c r="T53">
        <v>1</v>
      </c>
      <c r="U53">
        <v>20</v>
      </c>
      <c r="V53">
        <v>0</v>
      </c>
      <c r="W53">
        <v>0</v>
      </c>
      <c r="X53">
        <v>10</v>
      </c>
      <c r="Y53">
        <v>10</v>
      </c>
      <c r="Z53">
        <v>4</v>
      </c>
      <c r="AA53">
        <v>3</v>
      </c>
      <c r="AB53">
        <v>6</v>
      </c>
      <c r="AC53">
        <v>1</v>
      </c>
      <c r="AD53">
        <v>9</v>
      </c>
      <c r="AE53">
        <v>0</v>
      </c>
      <c r="AF53">
        <v>0</v>
      </c>
      <c r="AG53" t="s">
        <v>296</v>
      </c>
      <c r="AH53">
        <v>5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</v>
      </c>
      <c r="AR53">
        <v>7</v>
      </c>
      <c r="AS53">
        <v>4</v>
      </c>
      <c r="AT53">
        <v>12</v>
      </c>
      <c r="AU53">
        <v>53</v>
      </c>
      <c r="AV53">
        <v>0</v>
      </c>
      <c r="AW53">
        <v>0</v>
      </c>
      <c r="AX53">
        <v>0</v>
      </c>
      <c r="AY53">
        <v>0</v>
      </c>
      <c r="AZ53" t="s">
        <v>297</v>
      </c>
      <c r="BA53">
        <v>13</v>
      </c>
      <c r="BB53">
        <v>6</v>
      </c>
      <c r="BC53">
        <v>14</v>
      </c>
      <c r="BD53">
        <v>39</v>
      </c>
      <c r="BE53">
        <v>6</v>
      </c>
      <c r="BF53">
        <v>0</v>
      </c>
      <c r="BG53">
        <v>0</v>
      </c>
      <c r="BH53">
        <v>0</v>
      </c>
      <c r="BI53">
        <v>0</v>
      </c>
      <c r="BJ53">
        <v>5</v>
      </c>
      <c r="BK53">
        <v>1</v>
      </c>
      <c r="BL53">
        <v>0</v>
      </c>
      <c r="BM53">
        <v>1</v>
      </c>
      <c r="BN53">
        <v>1</v>
      </c>
      <c r="BO53">
        <v>1</v>
      </c>
      <c r="BP53">
        <v>3</v>
      </c>
      <c r="BQ53">
        <v>1</v>
      </c>
      <c r="BR53">
        <v>3</v>
      </c>
      <c r="BS53" t="s">
        <v>298</v>
      </c>
      <c r="BT53">
        <v>11</v>
      </c>
      <c r="BU53">
        <v>5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7</v>
      </c>
      <c r="CD53">
        <v>7</v>
      </c>
      <c r="CE53">
        <v>6</v>
      </c>
      <c r="CF53">
        <v>15</v>
      </c>
      <c r="CG53">
        <v>32</v>
      </c>
      <c r="CH53">
        <v>0</v>
      </c>
      <c r="CI53">
        <v>0</v>
      </c>
      <c r="CJ53">
        <v>0</v>
      </c>
      <c r="CK53">
        <v>0</v>
      </c>
      <c r="CL53">
        <v>61.130001068115227</v>
      </c>
      <c r="CM53">
        <v>61.360000610351563</v>
      </c>
      <c r="CN53" t="s">
        <v>98</v>
      </c>
      <c r="CO53" s="17">
        <f t="shared" si="4"/>
        <v>1.7994537613206241E-3</v>
      </c>
      <c r="CP53" s="17">
        <f t="shared" si="5"/>
        <v>3.7483627762143756E-3</v>
      </c>
      <c r="CR53" s="16">
        <f t="shared" si="3"/>
        <v>61.359138488628894</v>
      </c>
    </row>
    <row r="54" spans="1:96" hidden="1" x14ac:dyDescent="0.25">
      <c r="A54">
        <v>45</v>
      </c>
      <c r="B54" t="s">
        <v>299</v>
      </c>
      <c r="C54">
        <v>11</v>
      </c>
      <c r="D54">
        <v>0</v>
      </c>
      <c r="E54">
        <v>6</v>
      </c>
      <c r="F54">
        <v>0</v>
      </c>
      <c r="G54" t="s">
        <v>93</v>
      </c>
      <c r="H54" t="s">
        <v>93</v>
      </c>
      <c r="I54">
        <v>6</v>
      </c>
      <c r="J54">
        <v>0</v>
      </c>
      <c r="K54" t="s">
        <v>93</v>
      </c>
      <c r="L54" t="s">
        <v>93</v>
      </c>
      <c r="M54">
        <v>53.150001525878913</v>
      </c>
      <c r="N54" t="s">
        <v>218</v>
      </c>
      <c r="O54">
        <v>39</v>
      </c>
      <c r="P54">
        <v>24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15</v>
      </c>
      <c r="Y54">
        <v>9</v>
      </c>
      <c r="Z54">
        <v>5</v>
      </c>
      <c r="AA54">
        <v>11</v>
      </c>
      <c r="AB54">
        <v>27</v>
      </c>
      <c r="AC54">
        <v>0</v>
      </c>
      <c r="AD54">
        <v>0</v>
      </c>
      <c r="AE54">
        <v>0</v>
      </c>
      <c r="AF54">
        <v>0</v>
      </c>
      <c r="AG54" t="s">
        <v>300</v>
      </c>
      <c r="AH54">
        <v>20</v>
      </c>
      <c r="AI54">
        <v>14</v>
      </c>
      <c r="AJ54">
        <v>31</v>
      </c>
      <c r="AK54">
        <v>13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35</v>
      </c>
      <c r="AR54">
        <v>6</v>
      </c>
      <c r="AS54">
        <v>7</v>
      </c>
      <c r="AT54">
        <v>5</v>
      </c>
      <c r="AU54">
        <v>5</v>
      </c>
      <c r="AV54">
        <v>1</v>
      </c>
      <c r="AW54">
        <v>23</v>
      </c>
      <c r="AX54">
        <v>0</v>
      </c>
      <c r="AY54">
        <v>0</v>
      </c>
      <c r="AZ54" t="s">
        <v>301</v>
      </c>
      <c r="BA54">
        <v>28</v>
      </c>
      <c r="BB54">
        <v>15</v>
      </c>
      <c r="BC54">
        <v>11</v>
      </c>
      <c r="BD54">
        <v>29</v>
      </c>
      <c r="BE54">
        <v>42</v>
      </c>
      <c r="BF54">
        <v>0</v>
      </c>
      <c r="BG54">
        <v>0</v>
      </c>
      <c r="BH54">
        <v>0</v>
      </c>
      <c r="BI54">
        <v>0</v>
      </c>
      <c r="BJ54">
        <v>14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2</v>
      </c>
      <c r="BQ54">
        <v>1</v>
      </c>
      <c r="BR54">
        <v>2</v>
      </c>
      <c r="BS54" t="s">
        <v>302</v>
      </c>
      <c r="BT54">
        <v>14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19</v>
      </c>
      <c r="CD54">
        <v>2</v>
      </c>
      <c r="CE54">
        <v>0</v>
      </c>
      <c r="CF54">
        <v>0</v>
      </c>
      <c r="CG54">
        <v>90</v>
      </c>
      <c r="CH54">
        <v>0</v>
      </c>
      <c r="CI54">
        <v>0</v>
      </c>
      <c r="CJ54">
        <v>0</v>
      </c>
      <c r="CK54">
        <v>0</v>
      </c>
      <c r="CL54">
        <v>53.029998779296882</v>
      </c>
      <c r="CM54">
        <v>53.169998168945313</v>
      </c>
      <c r="CN54" t="s">
        <v>98</v>
      </c>
      <c r="CO54" s="17">
        <f t="shared" si="4"/>
        <v>-2.2629219186194316E-3</v>
      </c>
      <c r="CP54" s="17">
        <f t="shared" si="5"/>
        <v>2.6330523691874275E-3</v>
      </c>
      <c r="CR54" s="16">
        <f t="shared" si="3"/>
        <v>53.169629543220715</v>
      </c>
    </row>
    <row r="55" spans="1:96" hidden="1" x14ac:dyDescent="0.25">
      <c r="A55">
        <v>46</v>
      </c>
      <c r="B55" t="s">
        <v>303</v>
      </c>
      <c r="C55">
        <v>10</v>
      </c>
      <c r="D55">
        <v>0</v>
      </c>
      <c r="E55">
        <v>6</v>
      </c>
      <c r="F55">
        <v>0</v>
      </c>
      <c r="G55" t="s">
        <v>93</v>
      </c>
      <c r="H55" t="s">
        <v>93</v>
      </c>
      <c r="I55">
        <v>6</v>
      </c>
      <c r="J55">
        <v>0</v>
      </c>
      <c r="K55" t="s">
        <v>93</v>
      </c>
      <c r="L55" t="s">
        <v>93</v>
      </c>
      <c r="M55">
        <v>78.569999694824219</v>
      </c>
      <c r="N55" t="s">
        <v>304</v>
      </c>
      <c r="O55">
        <v>27</v>
      </c>
      <c r="P55">
        <v>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17</v>
      </c>
      <c r="Y55">
        <v>5</v>
      </c>
      <c r="Z55">
        <v>9</v>
      </c>
      <c r="AA55">
        <v>8</v>
      </c>
      <c r="AB55">
        <v>29</v>
      </c>
      <c r="AC55">
        <v>0</v>
      </c>
      <c r="AD55">
        <v>0</v>
      </c>
      <c r="AE55">
        <v>0</v>
      </c>
      <c r="AF55">
        <v>0</v>
      </c>
      <c r="AG55" t="s">
        <v>305</v>
      </c>
      <c r="AH55">
        <v>11</v>
      </c>
      <c r="AI55">
        <v>24</v>
      </c>
      <c r="AJ55">
        <v>25</v>
      </c>
      <c r="AK55">
        <v>15</v>
      </c>
      <c r="AL55">
        <v>7</v>
      </c>
      <c r="AM55">
        <v>0</v>
      </c>
      <c r="AN55">
        <v>0</v>
      </c>
      <c r="AO55">
        <v>0</v>
      </c>
      <c r="AP55">
        <v>0</v>
      </c>
      <c r="AQ55">
        <v>4</v>
      </c>
      <c r="AR55">
        <v>1</v>
      </c>
      <c r="AS55">
        <v>2</v>
      </c>
      <c r="AT55">
        <v>0</v>
      </c>
      <c r="AU55">
        <v>0</v>
      </c>
      <c r="AV55">
        <v>1</v>
      </c>
      <c r="AW55">
        <v>3</v>
      </c>
      <c r="AX55">
        <v>1</v>
      </c>
      <c r="AY55">
        <v>3</v>
      </c>
      <c r="AZ55" t="s">
        <v>306</v>
      </c>
      <c r="BA55">
        <v>6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3</v>
      </c>
      <c r="BK55">
        <v>1</v>
      </c>
      <c r="BL55">
        <v>0</v>
      </c>
      <c r="BM55">
        <v>0</v>
      </c>
      <c r="BN55">
        <v>76</v>
      </c>
      <c r="BO55">
        <v>0</v>
      </c>
      <c r="BP55">
        <v>0</v>
      </c>
      <c r="BQ55">
        <v>0</v>
      </c>
      <c r="BR55">
        <v>0</v>
      </c>
      <c r="BS55" t="s">
        <v>201</v>
      </c>
      <c r="BT55">
        <v>38</v>
      </c>
      <c r="BU55">
        <v>30</v>
      </c>
      <c r="BV55">
        <v>7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15</v>
      </c>
      <c r="CD55">
        <v>1</v>
      </c>
      <c r="CE55">
        <v>0</v>
      </c>
      <c r="CF55">
        <v>0</v>
      </c>
      <c r="CG55">
        <v>0</v>
      </c>
      <c r="CH55">
        <v>1</v>
      </c>
      <c r="CI55">
        <v>1</v>
      </c>
      <c r="CJ55">
        <v>0</v>
      </c>
      <c r="CK55">
        <v>0</v>
      </c>
      <c r="CL55">
        <v>78.819999694824219</v>
      </c>
      <c r="CM55">
        <v>79.180000305175781</v>
      </c>
      <c r="CN55" t="s">
        <v>149</v>
      </c>
      <c r="CO55" s="17">
        <f t="shared" si="4"/>
        <v>3.1717838234959217E-3</v>
      </c>
      <c r="CP55" s="17">
        <f t="shared" si="5"/>
        <v>4.5466103683259318E-3</v>
      </c>
      <c r="CR55" s="16">
        <f t="shared" si="3"/>
        <v>79.17836352266815</v>
      </c>
    </row>
    <row r="56" spans="1:96" hidden="1" x14ac:dyDescent="0.25">
      <c r="A56">
        <v>47</v>
      </c>
      <c r="B56" t="s">
        <v>307</v>
      </c>
      <c r="C56">
        <v>9</v>
      </c>
      <c r="D56">
        <v>0</v>
      </c>
      <c r="E56">
        <v>5</v>
      </c>
      <c r="F56">
        <v>1</v>
      </c>
      <c r="G56" t="s">
        <v>93</v>
      </c>
      <c r="H56" t="s">
        <v>308</v>
      </c>
      <c r="I56">
        <v>6</v>
      </c>
      <c r="J56">
        <v>0</v>
      </c>
      <c r="K56" t="s">
        <v>93</v>
      </c>
      <c r="L56" t="s">
        <v>93</v>
      </c>
      <c r="M56">
        <v>79.330001831054688</v>
      </c>
      <c r="N56" t="s">
        <v>309</v>
      </c>
      <c r="O56">
        <v>14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</v>
      </c>
      <c r="Y56">
        <v>3</v>
      </c>
      <c r="Z56">
        <v>5</v>
      </c>
      <c r="AA56">
        <v>8</v>
      </c>
      <c r="AB56">
        <v>55</v>
      </c>
      <c r="AC56">
        <v>0</v>
      </c>
      <c r="AD56">
        <v>0</v>
      </c>
      <c r="AE56">
        <v>0</v>
      </c>
      <c r="AF56">
        <v>0</v>
      </c>
      <c r="AG56" t="s">
        <v>165</v>
      </c>
      <c r="AH56">
        <v>18</v>
      </c>
      <c r="AI56">
        <v>20</v>
      </c>
      <c r="AJ56">
        <v>33</v>
      </c>
      <c r="AK56">
        <v>8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12</v>
      </c>
      <c r="AR56">
        <v>2</v>
      </c>
      <c r="AS56">
        <v>2</v>
      </c>
      <c r="AT56">
        <v>0</v>
      </c>
      <c r="AU56">
        <v>0</v>
      </c>
      <c r="AV56">
        <v>1</v>
      </c>
      <c r="AW56">
        <v>4</v>
      </c>
      <c r="AX56">
        <v>1</v>
      </c>
      <c r="AY56">
        <v>0</v>
      </c>
      <c r="AZ56" t="s">
        <v>269</v>
      </c>
      <c r="BA56">
        <v>7</v>
      </c>
      <c r="BB56">
        <v>64</v>
      </c>
      <c r="BC56">
        <v>14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 t="s">
        <v>289</v>
      </c>
      <c r="BT56">
        <v>34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24</v>
      </c>
      <c r="CD56">
        <v>12</v>
      </c>
      <c r="CE56">
        <v>11</v>
      </c>
      <c r="CF56">
        <v>7</v>
      </c>
      <c r="CG56">
        <v>4</v>
      </c>
      <c r="CH56">
        <v>0</v>
      </c>
      <c r="CI56">
        <v>0</v>
      </c>
      <c r="CJ56">
        <v>0</v>
      </c>
      <c r="CK56">
        <v>0</v>
      </c>
      <c r="CL56">
        <v>79.75</v>
      </c>
      <c r="CM56">
        <v>79.819999694824219</v>
      </c>
      <c r="CN56" t="s">
        <v>98</v>
      </c>
      <c r="CO56" s="17">
        <f t="shared" si="4"/>
        <v>5.2664347203174033E-3</v>
      </c>
      <c r="CP56" s="17">
        <f t="shared" si="5"/>
        <v>8.7696936973002959E-4</v>
      </c>
      <c r="CR56" s="16">
        <f t="shared" si="3"/>
        <v>79.819938307235972</v>
      </c>
    </row>
    <row r="57" spans="1:96" hidden="1" x14ac:dyDescent="0.25">
      <c r="A57">
        <v>48</v>
      </c>
      <c r="B57" t="s">
        <v>310</v>
      </c>
      <c r="C57">
        <v>10</v>
      </c>
      <c r="D57">
        <v>0</v>
      </c>
      <c r="E57">
        <v>6</v>
      </c>
      <c r="F57">
        <v>0</v>
      </c>
      <c r="G57" t="s">
        <v>93</v>
      </c>
      <c r="H57" t="s">
        <v>93</v>
      </c>
      <c r="I57">
        <v>6</v>
      </c>
      <c r="J57">
        <v>0</v>
      </c>
      <c r="K57" t="s">
        <v>93</v>
      </c>
      <c r="L57" t="s">
        <v>93</v>
      </c>
      <c r="M57">
        <v>38.319999694824219</v>
      </c>
      <c r="N57" t="s">
        <v>311</v>
      </c>
      <c r="O57">
        <v>7</v>
      </c>
      <c r="P57">
        <v>7</v>
      </c>
      <c r="Q57">
        <v>5</v>
      </c>
      <c r="R57">
        <v>36</v>
      </c>
      <c r="S57">
        <v>25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2</v>
      </c>
      <c r="AA57">
        <v>1</v>
      </c>
      <c r="AB57">
        <v>2</v>
      </c>
      <c r="AC57">
        <v>1</v>
      </c>
      <c r="AD57">
        <v>6</v>
      </c>
      <c r="AE57">
        <v>1</v>
      </c>
      <c r="AF57">
        <v>6</v>
      </c>
      <c r="AG57" t="s">
        <v>312</v>
      </c>
      <c r="AH57">
        <v>17</v>
      </c>
      <c r="AI57">
        <v>38</v>
      </c>
      <c r="AJ57">
        <v>18</v>
      </c>
      <c r="AK57">
        <v>6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8</v>
      </c>
      <c r="AR57">
        <v>6</v>
      </c>
      <c r="AS57">
        <v>0</v>
      </c>
      <c r="AT57">
        <v>0</v>
      </c>
      <c r="AU57">
        <v>0</v>
      </c>
      <c r="AV57">
        <v>1</v>
      </c>
      <c r="AW57">
        <v>6</v>
      </c>
      <c r="AX57">
        <v>0</v>
      </c>
      <c r="AY57">
        <v>0</v>
      </c>
      <c r="AZ57" t="s">
        <v>313</v>
      </c>
      <c r="BA57">
        <v>47</v>
      </c>
      <c r="BB57">
        <v>38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6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 t="s">
        <v>205</v>
      </c>
      <c r="BT57">
        <v>16</v>
      </c>
      <c r="BU57">
        <v>5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9</v>
      </c>
      <c r="CD57">
        <v>6</v>
      </c>
      <c r="CE57">
        <v>5</v>
      </c>
      <c r="CF57">
        <v>5</v>
      </c>
      <c r="CG57">
        <v>44</v>
      </c>
      <c r="CH57">
        <v>0</v>
      </c>
      <c r="CI57">
        <v>0</v>
      </c>
      <c r="CJ57">
        <v>0</v>
      </c>
      <c r="CK57">
        <v>0</v>
      </c>
      <c r="CL57">
        <v>38.229999542236328</v>
      </c>
      <c r="CM57">
        <v>38.229999542236328</v>
      </c>
      <c r="CN57" t="s">
        <v>98</v>
      </c>
      <c r="CO57" s="17">
        <f t="shared" si="4"/>
        <v>-2.3541761356407065E-3</v>
      </c>
      <c r="CP57" s="17">
        <f t="shared" si="5"/>
        <v>0</v>
      </c>
      <c r="CR57" s="16">
        <f t="shared" si="3"/>
        <v>38.229999542236328</v>
      </c>
    </row>
    <row r="58" spans="1:96" hidden="1" x14ac:dyDescent="0.25">
      <c r="A58">
        <v>49</v>
      </c>
      <c r="B58" t="s">
        <v>314</v>
      </c>
      <c r="C58">
        <v>11</v>
      </c>
      <c r="D58">
        <v>0</v>
      </c>
      <c r="E58">
        <v>5</v>
      </c>
      <c r="F58">
        <v>1</v>
      </c>
      <c r="G58" t="s">
        <v>93</v>
      </c>
      <c r="H58" t="s">
        <v>93</v>
      </c>
      <c r="I58">
        <v>5</v>
      </c>
      <c r="J58">
        <v>1</v>
      </c>
      <c r="K58" t="s">
        <v>93</v>
      </c>
      <c r="L58" t="s">
        <v>93</v>
      </c>
      <c r="M58">
        <v>74.379997253417969</v>
      </c>
      <c r="N58" t="s">
        <v>315</v>
      </c>
      <c r="O58">
        <v>30</v>
      </c>
      <c r="P58">
        <v>40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1</v>
      </c>
      <c r="Z58">
        <v>1</v>
      </c>
      <c r="AA58">
        <v>3</v>
      </c>
      <c r="AB58">
        <v>7</v>
      </c>
      <c r="AC58">
        <v>1</v>
      </c>
      <c r="AD58">
        <v>0</v>
      </c>
      <c r="AE58">
        <v>0</v>
      </c>
      <c r="AF58">
        <v>0</v>
      </c>
      <c r="AG58" t="s">
        <v>316</v>
      </c>
      <c r="AH58">
        <v>43</v>
      </c>
      <c r="AI58">
        <v>33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9</v>
      </c>
      <c r="AR58">
        <v>2</v>
      </c>
      <c r="AS58">
        <v>2</v>
      </c>
      <c r="AT58">
        <v>1</v>
      </c>
      <c r="AU58">
        <v>3</v>
      </c>
      <c r="AV58">
        <v>0</v>
      </c>
      <c r="AW58">
        <v>0</v>
      </c>
      <c r="AX58">
        <v>0</v>
      </c>
      <c r="AY58">
        <v>0</v>
      </c>
      <c r="AZ58" t="s">
        <v>317</v>
      </c>
      <c r="BA58">
        <v>15</v>
      </c>
      <c r="BB58">
        <v>17</v>
      </c>
      <c r="BC58">
        <v>29</v>
      </c>
      <c r="BD58">
        <v>19</v>
      </c>
      <c r="BE58">
        <v>5</v>
      </c>
      <c r="BF58">
        <v>0</v>
      </c>
      <c r="BG58">
        <v>0</v>
      </c>
      <c r="BH58">
        <v>0</v>
      </c>
      <c r="BI58">
        <v>0</v>
      </c>
      <c r="BJ58">
        <v>6</v>
      </c>
      <c r="BK58">
        <v>2</v>
      </c>
      <c r="BL58">
        <v>0</v>
      </c>
      <c r="BM58">
        <v>0</v>
      </c>
      <c r="BN58">
        <v>0</v>
      </c>
      <c r="BO58">
        <v>1</v>
      </c>
      <c r="BP58">
        <v>2</v>
      </c>
      <c r="BQ58">
        <v>1</v>
      </c>
      <c r="BR58">
        <v>2</v>
      </c>
      <c r="BS58" t="s">
        <v>318</v>
      </c>
      <c r="BT58">
        <v>3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80</v>
      </c>
      <c r="CH58">
        <v>0</v>
      </c>
      <c r="CI58">
        <v>0</v>
      </c>
      <c r="CJ58">
        <v>0</v>
      </c>
      <c r="CK58">
        <v>0</v>
      </c>
      <c r="CL58">
        <v>74.120002746582031</v>
      </c>
      <c r="CM58">
        <v>74.94000244140625</v>
      </c>
      <c r="CN58" t="s">
        <v>98</v>
      </c>
      <c r="CO58" s="17">
        <f t="shared" si="4"/>
        <v>-3.5077509066596679E-3</v>
      </c>
      <c r="CP58" s="17">
        <f t="shared" si="5"/>
        <v>1.0942082574194711E-2</v>
      </c>
      <c r="CR58" s="16">
        <f t="shared" si="3"/>
        <v>74.931029937034666</v>
      </c>
    </row>
    <row r="59" spans="1:96" hidden="1" x14ac:dyDescent="0.25">
      <c r="A59">
        <v>50</v>
      </c>
      <c r="B59" t="s">
        <v>319</v>
      </c>
      <c r="C59">
        <v>10</v>
      </c>
      <c r="D59">
        <v>0</v>
      </c>
      <c r="E59">
        <v>6</v>
      </c>
      <c r="F59">
        <v>0</v>
      </c>
      <c r="G59" t="s">
        <v>93</v>
      </c>
      <c r="H59" t="s">
        <v>93</v>
      </c>
      <c r="I59">
        <v>6</v>
      </c>
      <c r="J59">
        <v>0</v>
      </c>
      <c r="K59" t="s">
        <v>93</v>
      </c>
      <c r="L59" t="s">
        <v>93</v>
      </c>
      <c r="M59">
        <v>233.94999694824219</v>
      </c>
      <c r="N59" t="s">
        <v>320</v>
      </c>
      <c r="O59">
        <v>27</v>
      </c>
      <c r="P59">
        <v>12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7</v>
      </c>
      <c r="Y59">
        <v>7</v>
      </c>
      <c r="Z59">
        <v>3</v>
      </c>
      <c r="AA59">
        <v>2</v>
      </c>
      <c r="AB59">
        <v>30</v>
      </c>
      <c r="AC59">
        <v>1</v>
      </c>
      <c r="AD59">
        <v>0</v>
      </c>
      <c r="AE59">
        <v>0</v>
      </c>
      <c r="AF59">
        <v>0</v>
      </c>
      <c r="AG59" t="s">
        <v>321</v>
      </c>
      <c r="AH59">
        <v>10</v>
      </c>
      <c r="AI59">
        <v>1</v>
      </c>
      <c r="AJ59">
        <v>5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15</v>
      </c>
      <c r="AR59">
        <v>11</v>
      </c>
      <c r="AS59">
        <v>8</v>
      </c>
      <c r="AT59">
        <v>9</v>
      </c>
      <c r="AU59">
        <v>31</v>
      </c>
      <c r="AV59">
        <v>1</v>
      </c>
      <c r="AW59">
        <v>59</v>
      </c>
      <c r="AX59">
        <v>0</v>
      </c>
      <c r="AY59">
        <v>0</v>
      </c>
      <c r="AZ59" t="s">
        <v>322</v>
      </c>
      <c r="BA59">
        <v>35</v>
      </c>
      <c r="BB59">
        <v>24</v>
      </c>
      <c r="BC59">
        <v>15</v>
      </c>
      <c r="BD59">
        <v>1</v>
      </c>
      <c r="BE59">
        <v>0</v>
      </c>
      <c r="BF59">
        <v>1</v>
      </c>
      <c r="BG59">
        <v>2</v>
      </c>
      <c r="BH59">
        <v>0</v>
      </c>
      <c r="BI59">
        <v>0</v>
      </c>
      <c r="BJ59">
        <v>19</v>
      </c>
      <c r="BK59">
        <v>3</v>
      </c>
      <c r="BL59">
        <v>1</v>
      </c>
      <c r="BM59">
        <v>1</v>
      </c>
      <c r="BN59">
        <v>0</v>
      </c>
      <c r="BO59">
        <v>1</v>
      </c>
      <c r="BP59">
        <v>5</v>
      </c>
      <c r="BQ59">
        <v>0</v>
      </c>
      <c r="BR59">
        <v>0</v>
      </c>
      <c r="BS59" t="s">
        <v>323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1</v>
      </c>
      <c r="CG59">
        <v>77</v>
      </c>
      <c r="CH59">
        <v>0</v>
      </c>
      <c r="CI59">
        <v>0</v>
      </c>
      <c r="CJ59">
        <v>0</v>
      </c>
      <c r="CK59">
        <v>0</v>
      </c>
      <c r="CL59">
        <v>231.94999694824219</v>
      </c>
      <c r="CM59">
        <v>232.99000549316409</v>
      </c>
      <c r="CN59" t="s">
        <v>98</v>
      </c>
      <c r="CO59" s="17">
        <f t="shared" si="4"/>
        <v>-8.6225480763695295E-3</v>
      </c>
      <c r="CP59" s="17">
        <f t="shared" si="5"/>
        <v>4.4637474586969317E-3</v>
      </c>
      <c r="CR59" s="16">
        <f t="shared" si="3"/>
        <v>232.98536315766466</v>
      </c>
    </row>
    <row r="60" spans="1:96" hidden="1" x14ac:dyDescent="0.25">
      <c r="A60">
        <v>51</v>
      </c>
      <c r="B60" t="s">
        <v>324</v>
      </c>
      <c r="C60">
        <v>10</v>
      </c>
      <c r="D60">
        <v>0</v>
      </c>
      <c r="E60">
        <v>5</v>
      </c>
      <c r="F60">
        <v>1</v>
      </c>
      <c r="G60" t="s">
        <v>93</v>
      </c>
      <c r="H60" t="s">
        <v>308</v>
      </c>
      <c r="I60">
        <v>6</v>
      </c>
      <c r="J60">
        <v>0</v>
      </c>
      <c r="K60" t="s">
        <v>93</v>
      </c>
      <c r="L60" t="s">
        <v>93</v>
      </c>
      <c r="M60">
        <v>349.75</v>
      </c>
      <c r="N60" t="s">
        <v>256</v>
      </c>
      <c r="O60">
        <v>4</v>
      </c>
      <c r="P60">
        <v>4</v>
      </c>
      <c r="Q60">
        <v>11</v>
      </c>
      <c r="R60">
        <v>34</v>
      </c>
      <c r="S60">
        <v>39</v>
      </c>
      <c r="T60">
        <v>0</v>
      </c>
      <c r="U60">
        <v>0</v>
      </c>
      <c r="V60">
        <v>0</v>
      </c>
      <c r="W60">
        <v>0</v>
      </c>
      <c r="X60">
        <v>2</v>
      </c>
      <c r="Y60">
        <v>0</v>
      </c>
      <c r="Z60">
        <v>4</v>
      </c>
      <c r="AA60">
        <v>0</v>
      </c>
      <c r="AB60">
        <v>2</v>
      </c>
      <c r="AC60">
        <v>1</v>
      </c>
      <c r="AD60">
        <v>6</v>
      </c>
      <c r="AE60">
        <v>1</v>
      </c>
      <c r="AF60">
        <v>6</v>
      </c>
      <c r="AG60" t="s">
        <v>312</v>
      </c>
      <c r="AH60">
        <v>23</v>
      </c>
      <c r="AI60">
        <v>38</v>
      </c>
      <c r="AJ60">
        <v>16</v>
      </c>
      <c r="AK60">
        <v>16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11</v>
      </c>
      <c r="AR60">
        <v>1</v>
      </c>
      <c r="AS60">
        <v>2</v>
      </c>
      <c r="AT60">
        <v>1</v>
      </c>
      <c r="AU60">
        <v>3</v>
      </c>
      <c r="AV60">
        <v>1</v>
      </c>
      <c r="AW60">
        <v>7</v>
      </c>
      <c r="AX60">
        <v>0</v>
      </c>
      <c r="AY60">
        <v>0</v>
      </c>
      <c r="AZ60" t="s">
        <v>325</v>
      </c>
      <c r="BA60">
        <v>10</v>
      </c>
      <c r="BB60">
        <v>25</v>
      </c>
      <c r="BC60">
        <v>25</v>
      </c>
      <c r="BD60">
        <v>29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4</v>
      </c>
      <c r="BK60">
        <v>0</v>
      </c>
      <c r="BL60">
        <v>0</v>
      </c>
      <c r="BM60">
        <v>1</v>
      </c>
      <c r="BN60">
        <v>1</v>
      </c>
      <c r="BO60">
        <v>1</v>
      </c>
      <c r="BP60">
        <v>2</v>
      </c>
      <c r="BQ60">
        <v>0</v>
      </c>
      <c r="BR60">
        <v>0</v>
      </c>
      <c r="BS60" t="s">
        <v>326</v>
      </c>
      <c r="BT60">
        <v>7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3</v>
      </c>
      <c r="CD60">
        <v>2</v>
      </c>
      <c r="CE60">
        <v>1</v>
      </c>
      <c r="CF60">
        <v>3</v>
      </c>
      <c r="CG60">
        <v>84</v>
      </c>
      <c r="CH60">
        <v>0</v>
      </c>
      <c r="CI60">
        <v>0</v>
      </c>
      <c r="CJ60">
        <v>0</v>
      </c>
      <c r="CK60">
        <v>0</v>
      </c>
      <c r="CL60">
        <v>350.66000366210938</v>
      </c>
      <c r="CM60">
        <v>357.45001220703119</v>
      </c>
      <c r="CN60" t="s">
        <v>149</v>
      </c>
      <c r="CO60" s="17">
        <f t="shared" si="4"/>
        <v>2.5951167872176883E-3</v>
      </c>
      <c r="CP60" s="17">
        <f t="shared" si="5"/>
        <v>1.899568698570675E-2</v>
      </c>
      <c r="CR60" s="16">
        <f t="shared" si="3"/>
        <v>357.32103133008161</v>
      </c>
    </row>
    <row r="61" spans="1:96" hidden="1" x14ac:dyDescent="0.25">
      <c r="A61">
        <v>52</v>
      </c>
      <c r="B61" t="s">
        <v>327</v>
      </c>
      <c r="C61">
        <v>9</v>
      </c>
      <c r="D61">
        <v>0</v>
      </c>
      <c r="E61">
        <v>6</v>
      </c>
      <c r="F61">
        <v>0</v>
      </c>
      <c r="G61" t="s">
        <v>93</v>
      </c>
      <c r="H61" t="s">
        <v>93</v>
      </c>
      <c r="I61">
        <v>6</v>
      </c>
      <c r="J61">
        <v>0</v>
      </c>
      <c r="K61" t="s">
        <v>93</v>
      </c>
      <c r="L61" t="s">
        <v>93</v>
      </c>
      <c r="M61">
        <v>9.1499996185302717</v>
      </c>
      <c r="N61" t="s">
        <v>328</v>
      </c>
      <c r="O61">
        <v>0</v>
      </c>
      <c r="P61">
        <v>4</v>
      </c>
      <c r="Q61">
        <v>8</v>
      </c>
      <c r="R61">
        <v>4</v>
      </c>
      <c r="S61">
        <v>90</v>
      </c>
      <c r="T61">
        <v>1</v>
      </c>
      <c r="U61">
        <v>17</v>
      </c>
      <c r="V61">
        <v>1</v>
      </c>
      <c r="W61">
        <v>9</v>
      </c>
      <c r="X61">
        <v>0</v>
      </c>
      <c r="Y61">
        <v>1</v>
      </c>
      <c r="Z61">
        <v>0</v>
      </c>
      <c r="AA61">
        <v>0</v>
      </c>
      <c r="AB61">
        <v>1</v>
      </c>
      <c r="AC61">
        <v>1</v>
      </c>
      <c r="AD61">
        <v>2</v>
      </c>
      <c r="AE61">
        <v>1</v>
      </c>
      <c r="AF61">
        <v>2</v>
      </c>
      <c r="AG61" t="s">
        <v>329</v>
      </c>
      <c r="AH61">
        <v>13</v>
      </c>
      <c r="AI61">
        <v>20</v>
      </c>
      <c r="AJ61">
        <v>7</v>
      </c>
      <c r="AK61">
        <v>15</v>
      </c>
      <c r="AL61">
        <v>27</v>
      </c>
      <c r="AM61">
        <v>2</v>
      </c>
      <c r="AN61">
        <v>34</v>
      </c>
      <c r="AO61">
        <v>1</v>
      </c>
      <c r="AP61">
        <v>23</v>
      </c>
      <c r="AQ61">
        <v>4</v>
      </c>
      <c r="AR61">
        <v>3</v>
      </c>
      <c r="AS61">
        <v>2</v>
      </c>
      <c r="AT61">
        <v>2</v>
      </c>
      <c r="AU61">
        <v>20</v>
      </c>
      <c r="AV61">
        <v>3</v>
      </c>
      <c r="AW61">
        <v>27</v>
      </c>
      <c r="AX61">
        <v>2</v>
      </c>
      <c r="AY61">
        <v>27</v>
      </c>
      <c r="AZ61" t="s">
        <v>165</v>
      </c>
      <c r="BA61">
        <v>4</v>
      </c>
      <c r="BB61">
        <v>7</v>
      </c>
      <c r="BC61">
        <v>26</v>
      </c>
      <c r="BD61">
        <v>24</v>
      </c>
      <c r="BE61">
        <v>25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1</v>
      </c>
      <c r="BM61">
        <v>0</v>
      </c>
      <c r="BN61">
        <v>4</v>
      </c>
      <c r="BO61">
        <v>1</v>
      </c>
      <c r="BP61">
        <v>6</v>
      </c>
      <c r="BQ61">
        <v>1</v>
      </c>
      <c r="BR61">
        <v>6</v>
      </c>
      <c r="BS61" t="s">
        <v>256</v>
      </c>
      <c r="BT61">
        <v>7</v>
      </c>
      <c r="BU61">
        <v>8</v>
      </c>
      <c r="BV61">
        <v>7</v>
      </c>
      <c r="BW61">
        <v>6</v>
      </c>
      <c r="BX61">
        <v>67</v>
      </c>
      <c r="BY61">
        <v>1</v>
      </c>
      <c r="BZ61">
        <v>1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7</v>
      </c>
      <c r="CH61">
        <v>1</v>
      </c>
      <c r="CI61">
        <v>8</v>
      </c>
      <c r="CJ61">
        <v>1</v>
      </c>
      <c r="CK61">
        <v>8</v>
      </c>
      <c r="CL61">
        <v>9.0299997329711914</v>
      </c>
      <c r="CM61">
        <v>9.119999885559082</v>
      </c>
      <c r="CN61" t="s">
        <v>98</v>
      </c>
      <c r="CO61" s="17">
        <f t="shared" si="4"/>
        <v>-1.3289024264411031E-2</v>
      </c>
      <c r="CP61" s="17">
        <f t="shared" si="5"/>
        <v>9.8684379075925088E-3</v>
      </c>
      <c r="CR61" s="16">
        <f t="shared" si="3"/>
        <v>9.1191117246415949</v>
      </c>
    </row>
    <row r="62" spans="1:96" hidden="1" x14ac:dyDescent="0.25">
      <c r="A62">
        <v>53</v>
      </c>
      <c r="B62" t="s">
        <v>330</v>
      </c>
      <c r="C62">
        <v>9</v>
      </c>
      <c r="D62">
        <v>0</v>
      </c>
      <c r="E62">
        <v>6</v>
      </c>
      <c r="F62">
        <v>0</v>
      </c>
      <c r="G62" t="s">
        <v>93</v>
      </c>
      <c r="H62" t="s">
        <v>93</v>
      </c>
      <c r="I62">
        <v>5</v>
      </c>
      <c r="J62">
        <v>1</v>
      </c>
      <c r="K62" t="s">
        <v>93</v>
      </c>
      <c r="L62" t="s">
        <v>93</v>
      </c>
      <c r="M62">
        <v>170.99000549316409</v>
      </c>
      <c r="N62" t="s">
        <v>331</v>
      </c>
      <c r="O62">
        <v>23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12</v>
      </c>
      <c r="Y62">
        <v>12</v>
      </c>
      <c r="Z62">
        <v>15</v>
      </c>
      <c r="AA62">
        <v>10</v>
      </c>
      <c r="AB62">
        <v>32</v>
      </c>
      <c r="AC62">
        <v>0</v>
      </c>
      <c r="AD62">
        <v>0</v>
      </c>
      <c r="AE62">
        <v>0</v>
      </c>
      <c r="AF62">
        <v>0</v>
      </c>
      <c r="AG62" t="s">
        <v>332</v>
      </c>
      <c r="AH62">
        <v>12</v>
      </c>
      <c r="AI62">
        <v>8</v>
      </c>
      <c r="AJ62">
        <v>26</v>
      </c>
      <c r="AK62">
        <v>8</v>
      </c>
      <c r="AL62">
        <v>8</v>
      </c>
      <c r="AM62">
        <v>0</v>
      </c>
      <c r="AN62">
        <v>0</v>
      </c>
      <c r="AO62">
        <v>0</v>
      </c>
      <c r="AP62">
        <v>0</v>
      </c>
      <c r="AQ62">
        <v>9</v>
      </c>
      <c r="AR62">
        <v>6</v>
      </c>
      <c r="AS62">
        <v>1</v>
      </c>
      <c r="AT62">
        <v>6</v>
      </c>
      <c r="AU62">
        <v>13</v>
      </c>
      <c r="AV62">
        <v>1</v>
      </c>
      <c r="AW62">
        <v>26</v>
      </c>
      <c r="AX62">
        <v>1</v>
      </c>
      <c r="AY62">
        <v>26</v>
      </c>
      <c r="AZ62" t="s">
        <v>333</v>
      </c>
      <c r="BA62">
        <v>14</v>
      </c>
      <c r="BB62">
        <v>39</v>
      </c>
      <c r="BC62">
        <v>13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2</v>
      </c>
      <c r="BL62">
        <v>5</v>
      </c>
      <c r="BM62">
        <v>1</v>
      </c>
      <c r="BN62">
        <v>13</v>
      </c>
      <c r="BO62">
        <v>1</v>
      </c>
      <c r="BP62">
        <v>21</v>
      </c>
      <c r="BQ62">
        <v>0</v>
      </c>
      <c r="BR62">
        <v>0</v>
      </c>
      <c r="BS62" t="s">
        <v>334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78</v>
      </c>
      <c r="CH62">
        <v>0</v>
      </c>
      <c r="CI62">
        <v>0</v>
      </c>
      <c r="CJ62">
        <v>0</v>
      </c>
      <c r="CK62">
        <v>0</v>
      </c>
      <c r="CL62">
        <v>171.0299987792969</v>
      </c>
      <c r="CM62">
        <v>172.8800048828125</v>
      </c>
      <c r="CN62" t="s">
        <v>98</v>
      </c>
      <c r="CO62" s="17">
        <f t="shared" si="4"/>
        <v>2.338378437599653E-4</v>
      </c>
      <c r="CP62" s="17">
        <f t="shared" si="5"/>
        <v>1.0701099324757823E-2</v>
      </c>
      <c r="CR62" s="16">
        <f t="shared" si="3"/>
        <v>172.86020778374737</v>
      </c>
    </row>
    <row r="63" spans="1:96" hidden="1" x14ac:dyDescent="0.25">
      <c r="A63">
        <v>54</v>
      </c>
      <c r="B63" t="s">
        <v>335</v>
      </c>
      <c r="C63">
        <v>10</v>
      </c>
      <c r="D63">
        <v>1</v>
      </c>
      <c r="E63">
        <v>6</v>
      </c>
      <c r="F63">
        <v>0</v>
      </c>
      <c r="G63" t="s">
        <v>93</v>
      </c>
      <c r="H63" t="s">
        <v>93</v>
      </c>
      <c r="I63">
        <v>6</v>
      </c>
      <c r="J63">
        <v>0</v>
      </c>
      <c r="K63" t="s">
        <v>93</v>
      </c>
      <c r="L63" t="s">
        <v>93</v>
      </c>
      <c r="M63">
        <v>135.05000305175781</v>
      </c>
      <c r="N63" t="s">
        <v>142</v>
      </c>
      <c r="O63">
        <v>24</v>
      </c>
      <c r="P63">
        <v>15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12</v>
      </c>
      <c r="Y63">
        <v>2</v>
      </c>
      <c r="Z63">
        <v>1</v>
      </c>
      <c r="AA63">
        <v>1</v>
      </c>
      <c r="AB63">
        <v>7</v>
      </c>
      <c r="AC63">
        <v>0</v>
      </c>
      <c r="AD63">
        <v>0</v>
      </c>
      <c r="AE63">
        <v>0</v>
      </c>
      <c r="AF63">
        <v>0</v>
      </c>
      <c r="AG63" t="s">
        <v>336</v>
      </c>
      <c r="AH63">
        <v>5</v>
      </c>
      <c r="AI63">
        <v>5</v>
      </c>
      <c r="AJ63">
        <v>7</v>
      </c>
      <c r="AK63">
        <v>19</v>
      </c>
      <c r="AL63">
        <v>17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1</v>
      </c>
      <c r="AZ63" t="s">
        <v>205</v>
      </c>
      <c r="BA63">
        <v>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</v>
      </c>
      <c r="BM63">
        <v>3</v>
      </c>
      <c r="BN63">
        <v>46</v>
      </c>
      <c r="BO63">
        <v>0</v>
      </c>
      <c r="BP63">
        <v>0</v>
      </c>
      <c r="BQ63">
        <v>0</v>
      </c>
      <c r="BR63">
        <v>0</v>
      </c>
      <c r="BS63" t="s">
        <v>337</v>
      </c>
      <c r="BT63">
        <v>19</v>
      </c>
      <c r="BU63">
        <v>24</v>
      </c>
      <c r="BV63">
        <v>2</v>
      </c>
      <c r="BW63">
        <v>0</v>
      </c>
      <c r="BX63">
        <v>0</v>
      </c>
      <c r="BY63">
        <v>1</v>
      </c>
      <c r="BZ63">
        <v>2</v>
      </c>
      <c r="CA63">
        <v>0</v>
      </c>
      <c r="CB63">
        <v>0</v>
      </c>
      <c r="CC63">
        <v>4</v>
      </c>
      <c r="CD63">
        <v>1</v>
      </c>
      <c r="CE63">
        <v>2</v>
      </c>
      <c r="CF63">
        <v>0</v>
      </c>
      <c r="CG63">
        <v>1</v>
      </c>
      <c r="CH63">
        <v>1</v>
      </c>
      <c r="CI63">
        <v>2</v>
      </c>
      <c r="CJ63">
        <v>0</v>
      </c>
      <c r="CK63">
        <v>0</v>
      </c>
      <c r="CL63">
        <v>135.67999267578119</v>
      </c>
      <c r="CM63">
        <v>135.67999267578119</v>
      </c>
      <c r="CN63" t="s">
        <v>149</v>
      </c>
      <c r="CO63" s="17">
        <f t="shared" si="4"/>
        <v>4.6432020786498773E-3</v>
      </c>
      <c r="CP63" s="17">
        <f t="shared" si="5"/>
        <v>0</v>
      </c>
      <c r="CR63" s="16">
        <f t="shared" si="3"/>
        <v>135.67999267578119</v>
      </c>
    </row>
    <row r="64" spans="1:96" hidden="1" x14ac:dyDescent="0.25">
      <c r="A64">
        <v>55</v>
      </c>
      <c r="B64" t="s">
        <v>338</v>
      </c>
      <c r="C64">
        <v>11</v>
      </c>
      <c r="D64">
        <v>0</v>
      </c>
      <c r="E64">
        <v>6</v>
      </c>
      <c r="F64">
        <v>0</v>
      </c>
      <c r="G64" t="s">
        <v>93</v>
      </c>
      <c r="H64" t="s">
        <v>93</v>
      </c>
      <c r="I64">
        <v>6</v>
      </c>
      <c r="J64">
        <v>0</v>
      </c>
      <c r="K64" t="s">
        <v>93</v>
      </c>
      <c r="L64" t="s">
        <v>93</v>
      </c>
      <c r="M64">
        <v>96.370002746582045</v>
      </c>
      <c r="N64" t="s">
        <v>339</v>
      </c>
      <c r="O64">
        <v>9</v>
      </c>
      <c r="P64">
        <v>10</v>
      </c>
      <c r="Q64">
        <v>23</v>
      </c>
      <c r="R64">
        <v>16</v>
      </c>
      <c r="S64">
        <v>0</v>
      </c>
      <c r="T64">
        <v>0</v>
      </c>
      <c r="U64">
        <v>0</v>
      </c>
      <c r="V64">
        <v>0</v>
      </c>
      <c r="W64">
        <v>0</v>
      </c>
      <c r="X64">
        <v>4</v>
      </c>
      <c r="Y64">
        <v>4</v>
      </c>
      <c r="Z64">
        <v>6</v>
      </c>
      <c r="AA64">
        <v>3</v>
      </c>
      <c r="AB64">
        <v>15</v>
      </c>
      <c r="AC64">
        <v>1</v>
      </c>
      <c r="AD64">
        <v>28</v>
      </c>
      <c r="AE64">
        <v>0</v>
      </c>
      <c r="AF64">
        <v>0</v>
      </c>
      <c r="AG64" t="s">
        <v>340</v>
      </c>
      <c r="AH64">
        <v>9</v>
      </c>
      <c r="AI64">
        <v>23</v>
      </c>
      <c r="AJ64">
        <v>28</v>
      </c>
      <c r="AK64">
        <v>18</v>
      </c>
      <c r="AL64">
        <v>6</v>
      </c>
      <c r="AM64">
        <v>0</v>
      </c>
      <c r="AN64">
        <v>0</v>
      </c>
      <c r="AO64">
        <v>0</v>
      </c>
      <c r="AP64">
        <v>0</v>
      </c>
      <c r="AQ64">
        <v>6</v>
      </c>
      <c r="AR64">
        <v>1</v>
      </c>
      <c r="AS64">
        <v>2</v>
      </c>
      <c r="AT64">
        <v>1</v>
      </c>
      <c r="AU64">
        <v>0</v>
      </c>
      <c r="AV64">
        <v>1</v>
      </c>
      <c r="AW64">
        <v>4</v>
      </c>
      <c r="AX64">
        <v>1</v>
      </c>
      <c r="AY64">
        <v>4</v>
      </c>
      <c r="AZ64" t="s">
        <v>341</v>
      </c>
      <c r="BA64">
        <v>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79</v>
      </c>
      <c r="BO64">
        <v>0</v>
      </c>
      <c r="BP64">
        <v>0</v>
      </c>
      <c r="BQ64">
        <v>0</v>
      </c>
      <c r="BR64">
        <v>0</v>
      </c>
      <c r="BS64" t="s">
        <v>342</v>
      </c>
      <c r="BT64">
        <v>14</v>
      </c>
      <c r="BU64">
        <v>58</v>
      </c>
      <c r="BV64">
        <v>10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95.660003662109375</v>
      </c>
      <c r="CM64">
        <v>97.089996337890625</v>
      </c>
      <c r="CN64" t="s">
        <v>149</v>
      </c>
      <c r="CO64" s="17">
        <f t="shared" si="4"/>
        <v>-7.4221101535865142E-3</v>
      </c>
      <c r="CP64" s="17">
        <f t="shared" si="5"/>
        <v>1.4728527445861839E-2</v>
      </c>
      <c r="CR64" s="16">
        <f t="shared" si="3"/>
        <v>97.068934651517992</v>
      </c>
    </row>
    <row r="65" spans="1:96" hidden="1" x14ac:dyDescent="0.25">
      <c r="A65">
        <v>56</v>
      </c>
      <c r="B65" t="s">
        <v>343</v>
      </c>
      <c r="C65">
        <v>9</v>
      </c>
      <c r="D65">
        <v>0</v>
      </c>
      <c r="E65">
        <v>6</v>
      </c>
      <c r="F65">
        <v>0</v>
      </c>
      <c r="G65" t="s">
        <v>93</v>
      </c>
      <c r="H65" t="s">
        <v>93</v>
      </c>
      <c r="I65">
        <v>6</v>
      </c>
      <c r="J65">
        <v>0</v>
      </c>
      <c r="K65" t="s">
        <v>93</v>
      </c>
      <c r="L65" t="s">
        <v>93</v>
      </c>
      <c r="M65">
        <v>76.080001831054688</v>
      </c>
      <c r="N65" t="s">
        <v>325</v>
      </c>
      <c r="O65">
        <v>27</v>
      </c>
      <c r="P65">
        <v>13</v>
      </c>
      <c r="Q65">
        <v>17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4</v>
      </c>
      <c r="AA65">
        <v>4</v>
      </c>
      <c r="AB65">
        <v>29</v>
      </c>
      <c r="AC65">
        <v>1</v>
      </c>
      <c r="AD65">
        <v>38</v>
      </c>
      <c r="AE65">
        <v>0</v>
      </c>
      <c r="AF65">
        <v>0</v>
      </c>
      <c r="AG65" t="s">
        <v>344</v>
      </c>
      <c r="AH65">
        <v>1</v>
      </c>
      <c r="AI65">
        <v>4</v>
      </c>
      <c r="AJ65">
        <v>26</v>
      </c>
      <c r="AK65">
        <v>58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2</v>
      </c>
      <c r="AT65">
        <v>1</v>
      </c>
      <c r="AU65">
        <v>4</v>
      </c>
      <c r="AV65">
        <v>1</v>
      </c>
      <c r="AW65">
        <v>7</v>
      </c>
      <c r="AX65">
        <v>1</v>
      </c>
      <c r="AY65">
        <v>0</v>
      </c>
      <c r="AZ65" t="s">
        <v>238</v>
      </c>
      <c r="BA65">
        <v>5</v>
      </c>
      <c r="BB65">
        <v>43</v>
      </c>
      <c r="BC65">
        <v>46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2</v>
      </c>
      <c r="BL65">
        <v>1</v>
      </c>
      <c r="BM65">
        <v>5</v>
      </c>
      <c r="BN65">
        <v>4</v>
      </c>
      <c r="BO65">
        <v>1</v>
      </c>
      <c r="BP65">
        <v>12</v>
      </c>
      <c r="BQ65">
        <v>0</v>
      </c>
      <c r="BR65">
        <v>0</v>
      </c>
      <c r="BS65" t="s">
        <v>345</v>
      </c>
      <c r="BT65">
        <v>39</v>
      </c>
      <c r="BU65">
        <v>3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39</v>
      </c>
      <c r="CD65">
        <v>15</v>
      </c>
      <c r="CE65">
        <v>8</v>
      </c>
      <c r="CF65">
        <v>4</v>
      </c>
      <c r="CG65">
        <v>10</v>
      </c>
      <c r="CH65">
        <v>0</v>
      </c>
      <c r="CI65">
        <v>0</v>
      </c>
      <c r="CJ65">
        <v>0</v>
      </c>
      <c r="CK65">
        <v>0</v>
      </c>
      <c r="CL65">
        <v>75.959999084472656</v>
      </c>
      <c r="CM65">
        <v>76.169998168945313</v>
      </c>
      <c r="CN65" t="s">
        <v>98</v>
      </c>
      <c r="CO65" s="17">
        <f t="shared" si="4"/>
        <v>-1.5798150082726448E-3</v>
      </c>
      <c r="CP65" s="17">
        <f t="shared" si="5"/>
        <v>2.7569789880640405E-3</v>
      </c>
      <c r="CR65" s="16">
        <f t="shared" si="3"/>
        <v>76.169419205881908</v>
      </c>
    </row>
    <row r="66" spans="1:96" hidden="1" x14ac:dyDescent="0.25">
      <c r="A66">
        <v>57</v>
      </c>
      <c r="B66" t="s">
        <v>346</v>
      </c>
      <c r="C66">
        <v>10</v>
      </c>
      <c r="D66">
        <v>0</v>
      </c>
      <c r="E66">
        <v>6</v>
      </c>
      <c r="F66">
        <v>0</v>
      </c>
      <c r="G66" t="s">
        <v>93</v>
      </c>
      <c r="H66" t="s">
        <v>93</v>
      </c>
      <c r="I66">
        <v>6</v>
      </c>
      <c r="J66">
        <v>0</v>
      </c>
      <c r="K66" t="s">
        <v>93</v>
      </c>
      <c r="L66" t="s">
        <v>93</v>
      </c>
      <c r="M66">
        <v>89.239997863769531</v>
      </c>
      <c r="N66" t="s">
        <v>347</v>
      </c>
      <c r="O66">
        <v>3</v>
      </c>
      <c r="P66">
        <v>11</v>
      </c>
      <c r="Q66">
        <v>9</v>
      </c>
      <c r="R66">
        <v>5</v>
      </c>
      <c r="S66">
        <v>66</v>
      </c>
      <c r="T66">
        <v>1</v>
      </c>
      <c r="U66">
        <v>4</v>
      </c>
      <c r="V66">
        <v>0</v>
      </c>
      <c r="W66">
        <v>0</v>
      </c>
      <c r="X66">
        <v>3</v>
      </c>
      <c r="Y66">
        <v>1</v>
      </c>
      <c r="Z66">
        <v>0</v>
      </c>
      <c r="AA66">
        <v>1</v>
      </c>
      <c r="AB66">
        <v>0</v>
      </c>
      <c r="AC66">
        <v>1</v>
      </c>
      <c r="AD66">
        <v>2</v>
      </c>
      <c r="AE66">
        <v>1</v>
      </c>
      <c r="AF66">
        <v>2</v>
      </c>
      <c r="AG66" t="s">
        <v>348</v>
      </c>
      <c r="AH66">
        <v>10</v>
      </c>
      <c r="AI66">
        <v>0</v>
      </c>
      <c r="AJ66">
        <v>1</v>
      </c>
      <c r="AK66">
        <v>10</v>
      </c>
      <c r="AL66">
        <v>70</v>
      </c>
      <c r="AM66">
        <v>0</v>
      </c>
      <c r="AN66">
        <v>0</v>
      </c>
      <c r="AO66">
        <v>0</v>
      </c>
      <c r="AP66">
        <v>0</v>
      </c>
      <c r="AQ66">
        <v>3</v>
      </c>
      <c r="AR66">
        <v>1</v>
      </c>
      <c r="AS66">
        <v>0</v>
      </c>
      <c r="AT66">
        <v>0</v>
      </c>
      <c r="AU66">
        <v>3</v>
      </c>
      <c r="AV66">
        <v>1</v>
      </c>
      <c r="AW66">
        <v>4</v>
      </c>
      <c r="AX66">
        <v>1</v>
      </c>
      <c r="AY66">
        <v>4</v>
      </c>
      <c r="AZ66" t="s">
        <v>349</v>
      </c>
      <c r="BA66">
        <v>6</v>
      </c>
      <c r="BB66">
        <v>2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5</v>
      </c>
      <c r="BK66">
        <v>1</v>
      </c>
      <c r="BL66">
        <v>1</v>
      </c>
      <c r="BM66">
        <v>0</v>
      </c>
      <c r="BN66">
        <v>74</v>
      </c>
      <c r="BO66">
        <v>1</v>
      </c>
      <c r="BP66">
        <v>0</v>
      </c>
      <c r="BQ66">
        <v>0</v>
      </c>
      <c r="BR66">
        <v>0</v>
      </c>
      <c r="BS66" t="s">
        <v>192</v>
      </c>
      <c r="BT66">
        <v>2</v>
      </c>
      <c r="BU66">
        <v>28</v>
      </c>
      <c r="BV66">
        <v>38</v>
      </c>
      <c r="BW66">
        <v>10</v>
      </c>
      <c r="BX66">
        <v>20</v>
      </c>
      <c r="BY66">
        <v>1</v>
      </c>
      <c r="BZ66">
        <v>16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1</v>
      </c>
      <c r="CI66">
        <v>1</v>
      </c>
      <c r="CJ66">
        <v>1</v>
      </c>
      <c r="CK66">
        <v>1</v>
      </c>
      <c r="CL66">
        <v>89.989997863769531</v>
      </c>
      <c r="CM66">
        <v>90.330001831054688</v>
      </c>
      <c r="CN66" t="s">
        <v>98</v>
      </c>
      <c r="CO66" s="17">
        <f t="shared" si="4"/>
        <v>8.3342595599944502E-3</v>
      </c>
      <c r="CP66" s="17">
        <f t="shared" si="5"/>
        <v>3.7640203741063916E-3</v>
      </c>
      <c r="CR66" s="16">
        <f t="shared" si="3"/>
        <v>90.328722049194553</v>
      </c>
    </row>
    <row r="67" spans="1:96" hidden="1" x14ac:dyDescent="0.25">
      <c r="A67">
        <v>58</v>
      </c>
      <c r="B67" t="s">
        <v>350</v>
      </c>
      <c r="C67">
        <v>9</v>
      </c>
      <c r="D67">
        <v>1</v>
      </c>
      <c r="E67">
        <v>6</v>
      </c>
      <c r="F67">
        <v>0</v>
      </c>
      <c r="G67" t="s">
        <v>93</v>
      </c>
      <c r="H67" t="s">
        <v>93</v>
      </c>
      <c r="I67">
        <v>6</v>
      </c>
      <c r="J67">
        <v>0</v>
      </c>
      <c r="K67" t="s">
        <v>93</v>
      </c>
      <c r="L67" t="s">
        <v>93</v>
      </c>
      <c r="M67">
        <v>63.540000915527337</v>
      </c>
      <c r="N67" t="s">
        <v>253</v>
      </c>
      <c r="O67">
        <v>43</v>
      </c>
      <c r="P67">
        <v>23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12</v>
      </c>
      <c r="Y67">
        <v>5</v>
      </c>
      <c r="Z67">
        <v>3</v>
      </c>
      <c r="AA67">
        <v>1</v>
      </c>
      <c r="AB67">
        <v>13</v>
      </c>
      <c r="AC67">
        <v>0</v>
      </c>
      <c r="AD67">
        <v>0</v>
      </c>
      <c r="AE67">
        <v>0</v>
      </c>
      <c r="AF67">
        <v>0</v>
      </c>
      <c r="AG67" t="s">
        <v>181</v>
      </c>
      <c r="AH67">
        <v>27</v>
      </c>
      <c r="AI67">
        <v>6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14</v>
      </c>
      <c r="AR67">
        <v>5</v>
      </c>
      <c r="AS67">
        <v>6</v>
      </c>
      <c r="AT67">
        <v>6</v>
      </c>
      <c r="AU67">
        <v>29</v>
      </c>
      <c r="AV67">
        <v>0</v>
      </c>
      <c r="AW67">
        <v>0</v>
      </c>
      <c r="AX67">
        <v>0</v>
      </c>
      <c r="AY67">
        <v>0</v>
      </c>
      <c r="AZ67" t="s">
        <v>241</v>
      </c>
      <c r="BA67">
        <v>0</v>
      </c>
      <c r="BB67">
        <v>12</v>
      </c>
      <c r="BC67">
        <v>33</v>
      </c>
      <c r="BD67">
        <v>34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 t="s">
        <v>351</v>
      </c>
      <c r="BT67">
        <v>1</v>
      </c>
      <c r="BU67">
        <v>8</v>
      </c>
      <c r="BV67">
        <v>5</v>
      </c>
      <c r="BW67">
        <v>46</v>
      </c>
      <c r="BX67">
        <v>20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63.740001678466797</v>
      </c>
      <c r="CM67">
        <v>64.400001525878906</v>
      </c>
      <c r="CN67" t="s">
        <v>149</v>
      </c>
      <c r="CO67" s="17">
        <f t="shared" si="4"/>
        <v>3.1377589845126286E-3</v>
      </c>
      <c r="CP67" s="17">
        <f t="shared" si="5"/>
        <v>1.0248444592767414E-2</v>
      </c>
      <c r="CR67" s="16">
        <f t="shared" si="3"/>
        <v>64.393237554011463</v>
      </c>
    </row>
    <row r="68" spans="1:96" hidden="1" x14ac:dyDescent="0.25">
      <c r="A68">
        <v>59</v>
      </c>
      <c r="B68" t="s">
        <v>352</v>
      </c>
      <c r="C68">
        <v>9</v>
      </c>
      <c r="D68">
        <v>0</v>
      </c>
      <c r="E68">
        <v>6</v>
      </c>
      <c r="F68">
        <v>0</v>
      </c>
      <c r="G68" t="s">
        <v>93</v>
      </c>
      <c r="H68" t="s">
        <v>93</v>
      </c>
      <c r="I68">
        <v>6</v>
      </c>
      <c r="J68">
        <v>0</v>
      </c>
      <c r="K68" t="s">
        <v>93</v>
      </c>
      <c r="L68" t="s">
        <v>93</v>
      </c>
      <c r="M68">
        <v>116.23000335693359</v>
      </c>
      <c r="N68" t="s">
        <v>353</v>
      </c>
      <c r="O68">
        <v>18</v>
      </c>
      <c r="P68">
        <v>57</v>
      </c>
      <c r="Q68">
        <v>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3</v>
      </c>
      <c r="AA68">
        <v>0</v>
      </c>
      <c r="AB68">
        <v>2</v>
      </c>
      <c r="AC68">
        <v>1</v>
      </c>
      <c r="AD68">
        <v>0</v>
      </c>
      <c r="AE68">
        <v>0</v>
      </c>
      <c r="AF68">
        <v>0</v>
      </c>
      <c r="AG68" t="s">
        <v>347</v>
      </c>
      <c r="AH68">
        <v>1</v>
      </c>
      <c r="AI68">
        <v>10</v>
      </c>
      <c r="AJ68">
        <v>33</v>
      </c>
      <c r="AK68">
        <v>23</v>
      </c>
      <c r="AL68">
        <v>14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1</v>
      </c>
      <c r="AZ68" t="s">
        <v>354</v>
      </c>
      <c r="BA68">
        <v>34</v>
      </c>
      <c r="BB68">
        <v>19</v>
      </c>
      <c r="BC68">
        <v>1</v>
      </c>
      <c r="BD68">
        <v>0</v>
      </c>
      <c r="BE68">
        <v>0</v>
      </c>
      <c r="BF68">
        <v>1</v>
      </c>
      <c r="BG68">
        <v>1</v>
      </c>
      <c r="BH68">
        <v>0</v>
      </c>
      <c r="BI68">
        <v>0</v>
      </c>
      <c r="BJ68">
        <v>15</v>
      </c>
      <c r="BK68">
        <v>7</v>
      </c>
      <c r="BL68">
        <v>6</v>
      </c>
      <c r="BM68">
        <v>3</v>
      </c>
      <c r="BN68">
        <v>13</v>
      </c>
      <c r="BO68">
        <v>1</v>
      </c>
      <c r="BP68">
        <v>0</v>
      </c>
      <c r="BQ68">
        <v>0</v>
      </c>
      <c r="BR68">
        <v>0</v>
      </c>
      <c r="BS68" t="s">
        <v>146</v>
      </c>
      <c r="BT68">
        <v>27</v>
      </c>
      <c r="BU68">
        <v>11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15</v>
      </c>
      <c r="CD68">
        <v>10</v>
      </c>
      <c r="CE68">
        <v>8</v>
      </c>
      <c r="CF68">
        <v>9</v>
      </c>
      <c r="CG68">
        <v>12</v>
      </c>
      <c r="CH68">
        <v>0</v>
      </c>
      <c r="CI68">
        <v>0</v>
      </c>
      <c r="CJ68">
        <v>0</v>
      </c>
      <c r="CK68">
        <v>0</v>
      </c>
      <c r="CL68">
        <v>116</v>
      </c>
      <c r="CM68">
        <v>117.2600021362305</v>
      </c>
      <c r="CN68" t="s">
        <v>149</v>
      </c>
      <c r="CO68" s="17">
        <f t="shared" si="4"/>
        <v>-1.9827875597724365E-3</v>
      </c>
      <c r="CP68" s="17">
        <f t="shared" si="5"/>
        <v>1.0745370230904938E-2</v>
      </c>
      <c r="CR68" s="16">
        <f t="shared" si="3"/>
        <v>117.24646294678497</v>
      </c>
    </row>
    <row r="69" spans="1:96" hidden="1" x14ac:dyDescent="0.25">
      <c r="A69">
        <v>60</v>
      </c>
      <c r="B69" t="s">
        <v>355</v>
      </c>
      <c r="C69">
        <v>10</v>
      </c>
      <c r="D69">
        <v>0</v>
      </c>
      <c r="E69">
        <v>5</v>
      </c>
      <c r="F69">
        <v>1</v>
      </c>
      <c r="G69" t="s">
        <v>93</v>
      </c>
      <c r="H69" t="s">
        <v>93</v>
      </c>
      <c r="I69">
        <v>5</v>
      </c>
      <c r="J69">
        <v>1</v>
      </c>
      <c r="K69" t="s">
        <v>93</v>
      </c>
      <c r="L69" t="s">
        <v>93</v>
      </c>
      <c r="M69">
        <v>75.529998779296875</v>
      </c>
      <c r="N69" t="s">
        <v>356</v>
      </c>
      <c r="O69">
        <v>8</v>
      </c>
      <c r="P69">
        <v>9</v>
      </c>
      <c r="Q69">
        <v>52</v>
      </c>
      <c r="R69">
        <v>8</v>
      </c>
      <c r="S69">
        <v>5</v>
      </c>
      <c r="T69">
        <v>0</v>
      </c>
      <c r="U69">
        <v>0</v>
      </c>
      <c r="V69">
        <v>0</v>
      </c>
      <c r="W69">
        <v>0</v>
      </c>
      <c r="X69">
        <v>6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0</v>
      </c>
      <c r="AG69" t="s">
        <v>156</v>
      </c>
      <c r="AH69">
        <v>36</v>
      </c>
      <c r="AI69">
        <v>13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23</v>
      </c>
      <c r="AR69">
        <v>2</v>
      </c>
      <c r="AS69">
        <v>4</v>
      </c>
      <c r="AT69">
        <v>11</v>
      </c>
      <c r="AU69">
        <v>8</v>
      </c>
      <c r="AV69">
        <v>0</v>
      </c>
      <c r="AW69">
        <v>0</v>
      </c>
      <c r="AX69">
        <v>0</v>
      </c>
      <c r="AY69">
        <v>0</v>
      </c>
      <c r="AZ69" t="s">
        <v>181</v>
      </c>
      <c r="BA69">
        <v>0</v>
      </c>
      <c r="BB69">
        <v>1</v>
      </c>
      <c r="BC69">
        <v>18</v>
      </c>
      <c r="BD69">
        <v>47</v>
      </c>
      <c r="BE69">
        <v>15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1</v>
      </c>
      <c r="BL69">
        <v>0</v>
      </c>
      <c r="BM69">
        <v>2</v>
      </c>
      <c r="BN69">
        <v>0</v>
      </c>
      <c r="BO69">
        <v>1</v>
      </c>
      <c r="BP69">
        <v>3</v>
      </c>
      <c r="BQ69">
        <v>1</v>
      </c>
      <c r="BR69">
        <v>3</v>
      </c>
      <c r="BS69" t="s">
        <v>357</v>
      </c>
      <c r="BT69">
        <v>6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2</v>
      </c>
      <c r="CE69">
        <v>1</v>
      </c>
      <c r="CF69">
        <v>2</v>
      </c>
      <c r="CG69">
        <v>74</v>
      </c>
      <c r="CH69">
        <v>0</v>
      </c>
      <c r="CI69">
        <v>0</v>
      </c>
      <c r="CJ69">
        <v>0</v>
      </c>
      <c r="CK69">
        <v>0</v>
      </c>
      <c r="CL69">
        <v>75.220001220703125</v>
      </c>
      <c r="CM69">
        <v>76.120002746582031</v>
      </c>
      <c r="CN69" t="s">
        <v>98</v>
      </c>
      <c r="CO69" s="17">
        <f t="shared" si="4"/>
        <v>-4.1212118261495512E-3</v>
      </c>
      <c r="CP69" s="17">
        <f t="shared" si="5"/>
        <v>1.1823456298013846E-2</v>
      </c>
      <c r="CR69" s="16">
        <f t="shared" si="3"/>
        <v>76.109361617872651</v>
      </c>
    </row>
    <row r="70" spans="1:96" hidden="1" x14ac:dyDescent="0.25">
      <c r="A70">
        <v>61</v>
      </c>
      <c r="B70" t="s">
        <v>358</v>
      </c>
      <c r="C70">
        <v>10</v>
      </c>
      <c r="D70">
        <v>1</v>
      </c>
      <c r="E70">
        <v>6</v>
      </c>
      <c r="F70">
        <v>0</v>
      </c>
      <c r="G70" t="s">
        <v>93</v>
      </c>
      <c r="H70" t="s">
        <v>93</v>
      </c>
      <c r="I70">
        <v>6</v>
      </c>
      <c r="J70">
        <v>0</v>
      </c>
      <c r="K70" t="s">
        <v>93</v>
      </c>
      <c r="L70" t="s">
        <v>93</v>
      </c>
      <c r="M70">
        <v>138.3800048828125</v>
      </c>
      <c r="N70" t="s">
        <v>140</v>
      </c>
      <c r="O70">
        <v>13</v>
      </c>
      <c r="P70">
        <v>19</v>
      </c>
      <c r="Q70">
        <v>10</v>
      </c>
      <c r="R70">
        <v>11</v>
      </c>
      <c r="S70">
        <v>2</v>
      </c>
      <c r="T70">
        <v>0</v>
      </c>
      <c r="U70">
        <v>0</v>
      </c>
      <c r="V70">
        <v>0</v>
      </c>
      <c r="W70">
        <v>0</v>
      </c>
      <c r="X70">
        <v>4</v>
      </c>
      <c r="Y70">
        <v>1</v>
      </c>
      <c r="Z70">
        <v>2</v>
      </c>
      <c r="AA70">
        <v>3</v>
      </c>
      <c r="AB70">
        <v>22</v>
      </c>
      <c r="AC70">
        <v>1</v>
      </c>
      <c r="AD70">
        <v>28</v>
      </c>
      <c r="AE70">
        <v>1</v>
      </c>
      <c r="AF70">
        <v>28</v>
      </c>
      <c r="AG70" t="s">
        <v>359</v>
      </c>
      <c r="AH70">
        <v>43</v>
      </c>
      <c r="AI70">
        <v>17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14</v>
      </c>
      <c r="AR70">
        <v>6</v>
      </c>
      <c r="AS70">
        <v>3</v>
      </c>
      <c r="AT70">
        <v>4</v>
      </c>
      <c r="AU70">
        <v>7</v>
      </c>
      <c r="AV70">
        <v>1</v>
      </c>
      <c r="AW70">
        <v>0</v>
      </c>
      <c r="AX70">
        <v>0</v>
      </c>
      <c r="AY70">
        <v>0</v>
      </c>
      <c r="AZ70" t="s">
        <v>227</v>
      </c>
      <c r="BA70">
        <v>5</v>
      </c>
      <c r="BB70">
        <v>6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7</v>
      </c>
      <c r="BL70">
        <v>7</v>
      </c>
      <c r="BM70">
        <v>12</v>
      </c>
      <c r="BN70">
        <v>42</v>
      </c>
      <c r="BO70">
        <v>0</v>
      </c>
      <c r="BP70">
        <v>0</v>
      </c>
      <c r="BQ70">
        <v>0</v>
      </c>
      <c r="BR70">
        <v>0</v>
      </c>
      <c r="BS70" t="s">
        <v>360</v>
      </c>
      <c r="BT70">
        <v>22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20</v>
      </c>
      <c r="CD70">
        <v>22</v>
      </c>
      <c r="CE70">
        <v>15</v>
      </c>
      <c r="CF70">
        <v>12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138.1499938964844</v>
      </c>
      <c r="CM70">
        <v>138.8999938964844</v>
      </c>
      <c r="CN70" t="s">
        <v>98</v>
      </c>
      <c r="CO70" s="17">
        <f t="shared" si="4"/>
        <v>-1.6649366376406682E-3</v>
      </c>
      <c r="CP70" s="17">
        <f t="shared" si="5"/>
        <v>5.3995682718239735E-3</v>
      </c>
      <c r="CR70" s="16">
        <f t="shared" si="3"/>
        <v>138.89594422028054</v>
      </c>
    </row>
    <row r="71" spans="1:96" hidden="1" x14ac:dyDescent="0.25">
      <c r="A71">
        <v>62</v>
      </c>
      <c r="B71" t="s">
        <v>361</v>
      </c>
      <c r="C71">
        <v>9</v>
      </c>
      <c r="D71">
        <v>1</v>
      </c>
      <c r="E71">
        <v>6</v>
      </c>
      <c r="F71">
        <v>0</v>
      </c>
      <c r="G71" t="s">
        <v>93</v>
      </c>
      <c r="H71" t="s">
        <v>93</v>
      </c>
      <c r="I71">
        <v>6</v>
      </c>
      <c r="J71">
        <v>0</v>
      </c>
      <c r="K71" t="s">
        <v>93</v>
      </c>
      <c r="L71" t="s">
        <v>93</v>
      </c>
      <c r="M71">
        <v>64.610000610351563</v>
      </c>
      <c r="N71" t="s">
        <v>362</v>
      </c>
      <c r="O71">
        <v>8</v>
      </c>
      <c r="P71">
        <v>19</v>
      </c>
      <c r="Q71">
        <v>15</v>
      </c>
      <c r="R71">
        <v>5</v>
      </c>
      <c r="S71">
        <v>56</v>
      </c>
      <c r="T71">
        <v>0</v>
      </c>
      <c r="U71">
        <v>0</v>
      </c>
      <c r="V71">
        <v>0</v>
      </c>
      <c r="W71">
        <v>0</v>
      </c>
      <c r="X71">
        <v>4</v>
      </c>
      <c r="Y71">
        <v>0</v>
      </c>
      <c r="Z71">
        <v>2</v>
      </c>
      <c r="AA71">
        <v>0</v>
      </c>
      <c r="AB71">
        <v>2</v>
      </c>
      <c r="AC71">
        <v>1</v>
      </c>
      <c r="AD71">
        <v>4</v>
      </c>
      <c r="AE71">
        <v>1</v>
      </c>
      <c r="AF71">
        <v>4</v>
      </c>
      <c r="AG71" t="s">
        <v>354</v>
      </c>
      <c r="AH71">
        <v>39</v>
      </c>
      <c r="AI71">
        <v>50</v>
      </c>
      <c r="AJ71">
        <v>7</v>
      </c>
      <c r="AK71">
        <v>0</v>
      </c>
      <c r="AL71">
        <v>0</v>
      </c>
      <c r="AM71">
        <v>2</v>
      </c>
      <c r="AN71">
        <v>5</v>
      </c>
      <c r="AO71">
        <v>0</v>
      </c>
      <c r="AP71">
        <v>0</v>
      </c>
      <c r="AQ71">
        <v>10</v>
      </c>
      <c r="AR71">
        <v>2</v>
      </c>
      <c r="AS71">
        <v>5</v>
      </c>
      <c r="AT71">
        <v>2</v>
      </c>
      <c r="AU71">
        <v>0</v>
      </c>
      <c r="AV71">
        <v>2</v>
      </c>
      <c r="AW71">
        <v>9</v>
      </c>
      <c r="AX71">
        <v>0</v>
      </c>
      <c r="AY71">
        <v>0</v>
      </c>
      <c r="AZ71" t="s">
        <v>363</v>
      </c>
      <c r="BA71">
        <v>16</v>
      </c>
      <c r="BB71">
        <v>45</v>
      </c>
      <c r="BC71">
        <v>13</v>
      </c>
      <c r="BD71">
        <v>1</v>
      </c>
      <c r="BE71">
        <v>6</v>
      </c>
      <c r="BF71">
        <v>0</v>
      </c>
      <c r="BG71">
        <v>0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N71">
        <v>1</v>
      </c>
      <c r="BO71">
        <v>1</v>
      </c>
      <c r="BP71">
        <v>2</v>
      </c>
      <c r="BQ71">
        <v>1</v>
      </c>
      <c r="BR71">
        <v>0</v>
      </c>
      <c r="BS71" t="s">
        <v>364</v>
      </c>
      <c r="BT71">
        <v>4</v>
      </c>
      <c r="BU71">
        <v>20</v>
      </c>
      <c r="BV71">
        <v>54</v>
      </c>
      <c r="BW71">
        <v>3</v>
      </c>
      <c r="BX71">
        <v>0</v>
      </c>
      <c r="BY71">
        <v>1</v>
      </c>
      <c r="BZ71">
        <v>1</v>
      </c>
      <c r="CA71">
        <v>0</v>
      </c>
      <c r="CB71">
        <v>0</v>
      </c>
      <c r="CC71">
        <v>3</v>
      </c>
      <c r="CD71">
        <v>0</v>
      </c>
      <c r="CE71">
        <v>1</v>
      </c>
      <c r="CF71">
        <v>0</v>
      </c>
      <c r="CG71">
        <v>0</v>
      </c>
      <c r="CH71">
        <v>1</v>
      </c>
      <c r="CI71">
        <v>1</v>
      </c>
      <c r="CJ71">
        <v>0</v>
      </c>
      <c r="CK71">
        <v>0</v>
      </c>
      <c r="CL71">
        <v>64.269996643066406</v>
      </c>
      <c r="CM71">
        <v>64.959999084472656</v>
      </c>
      <c r="CN71" t="s">
        <v>98</v>
      </c>
      <c r="CO71" s="17">
        <f t="shared" si="4"/>
        <v>-5.2902440492321734E-3</v>
      </c>
      <c r="CP71" s="17">
        <f t="shared" si="5"/>
        <v>1.062195891519313E-2</v>
      </c>
      <c r="CR71" s="16">
        <f t="shared" si="3"/>
        <v>64.952669906888659</v>
      </c>
    </row>
    <row r="72" spans="1:96" hidden="1" x14ac:dyDescent="0.25">
      <c r="A72">
        <v>63</v>
      </c>
      <c r="B72" t="s">
        <v>365</v>
      </c>
      <c r="C72">
        <v>9</v>
      </c>
      <c r="D72">
        <v>0</v>
      </c>
      <c r="E72">
        <v>6</v>
      </c>
      <c r="F72">
        <v>0</v>
      </c>
      <c r="G72" t="s">
        <v>93</v>
      </c>
      <c r="H72" t="s">
        <v>93</v>
      </c>
      <c r="I72">
        <v>6</v>
      </c>
      <c r="J72">
        <v>0</v>
      </c>
      <c r="K72" t="s">
        <v>93</v>
      </c>
      <c r="L72" t="s">
        <v>93</v>
      </c>
      <c r="M72">
        <v>16.639999389648441</v>
      </c>
      <c r="N72" t="s">
        <v>366</v>
      </c>
      <c r="O72">
        <v>2</v>
      </c>
      <c r="P72">
        <v>3</v>
      </c>
      <c r="Q72">
        <v>9</v>
      </c>
      <c r="R72">
        <v>4</v>
      </c>
      <c r="S72">
        <v>60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2</v>
      </c>
      <c r="AC72">
        <v>1</v>
      </c>
      <c r="AD72">
        <v>2</v>
      </c>
      <c r="AE72">
        <v>1</v>
      </c>
      <c r="AF72">
        <v>2</v>
      </c>
      <c r="AG72" t="s">
        <v>367</v>
      </c>
      <c r="AH72">
        <v>2</v>
      </c>
      <c r="AI72">
        <v>1</v>
      </c>
      <c r="AJ72">
        <v>1</v>
      </c>
      <c r="AK72">
        <v>1</v>
      </c>
      <c r="AL72">
        <v>12</v>
      </c>
      <c r="AM72">
        <v>1</v>
      </c>
      <c r="AN72">
        <v>14</v>
      </c>
      <c r="AO72">
        <v>1</v>
      </c>
      <c r="AP72">
        <v>12</v>
      </c>
      <c r="AQ72">
        <v>0</v>
      </c>
      <c r="AR72">
        <v>0</v>
      </c>
      <c r="AS72">
        <v>0</v>
      </c>
      <c r="AT72">
        <v>0</v>
      </c>
      <c r="AU72">
        <v>63</v>
      </c>
      <c r="AV72">
        <v>1</v>
      </c>
      <c r="AW72">
        <v>1</v>
      </c>
      <c r="AX72">
        <v>1</v>
      </c>
      <c r="AY72">
        <v>1</v>
      </c>
      <c r="AZ72" t="s">
        <v>368</v>
      </c>
      <c r="BA72">
        <v>0</v>
      </c>
      <c r="BB72">
        <v>2</v>
      </c>
      <c r="BC72">
        <v>9</v>
      </c>
      <c r="BD72">
        <v>21</v>
      </c>
      <c r="BE72">
        <v>47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1</v>
      </c>
      <c r="BP72">
        <v>1</v>
      </c>
      <c r="BQ72">
        <v>1</v>
      </c>
      <c r="BR72">
        <v>1</v>
      </c>
      <c r="BS72" t="s">
        <v>369</v>
      </c>
      <c r="BT72">
        <v>0</v>
      </c>
      <c r="BU72">
        <v>1</v>
      </c>
      <c r="BV72">
        <v>1</v>
      </c>
      <c r="BW72">
        <v>1</v>
      </c>
      <c r="BX72">
        <v>74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2</v>
      </c>
      <c r="CH72">
        <v>1</v>
      </c>
      <c r="CI72">
        <v>2</v>
      </c>
      <c r="CJ72">
        <v>1</v>
      </c>
      <c r="CK72">
        <v>2</v>
      </c>
      <c r="CL72">
        <v>16.639999389648441</v>
      </c>
      <c r="CM72">
        <v>17.729999542236332</v>
      </c>
      <c r="CN72" t="s">
        <v>149</v>
      </c>
      <c r="CO72" s="17">
        <f t="shared" si="4"/>
        <v>0</v>
      </c>
      <c r="CP72" s="17">
        <f t="shared" si="5"/>
        <v>6.1477731569665073E-2</v>
      </c>
      <c r="CR72" s="16">
        <f t="shared" si="3"/>
        <v>17.662988805444638</v>
      </c>
    </row>
    <row r="73" spans="1:96" hidden="1" x14ac:dyDescent="0.25">
      <c r="A73">
        <v>64</v>
      </c>
      <c r="B73" t="s">
        <v>370</v>
      </c>
      <c r="C73">
        <v>10</v>
      </c>
      <c r="D73">
        <v>0</v>
      </c>
      <c r="E73">
        <v>6</v>
      </c>
      <c r="F73">
        <v>0</v>
      </c>
      <c r="G73" t="s">
        <v>93</v>
      </c>
      <c r="H73" t="s">
        <v>93</v>
      </c>
      <c r="I73">
        <v>6</v>
      </c>
      <c r="J73">
        <v>0</v>
      </c>
      <c r="K73" t="s">
        <v>93</v>
      </c>
      <c r="L73" t="s">
        <v>93</v>
      </c>
      <c r="M73">
        <v>78.319999694824219</v>
      </c>
      <c r="N73" t="s">
        <v>201</v>
      </c>
      <c r="O73">
        <v>18</v>
      </c>
      <c r="P73">
        <v>26</v>
      </c>
      <c r="Q73">
        <v>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3</v>
      </c>
      <c r="Z73">
        <v>2</v>
      </c>
      <c r="AA73">
        <v>3</v>
      </c>
      <c r="AB73">
        <v>30</v>
      </c>
      <c r="AC73">
        <v>1</v>
      </c>
      <c r="AD73">
        <v>0</v>
      </c>
      <c r="AE73">
        <v>0</v>
      </c>
      <c r="AF73">
        <v>0</v>
      </c>
      <c r="AG73" t="s">
        <v>371</v>
      </c>
      <c r="AH73">
        <v>38</v>
      </c>
      <c r="AI73">
        <v>10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24</v>
      </c>
      <c r="AR73">
        <v>7</v>
      </c>
      <c r="AS73">
        <v>11</v>
      </c>
      <c r="AT73">
        <v>4</v>
      </c>
      <c r="AU73">
        <v>13</v>
      </c>
      <c r="AV73">
        <v>0</v>
      </c>
      <c r="AW73">
        <v>0</v>
      </c>
      <c r="AX73">
        <v>0</v>
      </c>
      <c r="AY73">
        <v>0</v>
      </c>
      <c r="AZ73" t="s">
        <v>372</v>
      </c>
      <c r="BA73">
        <v>33</v>
      </c>
      <c r="BB73">
        <v>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20</v>
      </c>
      <c r="BK73">
        <v>8</v>
      </c>
      <c r="BL73">
        <v>12</v>
      </c>
      <c r="BM73">
        <v>12</v>
      </c>
      <c r="BN73">
        <v>11</v>
      </c>
      <c r="BO73">
        <v>0</v>
      </c>
      <c r="BP73">
        <v>0</v>
      </c>
      <c r="BQ73">
        <v>0</v>
      </c>
      <c r="BR73">
        <v>0</v>
      </c>
      <c r="BS73" t="s">
        <v>322</v>
      </c>
      <c r="BT73">
        <v>49</v>
      </c>
      <c r="BU73">
        <v>22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25</v>
      </c>
      <c r="CD73">
        <v>3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78.239997863769531</v>
      </c>
      <c r="CM73">
        <v>78.489997863769531</v>
      </c>
      <c r="CN73" t="s">
        <v>98</v>
      </c>
      <c r="CO73" s="17">
        <f t="shared" si="4"/>
        <v>-1.0225183184946474E-3</v>
      </c>
      <c r="CP73" s="17">
        <f t="shared" si="5"/>
        <v>3.1851192101433057E-3</v>
      </c>
      <c r="CR73" s="16">
        <f t="shared" ref="CR73:CR136" si="6">CL73*CP73+CL73</f>
        <v>78.489201583966988</v>
      </c>
    </row>
    <row r="74" spans="1:96" hidden="1" x14ac:dyDescent="0.25">
      <c r="A74">
        <v>65</v>
      </c>
      <c r="B74" t="s">
        <v>373</v>
      </c>
      <c r="C74">
        <v>9</v>
      </c>
      <c r="D74">
        <v>0</v>
      </c>
      <c r="E74">
        <v>6</v>
      </c>
      <c r="F74">
        <v>0</v>
      </c>
      <c r="G74" t="s">
        <v>93</v>
      </c>
      <c r="H74" t="s">
        <v>93</v>
      </c>
      <c r="I74">
        <v>6</v>
      </c>
      <c r="J74">
        <v>0</v>
      </c>
      <c r="K74" t="s">
        <v>93</v>
      </c>
      <c r="L74" t="s">
        <v>93</v>
      </c>
      <c r="M74">
        <v>134.11000061035159</v>
      </c>
      <c r="N74" t="s">
        <v>374</v>
      </c>
      <c r="O74">
        <v>5</v>
      </c>
      <c r="P74">
        <v>2</v>
      </c>
      <c r="Q74">
        <v>3</v>
      </c>
      <c r="R74">
        <v>3</v>
      </c>
      <c r="S74">
        <v>51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1</v>
      </c>
      <c r="AB74">
        <v>17</v>
      </c>
      <c r="AC74">
        <v>1</v>
      </c>
      <c r="AD74">
        <v>18</v>
      </c>
      <c r="AE74">
        <v>1</v>
      </c>
      <c r="AF74">
        <v>18</v>
      </c>
      <c r="AG74" t="s">
        <v>375</v>
      </c>
      <c r="AH74">
        <v>28</v>
      </c>
      <c r="AI74">
        <v>19</v>
      </c>
      <c r="AJ74">
        <v>5</v>
      </c>
      <c r="AK74">
        <v>3</v>
      </c>
      <c r="AL74">
        <v>3</v>
      </c>
      <c r="AM74">
        <v>3</v>
      </c>
      <c r="AN74">
        <v>10</v>
      </c>
      <c r="AO74">
        <v>1</v>
      </c>
      <c r="AP74">
        <v>3</v>
      </c>
      <c r="AQ74">
        <v>13</v>
      </c>
      <c r="AR74">
        <v>4</v>
      </c>
      <c r="AS74">
        <v>3</v>
      </c>
      <c r="AT74">
        <v>7</v>
      </c>
      <c r="AU74">
        <v>14</v>
      </c>
      <c r="AV74">
        <v>4</v>
      </c>
      <c r="AW74">
        <v>28</v>
      </c>
      <c r="AX74">
        <v>1</v>
      </c>
      <c r="AY74">
        <v>0</v>
      </c>
      <c r="AZ74" t="s">
        <v>178</v>
      </c>
      <c r="BA74">
        <v>1</v>
      </c>
      <c r="BB74">
        <v>3</v>
      </c>
      <c r="BC74">
        <v>5</v>
      </c>
      <c r="BD74">
        <v>3</v>
      </c>
      <c r="BE74">
        <v>0</v>
      </c>
      <c r="BF74">
        <v>1</v>
      </c>
      <c r="BG74">
        <v>8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1</v>
      </c>
      <c r="BN74">
        <v>69</v>
      </c>
      <c r="BO74">
        <v>1</v>
      </c>
      <c r="BP74">
        <v>2</v>
      </c>
      <c r="BQ74">
        <v>0</v>
      </c>
      <c r="BR74">
        <v>0</v>
      </c>
      <c r="BS74" t="s">
        <v>376</v>
      </c>
      <c r="BT74">
        <v>3</v>
      </c>
      <c r="BU74">
        <v>2</v>
      </c>
      <c r="BV74">
        <v>7</v>
      </c>
      <c r="BW74">
        <v>16</v>
      </c>
      <c r="BX74">
        <v>49</v>
      </c>
      <c r="BY74">
        <v>0</v>
      </c>
      <c r="BZ74">
        <v>0</v>
      </c>
      <c r="CA74">
        <v>0</v>
      </c>
      <c r="CB74">
        <v>0</v>
      </c>
      <c r="CC74">
        <v>2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136.05000305175781</v>
      </c>
      <c r="CM74">
        <v>139.5899963378906</v>
      </c>
      <c r="CN74" t="s">
        <v>98</v>
      </c>
      <c r="CO74" s="17">
        <f t="shared" ref="CO74:CO137" si="7">100%-(M74/CL74)</f>
        <v>1.4259481057623979E-2</v>
      </c>
      <c r="CP74" s="17">
        <f t="shared" ref="CP74:CP137" si="8">100%-(CL74/CM74)</f>
        <v>2.5359935375052989E-2</v>
      </c>
      <c r="CR74" s="16">
        <f t="shared" si="6"/>
        <v>139.50022233692616</v>
      </c>
    </row>
    <row r="75" spans="1:96" hidden="1" x14ac:dyDescent="0.25">
      <c r="A75">
        <v>66</v>
      </c>
      <c r="B75" t="s">
        <v>377</v>
      </c>
      <c r="C75">
        <v>10</v>
      </c>
      <c r="D75">
        <v>0</v>
      </c>
      <c r="E75">
        <v>6</v>
      </c>
      <c r="F75">
        <v>0</v>
      </c>
      <c r="G75" t="s">
        <v>93</v>
      </c>
      <c r="H75" t="s">
        <v>93</v>
      </c>
      <c r="I75">
        <v>6</v>
      </c>
      <c r="J75">
        <v>0</v>
      </c>
      <c r="K75" t="s">
        <v>93</v>
      </c>
      <c r="L75" t="s">
        <v>93</v>
      </c>
      <c r="M75">
        <v>139.6600036621094</v>
      </c>
      <c r="N75" t="s">
        <v>368</v>
      </c>
      <c r="O75">
        <v>9</v>
      </c>
      <c r="P75">
        <v>21</v>
      </c>
      <c r="Q75">
        <v>14</v>
      </c>
      <c r="R75">
        <v>10</v>
      </c>
      <c r="S75">
        <v>1</v>
      </c>
      <c r="T75">
        <v>0</v>
      </c>
      <c r="U75">
        <v>0</v>
      </c>
      <c r="V75">
        <v>0</v>
      </c>
      <c r="W75">
        <v>0</v>
      </c>
      <c r="X75">
        <v>2</v>
      </c>
      <c r="Y75">
        <v>1</v>
      </c>
      <c r="Z75">
        <v>2</v>
      </c>
      <c r="AA75">
        <v>1</v>
      </c>
      <c r="AB75">
        <v>24</v>
      </c>
      <c r="AC75">
        <v>1</v>
      </c>
      <c r="AD75">
        <v>28</v>
      </c>
      <c r="AE75">
        <v>1</v>
      </c>
      <c r="AF75">
        <v>0</v>
      </c>
      <c r="AG75" t="s">
        <v>378</v>
      </c>
      <c r="AH75">
        <v>18</v>
      </c>
      <c r="AI75">
        <v>55</v>
      </c>
      <c r="AJ75">
        <v>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6</v>
      </c>
      <c r="AR75">
        <v>1</v>
      </c>
      <c r="AS75">
        <v>1</v>
      </c>
      <c r="AT75">
        <v>2</v>
      </c>
      <c r="AU75">
        <v>0</v>
      </c>
      <c r="AV75">
        <v>1</v>
      </c>
      <c r="AW75">
        <v>4</v>
      </c>
      <c r="AX75">
        <v>0</v>
      </c>
      <c r="AY75">
        <v>0</v>
      </c>
      <c r="AZ75" t="s">
        <v>293</v>
      </c>
      <c r="BA75">
        <v>37</v>
      </c>
      <c r="BB75">
        <v>40</v>
      </c>
      <c r="BC75">
        <v>7</v>
      </c>
      <c r="BD75">
        <v>0</v>
      </c>
      <c r="BE75">
        <v>3</v>
      </c>
      <c r="BF75">
        <v>0</v>
      </c>
      <c r="BG75">
        <v>0</v>
      </c>
      <c r="BH75">
        <v>0</v>
      </c>
      <c r="BI75">
        <v>0</v>
      </c>
      <c r="BJ75">
        <v>7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 t="s">
        <v>379</v>
      </c>
      <c r="BT75">
        <v>7</v>
      </c>
      <c r="BU75">
        <v>58</v>
      </c>
      <c r="BV75">
        <v>14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140.05999755859381</v>
      </c>
      <c r="CM75">
        <v>141.28999328613281</v>
      </c>
      <c r="CN75" t="s">
        <v>98</v>
      </c>
      <c r="CO75" s="17">
        <f t="shared" si="7"/>
        <v>2.8558753638209255E-3</v>
      </c>
      <c r="CP75" s="17">
        <f t="shared" si="8"/>
        <v>8.7054695023452977E-3</v>
      </c>
      <c r="CR75" s="16">
        <f t="shared" si="6"/>
        <v>141.2792855958387</v>
      </c>
    </row>
    <row r="76" spans="1:96" hidden="1" x14ac:dyDescent="0.25">
      <c r="A76">
        <v>67</v>
      </c>
      <c r="B76" t="s">
        <v>380</v>
      </c>
      <c r="C76">
        <v>9</v>
      </c>
      <c r="D76">
        <v>0</v>
      </c>
      <c r="E76">
        <v>6</v>
      </c>
      <c r="F76">
        <v>0</v>
      </c>
      <c r="G76" t="s">
        <v>93</v>
      </c>
      <c r="H76" t="s">
        <v>93</v>
      </c>
      <c r="I76">
        <v>6</v>
      </c>
      <c r="J76">
        <v>0</v>
      </c>
      <c r="K76" t="s">
        <v>93</v>
      </c>
      <c r="L76" t="s">
        <v>93</v>
      </c>
      <c r="M76">
        <v>60.319999694824219</v>
      </c>
      <c r="N76" t="s">
        <v>381</v>
      </c>
      <c r="O76">
        <v>22</v>
      </c>
      <c r="P76">
        <v>36</v>
      </c>
      <c r="Q76">
        <v>12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15</v>
      </c>
      <c r="Y76">
        <v>0</v>
      </c>
      <c r="Z76">
        <v>3</v>
      </c>
      <c r="AA76">
        <v>3</v>
      </c>
      <c r="AB76">
        <v>20</v>
      </c>
      <c r="AC76">
        <v>1</v>
      </c>
      <c r="AD76">
        <v>26</v>
      </c>
      <c r="AE76">
        <v>0</v>
      </c>
      <c r="AF76">
        <v>0</v>
      </c>
      <c r="AG76" t="s">
        <v>369</v>
      </c>
      <c r="AH76">
        <v>4</v>
      </c>
      <c r="AI76">
        <v>1</v>
      </c>
      <c r="AJ76">
        <v>3</v>
      </c>
      <c r="AK76">
        <v>14</v>
      </c>
      <c r="AL76">
        <v>66</v>
      </c>
      <c r="AM76">
        <v>0</v>
      </c>
      <c r="AN76">
        <v>0</v>
      </c>
      <c r="AO76">
        <v>0</v>
      </c>
      <c r="AP76">
        <v>0</v>
      </c>
      <c r="AQ76">
        <v>4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2</v>
      </c>
      <c r="AX76">
        <v>1</v>
      </c>
      <c r="AY76">
        <v>2</v>
      </c>
      <c r="AZ76" t="s">
        <v>382</v>
      </c>
      <c r="BA76">
        <v>6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3</v>
      </c>
      <c r="BK76">
        <v>2</v>
      </c>
      <c r="BL76">
        <v>3</v>
      </c>
      <c r="BM76">
        <v>2</v>
      </c>
      <c r="BN76">
        <v>77</v>
      </c>
      <c r="BO76">
        <v>0</v>
      </c>
      <c r="BP76">
        <v>0</v>
      </c>
      <c r="BQ76">
        <v>0</v>
      </c>
      <c r="BR76">
        <v>0</v>
      </c>
      <c r="BS76" t="s">
        <v>224</v>
      </c>
      <c r="BT76">
        <v>7</v>
      </c>
      <c r="BU76">
        <v>38</v>
      </c>
      <c r="BV76">
        <v>18</v>
      </c>
      <c r="BW76">
        <v>15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5</v>
      </c>
      <c r="CD76">
        <v>0</v>
      </c>
      <c r="CE76">
        <v>2</v>
      </c>
      <c r="CF76">
        <v>2</v>
      </c>
      <c r="CG76">
        <v>5</v>
      </c>
      <c r="CH76">
        <v>1</v>
      </c>
      <c r="CI76">
        <v>9</v>
      </c>
      <c r="CJ76">
        <v>0</v>
      </c>
      <c r="CK76">
        <v>0</v>
      </c>
      <c r="CL76">
        <v>60.840000152587891</v>
      </c>
      <c r="CM76">
        <v>62.669998168945313</v>
      </c>
      <c r="CN76" t="s">
        <v>149</v>
      </c>
      <c r="CO76" s="17">
        <f t="shared" si="7"/>
        <v>8.5470160496301517E-3</v>
      </c>
      <c r="CP76" s="17">
        <f t="shared" si="8"/>
        <v>2.920054363850666E-2</v>
      </c>
      <c r="CR76" s="16">
        <f t="shared" si="6"/>
        <v>62.616561232010284</v>
      </c>
    </row>
    <row r="77" spans="1:96" hidden="1" x14ac:dyDescent="0.25">
      <c r="A77">
        <v>68</v>
      </c>
      <c r="B77" t="s">
        <v>383</v>
      </c>
      <c r="C77">
        <v>9</v>
      </c>
      <c r="D77">
        <v>0</v>
      </c>
      <c r="E77">
        <v>6</v>
      </c>
      <c r="F77">
        <v>0</v>
      </c>
      <c r="G77" t="s">
        <v>93</v>
      </c>
      <c r="H77" t="s">
        <v>93</v>
      </c>
      <c r="I77">
        <v>6</v>
      </c>
      <c r="J77">
        <v>0</v>
      </c>
      <c r="K77" t="s">
        <v>93</v>
      </c>
      <c r="L77" t="s">
        <v>93</v>
      </c>
      <c r="M77">
        <v>40.200000762939453</v>
      </c>
      <c r="N77" t="s">
        <v>384</v>
      </c>
      <c r="O77">
        <v>0</v>
      </c>
      <c r="P77">
        <v>5</v>
      </c>
      <c r="Q77">
        <v>9</v>
      </c>
      <c r="R77">
        <v>6</v>
      </c>
      <c r="S77">
        <v>59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385</v>
      </c>
      <c r="AH77">
        <v>5</v>
      </c>
      <c r="AI77">
        <v>4</v>
      </c>
      <c r="AJ77">
        <v>2</v>
      </c>
      <c r="AK77">
        <v>0</v>
      </c>
      <c r="AL77">
        <v>0</v>
      </c>
      <c r="AM77">
        <v>1</v>
      </c>
      <c r="AN77">
        <v>2</v>
      </c>
      <c r="AO77">
        <v>0</v>
      </c>
      <c r="AP77">
        <v>0</v>
      </c>
      <c r="AQ77">
        <v>3</v>
      </c>
      <c r="AR77">
        <v>0</v>
      </c>
      <c r="AS77">
        <v>0</v>
      </c>
      <c r="AT77">
        <v>1</v>
      </c>
      <c r="AU77">
        <v>71</v>
      </c>
      <c r="AV77">
        <v>1</v>
      </c>
      <c r="AW77">
        <v>0</v>
      </c>
      <c r="AX77">
        <v>0</v>
      </c>
      <c r="AY77">
        <v>0</v>
      </c>
      <c r="AZ77" t="s">
        <v>386</v>
      </c>
      <c r="BA77">
        <v>0</v>
      </c>
      <c r="BB77">
        <v>1</v>
      </c>
      <c r="BC77">
        <v>0</v>
      </c>
      <c r="BD77">
        <v>3</v>
      </c>
      <c r="BE77">
        <v>75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 t="s">
        <v>387</v>
      </c>
      <c r="BT77">
        <v>17</v>
      </c>
      <c r="BU77">
        <v>22</v>
      </c>
      <c r="BV77">
        <v>37</v>
      </c>
      <c r="BW77">
        <v>1</v>
      </c>
      <c r="BX77">
        <v>0</v>
      </c>
      <c r="BY77">
        <v>1</v>
      </c>
      <c r="BZ77">
        <v>5</v>
      </c>
      <c r="CA77">
        <v>0</v>
      </c>
      <c r="CB77">
        <v>0</v>
      </c>
      <c r="CC77">
        <v>7</v>
      </c>
      <c r="CD77">
        <v>1</v>
      </c>
      <c r="CE77">
        <v>1</v>
      </c>
      <c r="CF77">
        <v>2</v>
      </c>
      <c r="CG77">
        <v>0</v>
      </c>
      <c r="CH77">
        <v>1</v>
      </c>
      <c r="CI77">
        <v>4</v>
      </c>
      <c r="CJ77">
        <v>0</v>
      </c>
      <c r="CK77">
        <v>0</v>
      </c>
      <c r="CL77">
        <v>40.409999847412109</v>
      </c>
      <c r="CM77">
        <v>40.490001678466797</v>
      </c>
      <c r="CN77" t="s">
        <v>98</v>
      </c>
      <c r="CO77" s="17">
        <f t="shared" si="7"/>
        <v>5.1967108454741284E-3</v>
      </c>
      <c r="CP77" s="17">
        <f t="shared" si="8"/>
        <v>1.9758416334478834E-3</v>
      </c>
      <c r="CR77" s="16">
        <f t="shared" si="6"/>
        <v>40.489843607518246</v>
      </c>
    </row>
    <row r="78" spans="1:96" hidden="1" x14ac:dyDescent="0.25">
      <c r="A78">
        <v>69</v>
      </c>
      <c r="B78" t="s">
        <v>388</v>
      </c>
      <c r="C78">
        <v>9</v>
      </c>
      <c r="D78">
        <v>0</v>
      </c>
      <c r="E78">
        <v>5</v>
      </c>
      <c r="F78">
        <v>1</v>
      </c>
      <c r="G78" t="s">
        <v>93</v>
      </c>
      <c r="H78" t="s">
        <v>93</v>
      </c>
      <c r="I78">
        <v>5</v>
      </c>
      <c r="J78">
        <v>1</v>
      </c>
      <c r="K78" t="s">
        <v>93</v>
      </c>
      <c r="L78" t="s">
        <v>93</v>
      </c>
      <c r="M78">
        <v>72.120002746582031</v>
      </c>
      <c r="N78" t="s">
        <v>185</v>
      </c>
      <c r="O78">
        <v>6</v>
      </c>
      <c r="P78">
        <v>6</v>
      </c>
      <c r="Q78">
        <v>5</v>
      </c>
      <c r="R78">
        <v>3</v>
      </c>
      <c r="S78">
        <v>50</v>
      </c>
      <c r="T78">
        <v>4</v>
      </c>
      <c r="U78">
        <v>7</v>
      </c>
      <c r="V78">
        <v>0</v>
      </c>
      <c r="W78">
        <v>0</v>
      </c>
      <c r="X78">
        <v>0</v>
      </c>
      <c r="Y78">
        <v>4</v>
      </c>
      <c r="Z78">
        <v>1</v>
      </c>
      <c r="AA78">
        <v>0</v>
      </c>
      <c r="AB78">
        <v>21</v>
      </c>
      <c r="AC78">
        <v>4</v>
      </c>
      <c r="AD78">
        <v>26</v>
      </c>
      <c r="AE78">
        <v>1</v>
      </c>
      <c r="AF78">
        <v>26</v>
      </c>
      <c r="AG78" t="s">
        <v>171</v>
      </c>
      <c r="AH78">
        <v>10</v>
      </c>
      <c r="AI78">
        <v>17</v>
      </c>
      <c r="AJ78">
        <v>20</v>
      </c>
      <c r="AK78">
        <v>21</v>
      </c>
      <c r="AL78">
        <v>7</v>
      </c>
      <c r="AM78">
        <v>1</v>
      </c>
      <c r="AN78">
        <v>44</v>
      </c>
      <c r="AO78">
        <v>1</v>
      </c>
      <c r="AP78">
        <v>7</v>
      </c>
      <c r="AQ78">
        <v>4</v>
      </c>
      <c r="AR78">
        <v>1</v>
      </c>
      <c r="AS78">
        <v>2</v>
      </c>
      <c r="AT78">
        <v>0</v>
      </c>
      <c r="AU78">
        <v>7</v>
      </c>
      <c r="AV78">
        <v>2</v>
      </c>
      <c r="AW78">
        <v>10</v>
      </c>
      <c r="AX78">
        <v>1</v>
      </c>
      <c r="AY78">
        <v>6</v>
      </c>
      <c r="AZ78" t="s">
        <v>389</v>
      </c>
      <c r="BA78">
        <v>0</v>
      </c>
      <c r="BB78">
        <v>0</v>
      </c>
      <c r="BC78">
        <v>0</v>
      </c>
      <c r="BD78">
        <v>0</v>
      </c>
      <c r="BE78">
        <v>81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 t="s">
        <v>286</v>
      </c>
      <c r="BT78">
        <v>23</v>
      </c>
      <c r="BU78">
        <v>9</v>
      </c>
      <c r="BV78">
        <v>14</v>
      </c>
      <c r="BW78">
        <v>12</v>
      </c>
      <c r="BX78">
        <v>6</v>
      </c>
      <c r="BY78">
        <v>1</v>
      </c>
      <c r="BZ78">
        <v>31</v>
      </c>
      <c r="CA78">
        <v>1</v>
      </c>
      <c r="CB78">
        <v>6</v>
      </c>
      <c r="CC78">
        <v>7</v>
      </c>
      <c r="CD78">
        <v>1</v>
      </c>
      <c r="CE78">
        <v>1</v>
      </c>
      <c r="CF78">
        <v>7</v>
      </c>
      <c r="CG78">
        <v>15</v>
      </c>
      <c r="CH78">
        <v>2</v>
      </c>
      <c r="CI78">
        <v>24</v>
      </c>
      <c r="CJ78">
        <v>1</v>
      </c>
      <c r="CK78">
        <v>0</v>
      </c>
      <c r="CL78">
        <v>72.349998474121094</v>
      </c>
      <c r="CM78">
        <v>74.589996337890625</v>
      </c>
      <c r="CN78" t="s">
        <v>149</v>
      </c>
      <c r="CO78" s="17">
        <f t="shared" si="7"/>
        <v>3.1789320302657575E-3</v>
      </c>
      <c r="CP78" s="17">
        <f t="shared" si="8"/>
        <v>3.0030808067376791E-2</v>
      </c>
      <c r="CR78" s="16">
        <f t="shared" si="6"/>
        <v>74.522727391972424</v>
      </c>
    </row>
    <row r="79" spans="1:96" hidden="1" x14ac:dyDescent="0.25">
      <c r="A79">
        <v>70</v>
      </c>
      <c r="B79" t="s">
        <v>390</v>
      </c>
      <c r="C79">
        <v>9</v>
      </c>
      <c r="D79">
        <v>1</v>
      </c>
      <c r="E79">
        <v>6</v>
      </c>
      <c r="F79">
        <v>0</v>
      </c>
      <c r="G79" t="s">
        <v>93</v>
      </c>
      <c r="H79" t="s">
        <v>93</v>
      </c>
      <c r="I79">
        <v>6</v>
      </c>
      <c r="J79">
        <v>0</v>
      </c>
      <c r="K79" t="s">
        <v>93</v>
      </c>
      <c r="L79" t="s">
        <v>93</v>
      </c>
      <c r="M79">
        <v>91.139999389648438</v>
      </c>
      <c r="N79" t="s">
        <v>391</v>
      </c>
      <c r="O79">
        <v>5</v>
      </c>
      <c r="P79">
        <v>6</v>
      </c>
      <c r="Q79">
        <v>20</v>
      </c>
      <c r="R79">
        <v>22</v>
      </c>
      <c r="S79">
        <v>4</v>
      </c>
      <c r="T79">
        <v>0</v>
      </c>
      <c r="U79">
        <v>0</v>
      </c>
      <c r="V79">
        <v>0</v>
      </c>
      <c r="W79">
        <v>0</v>
      </c>
      <c r="X79">
        <v>2</v>
      </c>
      <c r="Y79">
        <v>2</v>
      </c>
      <c r="Z79">
        <v>6</v>
      </c>
      <c r="AA79">
        <v>2</v>
      </c>
      <c r="AB79">
        <v>13</v>
      </c>
      <c r="AC79">
        <v>1</v>
      </c>
      <c r="AD79">
        <v>23</v>
      </c>
      <c r="AE79">
        <v>1</v>
      </c>
      <c r="AF79">
        <v>0</v>
      </c>
      <c r="AG79" t="s">
        <v>392</v>
      </c>
      <c r="AH79">
        <v>12</v>
      </c>
      <c r="AI79">
        <v>45</v>
      </c>
      <c r="AJ79">
        <v>15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4</v>
      </c>
      <c r="AT79">
        <v>1</v>
      </c>
      <c r="AU79">
        <v>2</v>
      </c>
      <c r="AV79">
        <v>1</v>
      </c>
      <c r="AW79">
        <v>9</v>
      </c>
      <c r="AX79">
        <v>0</v>
      </c>
      <c r="AY79">
        <v>0</v>
      </c>
      <c r="AZ79" t="s">
        <v>142</v>
      </c>
      <c r="BA79">
        <v>36</v>
      </c>
      <c r="BB79">
        <v>34</v>
      </c>
      <c r="BC79">
        <v>7</v>
      </c>
      <c r="BD79">
        <v>0</v>
      </c>
      <c r="BE79">
        <v>0</v>
      </c>
      <c r="BF79">
        <v>1</v>
      </c>
      <c r="BG79">
        <v>7</v>
      </c>
      <c r="BH79">
        <v>0</v>
      </c>
      <c r="BI79">
        <v>0</v>
      </c>
      <c r="BJ79">
        <v>15</v>
      </c>
      <c r="BK79">
        <v>3</v>
      </c>
      <c r="BL79">
        <v>0</v>
      </c>
      <c r="BM79">
        <v>0</v>
      </c>
      <c r="BN79">
        <v>0</v>
      </c>
      <c r="BO79">
        <v>1</v>
      </c>
      <c r="BP79">
        <v>1</v>
      </c>
      <c r="BQ79">
        <v>0</v>
      </c>
      <c r="BR79">
        <v>0</v>
      </c>
      <c r="BS79" t="s">
        <v>293</v>
      </c>
      <c r="BT79">
        <v>21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13</v>
      </c>
      <c r="CD79">
        <v>6</v>
      </c>
      <c r="CE79">
        <v>8</v>
      </c>
      <c r="CF79">
        <v>8</v>
      </c>
      <c r="CG79">
        <v>39</v>
      </c>
      <c r="CH79">
        <v>0</v>
      </c>
      <c r="CI79">
        <v>0</v>
      </c>
      <c r="CJ79">
        <v>0</v>
      </c>
      <c r="CK79">
        <v>0</v>
      </c>
      <c r="CL79">
        <v>91.139999389648438</v>
      </c>
      <c r="CM79">
        <v>91.650001525878906</v>
      </c>
      <c r="CN79" t="s">
        <v>98</v>
      </c>
      <c r="CO79" s="17">
        <f t="shared" si="7"/>
        <v>0</v>
      </c>
      <c r="CP79" s="17">
        <f t="shared" si="8"/>
        <v>5.5646713337638154E-3</v>
      </c>
      <c r="CR79" s="16">
        <f t="shared" si="6"/>
        <v>91.64716353161127</v>
      </c>
    </row>
    <row r="80" spans="1:96" hidden="1" x14ac:dyDescent="0.25">
      <c r="A80">
        <v>71</v>
      </c>
      <c r="B80" t="s">
        <v>393</v>
      </c>
      <c r="C80">
        <v>10</v>
      </c>
      <c r="D80">
        <v>0</v>
      </c>
      <c r="E80">
        <v>5</v>
      </c>
      <c r="F80">
        <v>1</v>
      </c>
      <c r="G80" t="s">
        <v>93</v>
      </c>
      <c r="H80" t="s">
        <v>93</v>
      </c>
      <c r="I80">
        <v>5</v>
      </c>
      <c r="J80">
        <v>1</v>
      </c>
      <c r="K80" t="s">
        <v>93</v>
      </c>
      <c r="L80" t="s">
        <v>93</v>
      </c>
      <c r="M80">
        <v>98.660003662109375</v>
      </c>
      <c r="N80" t="s">
        <v>116</v>
      </c>
      <c r="O80">
        <v>13</v>
      </c>
      <c r="P80">
        <v>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</v>
      </c>
      <c r="Y80">
        <v>10</v>
      </c>
      <c r="Z80">
        <v>10</v>
      </c>
      <c r="AA80">
        <v>6</v>
      </c>
      <c r="AB80">
        <v>36</v>
      </c>
      <c r="AC80">
        <v>0</v>
      </c>
      <c r="AD80">
        <v>0</v>
      </c>
      <c r="AE80">
        <v>0</v>
      </c>
      <c r="AF80">
        <v>0</v>
      </c>
      <c r="AG80" t="s">
        <v>222</v>
      </c>
      <c r="AH80">
        <v>29</v>
      </c>
      <c r="AI80">
        <v>8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21</v>
      </c>
      <c r="AR80">
        <v>11</v>
      </c>
      <c r="AS80">
        <v>13</v>
      </c>
      <c r="AT80">
        <v>7</v>
      </c>
      <c r="AU80">
        <v>3</v>
      </c>
      <c r="AV80">
        <v>0</v>
      </c>
      <c r="AW80">
        <v>0</v>
      </c>
      <c r="AX80">
        <v>0</v>
      </c>
      <c r="AY80">
        <v>0</v>
      </c>
      <c r="AZ80" t="s">
        <v>394</v>
      </c>
      <c r="BA80">
        <v>19</v>
      </c>
      <c r="BB80">
        <v>20</v>
      </c>
      <c r="BC80">
        <v>41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10</v>
      </c>
      <c r="BK80">
        <v>2</v>
      </c>
      <c r="BL80">
        <v>1</v>
      </c>
      <c r="BM80">
        <v>0</v>
      </c>
      <c r="BN80">
        <v>0</v>
      </c>
      <c r="BO80">
        <v>1</v>
      </c>
      <c r="BP80">
        <v>3</v>
      </c>
      <c r="BQ80">
        <v>0</v>
      </c>
      <c r="BR80">
        <v>0</v>
      </c>
      <c r="BS80" t="s">
        <v>395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4</v>
      </c>
      <c r="CD80">
        <v>1</v>
      </c>
      <c r="CE80">
        <v>4</v>
      </c>
      <c r="CF80">
        <v>9</v>
      </c>
      <c r="CG80">
        <v>61</v>
      </c>
      <c r="CH80">
        <v>0</v>
      </c>
      <c r="CI80">
        <v>0</v>
      </c>
      <c r="CJ80">
        <v>0</v>
      </c>
      <c r="CK80">
        <v>0</v>
      </c>
      <c r="CL80">
        <v>98.739997863769531</v>
      </c>
      <c r="CM80">
        <v>99.669998168945313</v>
      </c>
      <c r="CN80" t="s">
        <v>98</v>
      </c>
      <c r="CO80" s="17">
        <f t="shared" si="7"/>
        <v>8.101499229372644E-4</v>
      </c>
      <c r="CP80" s="17">
        <f t="shared" si="8"/>
        <v>9.3307948456002876E-3</v>
      </c>
      <c r="CR80" s="16">
        <f t="shared" si="6"/>
        <v>99.661320526891373</v>
      </c>
    </row>
    <row r="81" spans="1:96" hidden="1" x14ac:dyDescent="0.25">
      <c r="A81">
        <v>72</v>
      </c>
      <c r="B81" t="s">
        <v>396</v>
      </c>
      <c r="C81">
        <v>10</v>
      </c>
      <c r="D81">
        <v>0</v>
      </c>
      <c r="E81">
        <v>6</v>
      </c>
      <c r="F81">
        <v>0</v>
      </c>
      <c r="G81" t="s">
        <v>93</v>
      </c>
      <c r="H81" t="s">
        <v>93</v>
      </c>
      <c r="I81">
        <v>6</v>
      </c>
      <c r="J81">
        <v>0</v>
      </c>
      <c r="K81" t="s">
        <v>93</v>
      </c>
      <c r="L81" t="s">
        <v>93</v>
      </c>
      <c r="M81">
        <v>383.510009765625</v>
      </c>
      <c r="N81" t="s">
        <v>363</v>
      </c>
      <c r="O81">
        <v>22</v>
      </c>
      <c r="P81">
        <v>9</v>
      </c>
      <c r="Q81">
        <v>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12</v>
      </c>
      <c r="Y81">
        <v>7</v>
      </c>
      <c r="Z81">
        <v>2</v>
      </c>
      <c r="AA81">
        <v>5</v>
      </c>
      <c r="AB81">
        <v>30</v>
      </c>
      <c r="AC81">
        <v>1</v>
      </c>
      <c r="AD81">
        <v>44</v>
      </c>
      <c r="AE81">
        <v>0</v>
      </c>
      <c r="AF81">
        <v>0</v>
      </c>
      <c r="AG81" t="s">
        <v>397</v>
      </c>
      <c r="AH81">
        <v>2</v>
      </c>
      <c r="AI81">
        <v>1</v>
      </c>
      <c r="AJ81">
        <v>12</v>
      </c>
      <c r="AK81">
        <v>9</v>
      </c>
      <c r="AL81">
        <v>54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2</v>
      </c>
      <c r="AX81">
        <v>1</v>
      </c>
      <c r="AY81">
        <v>2</v>
      </c>
      <c r="AZ81" t="s">
        <v>398</v>
      </c>
      <c r="BA81">
        <v>4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K81">
        <v>2</v>
      </c>
      <c r="BL81">
        <v>4</v>
      </c>
      <c r="BM81">
        <v>3</v>
      </c>
      <c r="BN81">
        <v>66</v>
      </c>
      <c r="BO81">
        <v>0</v>
      </c>
      <c r="BP81">
        <v>0</v>
      </c>
      <c r="BQ81">
        <v>0</v>
      </c>
      <c r="BR81">
        <v>0</v>
      </c>
      <c r="BS81" t="s">
        <v>399</v>
      </c>
      <c r="BT81">
        <v>3</v>
      </c>
      <c r="BU81">
        <v>5</v>
      </c>
      <c r="BV81">
        <v>2</v>
      </c>
      <c r="BW81">
        <v>3</v>
      </c>
      <c r="BX81">
        <v>59</v>
      </c>
      <c r="BY81">
        <v>0</v>
      </c>
      <c r="BZ81">
        <v>0</v>
      </c>
      <c r="CA81">
        <v>0</v>
      </c>
      <c r="CB81">
        <v>0</v>
      </c>
      <c r="CC81">
        <v>3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387.1400146484375</v>
      </c>
      <c r="CM81">
        <v>407.05999755859381</v>
      </c>
      <c r="CN81" t="s">
        <v>98</v>
      </c>
      <c r="CO81" s="17">
        <f t="shared" si="7"/>
        <v>9.3764652204937349E-3</v>
      </c>
      <c r="CP81" s="17">
        <f t="shared" si="8"/>
        <v>4.8936233060555057E-2</v>
      </c>
      <c r="CR81" s="16">
        <f t="shared" si="6"/>
        <v>406.08518863234013</v>
      </c>
    </row>
    <row r="82" spans="1:96" hidden="1" x14ac:dyDescent="0.25">
      <c r="A82">
        <v>73</v>
      </c>
      <c r="B82" t="s">
        <v>400</v>
      </c>
      <c r="C82">
        <v>9</v>
      </c>
      <c r="D82">
        <v>0</v>
      </c>
      <c r="E82">
        <v>6</v>
      </c>
      <c r="F82">
        <v>0</v>
      </c>
      <c r="G82" t="s">
        <v>93</v>
      </c>
      <c r="H82" t="s">
        <v>93</v>
      </c>
      <c r="I82">
        <v>6</v>
      </c>
      <c r="J82">
        <v>0</v>
      </c>
      <c r="K82" t="s">
        <v>93</v>
      </c>
      <c r="L82" t="s">
        <v>93</v>
      </c>
      <c r="M82">
        <v>183.2799987792969</v>
      </c>
      <c r="N82" t="s">
        <v>158</v>
      </c>
      <c r="O82">
        <v>39</v>
      </c>
      <c r="P82">
        <v>12</v>
      </c>
      <c r="Q82">
        <v>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8</v>
      </c>
      <c r="Y82">
        <v>2</v>
      </c>
      <c r="Z82">
        <v>1</v>
      </c>
      <c r="AA82">
        <v>0</v>
      </c>
      <c r="AB82">
        <v>19</v>
      </c>
      <c r="AC82">
        <v>1</v>
      </c>
      <c r="AD82">
        <v>22</v>
      </c>
      <c r="AE82">
        <v>0</v>
      </c>
      <c r="AF82">
        <v>0</v>
      </c>
      <c r="AG82" t="s">
        <v>401</v>
      </c>
      <c r="AH82">
        <v>9</v>
      </c>
      <c r="AI82">
        <v>31</v>
      </c>
      <c r="AJ82">
        <v>18</v>
      </c>
      <c r="AK82">
        <v>11</v>
      </c>
      <c r="AL82">
        <v>10</v>
      </c>
      <c r="AM82">
        <v>0</v>
      </c>
      <c r="AN82">
        <v>0</v>
      </c>
      <c r="AO82">
        <v>0</v>
      </c>
      <c r="AP82">
        <v>0</v>
      </c>
      <c r="AQ82">
        <v>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201</v>
      </c>
      <c r="BA82">
        <v>8</v>
      </c>
      <c r="BB82">
        <v>14</v>
      </c>
      <c r="BC82">
        <v>49</v>
      </c>
      <c r="BD82">
        <v>7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4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1</v>
      </c>
      <c r="BQ82">
        <v>0</v>
      </c>
      <c r="BR82">
        <v>0</v>
      </c>
      <c r="BS82" t="s">
        <v>402</v>
      </c>
      <c r="BT82">
        <v>15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14</v>
      </c>
      <c r="CD82">
        <v>7</v>
      </c>
      <c r="CE82">
        <v>4</v>
      </c>
      <c r="CF82">
        <v>5</v>
      </c>
      <c r="CG82">
        <v>44</v>
      </c>
      <c r="CH82">
        <v>0</v>
      </c>
      <c r="CI82">
        <v>0</v>
      </c>
      <c r="CJ82">
        <v>0</v>
      </c>
      <c r="CK82">
        <v>0</v>
      </c>
      <c r="CL82">
        <v>181.5</v>
      </c>
      <c r="CM82">
        <v>183.75</v>
      </c>
      <c r="CN82" t="s">
        <v>98</v>
      </c>
      <c r="CO82" s="17">
        <f t="shared" si="7"/>
        <v>-9.807155808798429E-3</v>
      </c>
      <c r="CP82" s="17">
        <f t="shared" si="8"/>
        <v>1.2244897959183709E-2</v>
      </c>
      <c r="CR82" s="16">
        <f t="shared" si="6"/>
        <v>183.72244897959183</v>
      </c>
    </row>
    <row r="83" spans="1:96" hidden="1" x14ac:dyDescent="0.25">
      <c r="A83">
        <v>74</v>
      </c>
      <c r="B83" t="s">
        <v>403</v>
      </c>
      <c r="C83">
        <v>9</v>
      </c>
      <c r="D83">
        <v>0</v>
      </c>
      <c r="E83">
        <v>6</v>
      </c>
      <c r="F83">
        <v>0</v>
      </c>
      <c r="G83" t="s">
        <v>93</v>
      </c>
      <c r="H83" t="s">
        <v>93</v>
      </c>
      <c r="I83">
        <v>6</v>
      </c>
      <c r="J83">
        <v>0</v>
      </c>
      <c r="K83" t="s">
        <v>93</v>
      </c>
      <c r="L83" t="s">
        <v>93</v>
      </c>
      <c r="M83">
        <v>254.28999328613281</v>
      </c>
      <c r="N83" t="s">
        <v>404</v>
      </c>
      <c r="O83">
        <v>17</v>
      </c>
      <c r="P83">
        <v>30</v>
      </c>
      <c r="Q83">
        <v>5</v>
      </c>
      <c r="R83">
        <v>9</v>
      </c>
      <c r="S83">
        <v>2</v>
      </c>
      <c r="T83">
        <v>0</v>
      </c>
      <c r="U83">
        <v>0</v>
      </c>
      <c r="V83">
        <v>0</v>
      </c>
      <c r="W83">
        <v>0</v>
      </c>
      <c r="X83">
        <v>8</v>
      </c>
      <c r="Y83">
        <v>4</v>
      </c>
      <c r="Z83">
        <v>3</v>
      </c>
      <c r="AA83">
        <v>5</v>
      </c>
      <c r="AB83">
        <v>0</v>
      </c>
      <c r="AC83">
        <v>1</v>
      </c>
      <c r="AD83">
        <v>12</v>
      </c>
      <c r="AE83">
        <v>1</v>
      </c>
      <c r="AF83">
        <v>0</v>
      </c>
      <c r="AG83" t="s">
        <v>95</v>
      </c>
      <c r="AH83">
        <v>6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6</v>
      </c>
      <c r="AR83">
        <v>11</v>
      </c>
      <c r="AS83">
        <v>20</v>
      </c>
      <c r="AT83">
        <v>15</v>
      </c>
      <c r="AU83">
        <v>22</v>
      </c>
      <c r="AV83">
        <v>0</v>
      </c>
      <c r="AW83">
        <v>0</v>
      </c>
      <c r="AX83">
        <v>0</v>
      </c>
      <c r="AY83">
        <v>0</v>
      </c>
      <c r="AZ83" t="s">
        <v>405</v>
      </c>
      <c r="BA83">
        <v>22</v>
      </c>
      <c r="BB83">
        <v>23</v>
      </c>
      <c r="BC83">
        <v>12</v>
      </c>
      <c r="BD83">
        <v>5</v>
      </c>
      <c r="BE83">
        <v>0</v>
      </c>
      <c r="BF83">
        <v>1</v>
      </c>
      <c r="BG83">
        <v>4</v>
      </c>
      <c r="BH83">
        <v>0</v>
      </c>
      <c r="BI83">
        <v>0</v>
      </c>
      <c r="BJ83">
        <v>16</v>
      </c>
      <c r="BK83">
        <v>9</v>
      </c>
      <c r="BL83">
        <v>0</v>
      </c>
      <c r="BM83">
        <v>0</v>
      </c>
      <c r="BN83">
        <v>0</v>
      </c>
      <c r="BO83">
        <v>1</v>
      </c>
      <c r="BP83">
        <v>9</v>
      </c>
      <c r="BQ83">
        <v>0</v>
      </c>
      <c r="BR83">
        <v>0</v>
      </c>
      <c r="BS83" t="s">
        <v>385</v>
      </c>
      <c r="BT83">
        <v>45</v>
      </c>
      <c r="BU83">
        <v>4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23</v>
      </c>
      <c r="CD83">
        <v>6</v>
      </c>
      <c r="CE83">
        <v>8</v>
      </c>
      <c r="CF83">
        <v>9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254.22999572753909</v>
      </c>
      <c r="CM83">
        <v>254.3399963378906</v>
      </c>
      <c r="CN83" t="s">
        <v>98</v>
      </c>
      <c r="CO83" s="17">
        <f t="shared" si="7"/>
        <v>-2.359971663532523E-4</v>
      </c>
      <c r="CP83" s="17">
        <f t="shared" si="8"/>
        <v>4.3249434589665015E-4</v>
      </c>
      <c r="CR83" s="16">
        <f t="shared" si="6"/>
        <v>254.33994876324857</v>
      </c>
    </row>
    <row r="84" spans="1:96" hidden="1" x14ac:dyDescent="0.25">
      <c r="A84">
        <v>75</v>
      </c>
      <c r="B84" t="s">
        <v>406</v>
      </c>
      <c r="C84">
        <v>9</v>
      </c>
      <c r="D84">
        <v>0</v>
      </c>
      <c r="E84">
        <v>5</v>
      </c>
      <c r="F84">
        <v>1</v>
      </c>
      <c r="G84" t="s">
        <v>93</v>
      </c>
      <c r="H84" t="s">
        <v>93</v>
      </c>
      <c r="I84">
        <v>6</v>
      </c>
      <c r="J84">
        <v>0</v>
      </c>
      <c r="K84" t="s">
        <v>93</v>
      </c>
      <c r="L84" t="s">
        <v>93</v>
      </c>
      <c r="M84">
        <v>86.290000915527344</v>
      </c>
      <c r="N84" t="s">
        <v>407</v>
      </c>
      <c r="O84">
        <v>39</v>
      </c>
      <c r="P84">
        <v>19</v>
      </c>
      <c r="Q84">
        <v>6</v>
      </c>
      <c r="R84">
        <v>0</v>
      </c>
      <c r="S84">
        <v>0</v>
      </c>
      <c r="T84">
        <v>1</v>
      </c>
      <c r="U84">
        <v>6</v>
      </c>
      <c r="V84">
        <v>0</v>
      </c>
      <c r="W84">
        <v>0</v>
      </c>
      <c r="X84">
        <v>22</v>
      </c>
      <c r="Y84">
        <v>5</v>
      </c>
      <c r="Z84">
        <v>4</v>
      </c>
      <c r="AA84">
        <v>1</v>
      </c>
      <c r="AB84">
        <v>6</v>
      </c>
      <c r="AC84">
        <v>1</v>
      </c>
      <c r="AD84">
        <v>0</v>
      </c>
      <c r="AE84">
        <v>0</v>
      </c>
      <c r="AF84">
        <v>0</v>
      </c>
      <c r="AG84" t="s">
        <v>296</v>
      </c>
      <c r="AH84">
        <v>31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11</v>
      </c>
      <c r="AR84">
        <v>7</v>
      </c>
      <c r="AS84">
        <v>3</v>
      </c>
      <c r="AT84">
        <v>2</v>
      </c>
      <c r="AU84">
        <v>37</v>
      </c>
      <c r="AV84">
        <v>0</v>
      </c>
      <c r="AW84">
        <v>0</v>
      </c>
      <c r="AX84">
        <v>0</v>
      </c>
      <c r="AY84">
        <v>0</v>
      </c>
      <c r="AZ84" t="s">
        <v>408</v>
      </c>
      <c r="BA84">
        <v>11</v>
      </c>
      <c r="BB84">
        <v>23</v>
      </c>
      <c r="BC84">
        <v>36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3</v>
      </c>
      <c r="BK84">
        <v>5</v>
      </c>
      <c r="BL84">
        <v>3</v>
      </c>
      <c r="BM84">
        <v>7</v>
      </c>
      <c r="BN84">
        <v>0</v>
      </c>
      <c r="BO84">
        <v>1</v>
      </c>
      <c r="BP84">
        <v>15</v>
      </c>
      <c r="BQ84">
        <v>0</v>
      </c>
      <c r="BR84">
        <v>0</v>
      </c>
      <c r="BS84" t="s">
        <v>409</v>
      </c>
      <c r="BT84">
        <v>24</v>
      </c>
      <c r="BU84">
        <v>4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19</v>
      </c>
      <c r="CD84">
        <v>17</v>
      </c>
      <c r="CE84">
        <v>15</v>
      </c>
      <c r="CF84">
        <v>4</v>
      </c>
      <c r="CG84">
        <v>16</v>
      </c>
      <c r="CH84">
        <v>0</v>
      </c>
      <c r="CI84">
        <v>0</v>
      </c>
      <c r="CJ84">
        <v>0</v>
      </c>
      <c r="CK84">
        <v>0</v>
      </c>
      <c r="CL84">
        <v>86.150001525878906</v>
      </c>
      <c r="CM84">
        <v>86.839996337890625</v>
      </c>
      <c r="CN84" t="s">
        <v>98</v>
      </c>
      <c r="CO84" s="17">
        <f t="shared" si="7"/>
        <v>-1.6250654343445969E-3</v>
      </c>
      <c r="CP84" s="17">
        <f t="shared" si="8"/>
        <v>7.9455877603561431E-3</v>
      </c>
      <c r="CR84" s="16">
        <f t="shared" si="6"/>
        <v>86.834513923557594</v>
      </c>
    </row>
    <row r="85" spans="1:96" hidden="1" x14ac:dyDescent="0.25">
      <c r="A85">
        <v>76</v>
      </c>
      <c r="B85" t="s">
        <v>410</v>
      </c>
      <c r="C85">
        <v>11</v>
      </c>
      <c r="D85">
        <v>0</v>
      </c>
      <c r="E85">
        <v>6</v>
      </c>
      <c r="F85">
        <v>0</v>
      </c>
      <c r="G85" t="s">
        <v>93</v>
      </c>
      <c r="H85" t="s">
        <v>93</v>
      </c>
      <c r="I85">
        <v>6</v>
      </c>
      <c r="J85">
        <v>0</v>
      </c>
      <c r="K85" t="s">
        <v>93</v>
      </c>
      <c r="L85" t="s">
        <v>93</v>
      </c>
      <c r="M85">
        <v>43.5</v>
      </c>
      <c r="N85" t="s">
        <v>368</v>
      </c>
      <c r="O85">
        <v>43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18</v>
      </c>
      <c r="Y85">
        <v>10</v>
      </c>
      <c r="Z85">
        <v>6</v>
      </c>
      <c r="AA85">
        <v>5</v>
      </c>
      <c r="AB85">
        <v>27</v>
      </c>
      <c r="AC85">
        <v>0</v>
      </c>
      <c r="AD85">
        <v>0</v>
      </c>
      <c r="AE85">
        <v>0</v>
      </c>
      <c r="AF85">
        <v>0</v>
      </c>
      <c r="AG85" t="s">
        <v>411</v>
      </c>
      <c r="AH85">
        <v>9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3</v>
      </c>
      <c r="AR85">
        <v>1</v>
      </c>
      <c r="AS85">
        <v>3</v>
      </c>
      <c r="AT85">
        <v>2</v>
      </c>
      <c r="AU85">
        <v>73</v>
      </c>
      <c r="AV85">
        <v>0</v>
      </c>
      <c r="AW85">
        <v>0</v>
      </c>
      <c r="AX85">
        <v>0</v>
      </c>
      <c r="AY85">
        <v>0</v>
      </c>
      <c r="AZ85" t="s">
        <v>412</v>
      </c>
      <c r="BA85">
        <v>0</v>
      </c>
      <c r="BB85">
        <v>19</v>
      </c>
      <c r="BC85">
        <v>44</v>
      </c>
      <c r="BD85">
        <v>21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 t="s">
        <v>413</v>
      </c>
      <c r="BT85">
        <v>8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7</v>
      </c>
      <c r="CD85">
        <v>6</v>
      </c>
      <c r="CE85">
        <v>12</v>
      </c>
      <c r="CF85">
        <v>10</v>
      </c>
      <c r="CG85">
        <v>45</v>
      </c>
      <c r="CH85">
        <v>0</v>
      </c>
      <c r="CI85">
        <v>0</v>
      </c>
      <c r="CJ85">
        <v>0</v>
      </c>
      <c r="CK85">
        <v>0</v>
      </c>
      <c r="CL85">
        <v>43.360000610351563</v>
      </c>
      <c r="CM85">
        <v>43.889999389648438</v>
      </c>
      <c r="CN85" t="s">
        <v>149</v>
      </c>
      <c r="CO85" s="17">
        <f t="shared" si="7"/>
        <v>-3.228768165999929E-3</v>
      </c>
      <c r="CP85" s="17">
        <f t="shared" si="8"/>
        <v>1.2075616009734502E-2</v>
      </c>
      <c r="CR85" s="16">
        <f t="shared" si="6"/>
        <v>43.883599327904022</v>
      </c>
    </row>
    <row r="86" spans="1:96" hidden="1" x14ac:dyDescent="0.25">
      <c r="A86">
        <v>77</v>
      </c>
      <c r="B86" t="s">
        <v>414</v>
      </c>
      <c r="C86">
        <v>10</v>
      </c>
      <c r="D86">
        <v>0</v>
      </c>
      <c r="E86">
        <v>6</v>
      </c>
      <c r="F86">
        <v>0</v>
      </c>
      <c r="G86" t="s">
        <v>93</v>
      </c>
      <c r="H86" t="s">
        <v>93</v>
      </c>
      <c r="I86">
        <v>6</v>
      </c>
      <c r="J86">
        <v>0</v>
      </c>
      <c r="K86" t="s">
        <v>93</v>
      </c>
      <c r="L86" t="s">
        <v>93</v>
      </c>
      <c r="M86">
        <v>107.2399978637695</v>
      </c>
      <c r="N86" t="s">
        <v>354</v>
      </c>
      <c r="O86">
        <v>19</v>
      </c>
      <c r="P86">
        <v>22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>
        <v>6</v>
      </c>
      <c r="Z86">
        <v>3</v>
      </c>
      <c r="AA86">
        <v>4</v>
      </c>
      <c r="AB86">
        <v>25</v>
      </c>
      <c r="AC86">
        <v>1</v>
      </c>
      <c r="AD86">
        <v>0</v>
      </c>
      <c r="AE86">
        <v>0</v>
      </c>
      <c r="AF86">
        <v>0</v>
      </c>
      <c r="AG86" t="s">
        <v>415</v>
      </c>
      <c r="AH86">
        <v>4</v>
      </c>
      <c r="AI86">
        <v>15</v>
      </c>
      <c r="AJ86">
        <v>13</v>
      </c>
      <c r="AK86">
        <v>29</v>
      </c>
      <c r="AL86">
        <v>17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2</v>
      </c>
      <c r="AV86">
        <v>1</v>
      </c>
      <c r="AW86">
        <v>3</v>
      </c>
      <c r="AX86">
        <v>1</v>
      </c>
      <c r="AY86">
        <v>3</v>
      </c>
      <c r="AZ86" t="s">
        <v>416</v>
      </c>
      <c r="BA86">
        <v>49</v>
      </c>
      <c r="BB86">
        <v>20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16</v>
      </c>
      <c r="BK86">
        <v>3</v>
      </c>
      <c r="BL86">
        <v>3</v>
      </c>
      <c r="BM86">
        <v>2</v>
      </c>
      <c r="BN86">
        <v>2</v>
      </c>
      <c r="BO86">
        <v>0</v>
      </c>
      <c r="BP86">
        <v>0</v>
      </c>
      <c r="BQ86">
        <v>0</v>
      </c>
      <c r="BR86">
        <v>0</v>
      </c>
      <c r="BS86" t="s">
        <v>417</v>
      </c>
      <c r="BT86">
        <v>15</v>
      </c>
      <c r="BU86">
        <v>4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4</v>
      </c>
      <c r="CD86">
        <v>2</v>
      </c>
      <c r="CE86">
        <v>2</v>
      </c>
      <c r="CF86">
        <v>2</v>
      </c>
      <c r="CG86">
        <v>54</v>
      </c>
      <c r="CH86">
        <v>0</v>
      </c>
      <c r="CI86">
        <v>0</v>
      </c>
      <c r="CJ86">
        <v>0</v>
      </c>
      <c r="CK86">
        <v>0</v>
      </c>
      <c r="CL86">
        <v>107.629997253418</v>
      </c>
      <c r="CM86">
        <v>108.6600036621094</v>
      </c>
      <c r="CN86" t="s">
        <v>149</v>
      </c>
      <c r="CO86" s="17">
        <f t="shared" si="7"/>
        <v>3.6235194611241583E-3</v>
      </c>
      <c r="CP86" s="17">
        <f t="shared" si="8"/>
        <v>9.479167807635358E-3</v>
      </c>
      <c r="CR86" s="16">
        <f t="shared" si="6"/>
        <v>108.65024005851848</v>
      </c>
    </row>
    <row r="87" spans="1:96" hidden="1" x14ac:dyDescent="0.25">
      <c r="A87">
        <v>78</v>
      </c>
      <c r="B87" t="s">
        <v>418</v>
      </c>
      <c r="C87">
        <v>9</v>
      </c>
      <c r="D87">
        <v>0</v>
      </c>
      <c r="E87">
        <v>6</v>
      </c>
      <c r="F87">
        <v>0</v>
      </c>
      <c r="G87" t="s">
        <v>93</v>
      </c>
      <c r="H87" t="s">
        <v>93</v>
      </c>
      <c r="I87">
        <v>6</v>
      </c>
      <c r="J87">
        <v>0</v>
      </c>
      <c r="K87" t="s">
        <v>93</v>
      </c>
      <c r="L87" t="s">
        <v>93</v>
      </c>
      <c r="M87">
        <v>133</v>
      </c>
      <c r="N87" t="s">
        <v>419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6</v>
      </c>
      <c r="Z87">
        <v>5</v>
      </c>
      <c r="AA87">
        <v>6</v>
      </c>
      <c r="AB87">
        <v>61</v>
      </c>
      <c r="AC87">
        <v>0</v>
      </c>
      <c r="AD87">
        <v>0</v>
      </c>
      <c r="AE87">
        <v>0</v>
      </c>
      <c r="AF87">
        <v>0</v>
      </c>
      <c r="AG87" t="s">
        <v>181</v>
      </c>
      <c r="AH87">
        <v>16</v>
      </c>
      <c r="AI87">
        <v>4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12</v>
      </c>
      <c r="AR87">
        <v>11</v>
      </c>
      <c r="AS87">
        <v>14</v>
      </c>
      <c r="AT87">
        <v>4</v>
      </c>
      <c r="AU87">
        <v>31</v>
      </c>
      <c r="AV87">
        <v>0</v>
      </c>
      <c r="AW87">
        <v>0</v>
      </c>
      <c r="AX87">
        <v>0</v>
      </c>
      <c r="AY87">
        <v>0</v>
      </c>
      <c r="AZ87" t="s">
        <v>420</v>
      </c>
      <c r="BA87">
        <v>17</v>
      </c>
      <c r="BB87">
        <v>26</v>
      </c>
      <c r="BC87">
        <v>4</v>
      </c>
      <c r="BD87">
        <v>0</v>
      </c>
      <c r="BE87">
        <v>0</v>
      </c>
      <c r="BF87">
        <v>1</v>
      </c>
      <c r="BG87">
        <v>2</v>
      </c>
      <c r="BH87">
        <v>0</v>
      </c>
      <c r="BI87">
        <v>0</v>
      </c>
      <c r="BJ87">
        <v>0</v>
      </c>
      <c r="BK87">
        <v>2</v>
      </c>
      <c r="BL87">
        <v>6</v>
      </c>
      <c r="BM87">
        <v>5</v>
      </c>
      <c r="BN87">
        <v>21</v>
      </c>
      <c r="BO87">
        <v>1</v>
      </c>
      <c r="BP87">
        <v>0</v>
      </c>
      <c r="BQ87">
        <v>0</v>
      </c>
      <c r="BR87">
        <v>0</v>
      </c>
      <c r="BS87" t="s">
        <v>274</v>
      </c>
      <c r="BT87">
        <v>21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13</v>
      </c>
      <c r="CD87">
        <v>12</v>
      </c>
      <c r="CE87">
        <v>11</v>
      </c>
      <c r="CF87">
        <v>12</v>
      </c>
      <c r="CG87">
        <v>24</v>
      </c>
      <c r="CH87">
        <v>0</v>
      </c>
      <c r="CI87">
        <v>0</v>
      </c>
      <c r="CJ87">
        <v>0</v>
      </c>
      <c r="CK87">
        <v>0</v>
      </c>
      <c r="CL87">
        <v>132.61000061035159</v>
      </c>
      <c r="CM87">
        <v>134.75999450683591</v>
      </c>
      <c r="CN87" t="s">
        <v>98</v>
      </c>
      <c r="CO87" s="17">
        <f t="shared" si="7"/>
        <v>-2.9409500629922203E-3</v>
      </c>
      <c r="CP87" s="17">
        <f t="shared" si="8"/>
        <v>1.5954244465149925E-2</v>
      </c>
      <c r="CR87" s="16">
        <f t="shared" si="6"/>
        <v>134.72569297861281</v>
      </c>
    </row>
    <row r="88" spans="1:96" hidden="1" x14ac:dyDescent="0.25">
      <c r="A88">
        <v>79</v>
      </c>
      <c r="B88" t="s">
        <v>421</v>
      </c>
      <c r="C88">
        <v>10</v>
      </c>
      <c r="D88">
        <v>0</v>
      </c>
      <c r="E88">
        <v>6</v>
      </c>
      <c r="F88">
        <v>0</v>
      </c>
      <c r="G88" t="s">
        <v>93</v>
      </c>
      <c r="H88" t="s">
        <v>93</v>
      </c>
      <c r="I88">
        <v>6</v>
      </c>
      <c r="J88">
        <v>0</v>
      </c>
      <c r="K88" t="s">
        <v>93</v>
      </c>
      <c r="L88" t="s">
        <v>93</v>
      </c>
      <c r="M88">
        <v>207.6300048828125</v>
      </c>
      <c r="N88" t="s">
        <v>422</v>
      </c>
      <c r="O88">
        <v>6</v>
      </c>
      <c r="P88">
        <v>20</v>
      </c>
      <c r="Q88">
        <v>19</v>
      </c>
      <c r="R88">
        <v>34</v>
      </c>
      <c r="S88">
        <v>0</v>
      </c>
      <c r="T88">
        <v>0</v>
      </c>
      <c r="U88">
        <v>0</v>
      </c>
      <c r="V88">
        <v>0</v>
      </c>
      <c r="W88">
        <v>0</v>
      </c>
      <c r="X88">
        <v>5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0</v>
      </c>
      <c r="AF88">
        <v>0</v>
      </c>
      <c r="AG88" t="s">
        <v>423</v>
      </c>
      <c r="AH88">
        <v>0</v>
      </c>
      <c r="AI88">
        <v>2</v>
      </c>
      <c r="AJ88">
        <v>15</v>
      </c>
      <c r="AK88">
        <v>9</v>
      </c>
      <c r="AL88">
        <v>53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t="s">
        <v>424</v>
      </c>
      <c r="BA88">
        <v>5</v>
      </c>
      <c r="BB88">
        <v>10</v>
      </c>
      <c r="BC88">
        <v>16</v>
      </c>
      <c r="BD88">
        <v>22</v>
      </c>
      <c r="BE88">
        <v>6</v>
      </c>
      <c r="BF88">
        <v>1</v>
      </c>
      <c r="BG88">
        <v>44</v>
      </c>
      <c r="BH88">
        <v>1</v>
      </c>
      <c r="BI88">
        <v>6</v>
      </c>
      <c r="BJ88">
        <v>3</v>
      </c>
      <c r="BK88">
        <v>3</v>
      </c>
      <c r="BL88">
        <v>5</v>
      </c>
      <c r="BM88">
        <v>3</v>
      </c>
      <c r="BN88">
        <v>9</v>
      </c>
      <c r="BO88">
        <v>1</v>
      </c>
      <c r="BP88">
        <v>1</v>
      </c>
      <c r="BQ88">
        <v>1</v>
      </c>
      <c r="BR88">
        <v>1</v>
      </c>
      <c r="BS88" t="s">
        <v>425</v>
      </c>
      <c r="BT88">
        <v>22</v>
      </c>
      <c r="BU88">
        <v>12</v>
      </c>
      <c r="BV88">
        <v>4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11</v>
      </c>
      <c r="CD88">
        <v>2</v>
      </c>
      <c r="CE88">
        <v>2</v>
      </c>
      <c r="CF88">
        <v>6</v>
      </c>
      <c r="CG88">
        <v>32</v>
      </c>
      <c r="CH88">
        <v>1</v>
      </c>
      <c r="CI88">
        <v>0</v>
      </c>
      <c r="CJ88">
        <v>0</v>
      </c>
      <c r="CK88">
        <v>0</v>
      </c>
      <c r="CL88">
        <v>208.6300048828125</v>
      </c>
      <c r="CM88">
        <v>211.3800048828125</v>
      </c>
      <c r="CN88" t="s">
        <v>149</v>
      </c>
      <c r="CO88" s="17">
        <f t="shared" si="7"/>
        <v>4.7931744073039795E-3</v>
      </c>
      <c r="CP88" s="17">
        <f t="shared" si="8"/>
        <v>1.3009745181549071E-2</v>
      </c>
      <c r="CR88" s="16">
        <f t="shared" si="6"/>
        <v>211.34422808356322</v>
      </c>
    </row>
    <row r="89" spans="1:96" hidden="1" x14ac:dyDescent="0.25">
      <c r="A89">
        <v>80</v>
      </c>
      <c r="B89" t="s">
        <v>426</v>
      </c>
      <c r="C89">
        <v>11</v>
      </c>
      <c r="D89">
        <v>0</v>
      </c>
      <c r="E89">
        <v>6</v>
      </c>
      <c r="F89">
        <v>0</v>
      </c>
      <c r="G89" t="s">
        <v>93</v>
      </c>
      <c r="H89" t="s">
        <v>93</v>
      </c>
      <c r="I89">
        <v>6</v>
      </c>
      <c r="J89">
        <v>0</v>
      </c>
      <c r="K89" t="s">
        <v>93</v>
      </c>
      <c r="L89" t="s">
        <v>93</v>
      </c>
      <c r="M89">
        <v>484</v>
      </c>
      <c r="N89" t="s">
        <v>269</v>
      </c>
      <c r="O89">
        <v>25</v>
      </c>
      <c r="P89">
        <v>6</v>
      </c>
      <c r="Q89">
        <v>11</v>
      </c>
      <c r="R89">
        <v>3</v>
      </c>
      <c r="S89">
        <v>1</v>
      </c>
      <c r="T89">
        <v>1</v>
      </c>
      <c r="U89">
        <v>1</v>
      </c>
      <c r="V89">
        <v>0</v>
      </c>
      <c r="W89">
        <v>0</v>
      </c>
      <c r="X89">
        <v>18</v>
      </c>
      <c r="Y89">
        <v>10</v>
      </c>
      <c r="Z89">
        <v>2</v>
      </c>
      <c r="AA89">
        <v>1</v>
      </c>
      <c r="AB89">
        <v>12</v>
      </c>
      <c r="AC89">
        <v>2</v>
      </c>
      <c r="AD89">
        <v>25</v>
      </c>
      <c r="AE89">
        <v>1</v>
      </c>
      <c r="AF89">
        <v>0</v>
      </c>
      <c r="AG89" t="s">
        <v>427</v>
      </c>
      <c r="AH89">
        <v>12</v>
      </c>
      <c r="AI89">
        <v>42</v>
      </c>
      <c r="AJ89">
        <v>13</v>
      </c>
      <c r="AK89">
        <v>2</v>
      </c>
      <c r="AL89">
        <v>3</v>
      </c>
      <c r="AM89">
        <v>2</v>
      </c>
      <c r="AN89">
        <v>10</v>
      </c>
      <c r="AO89">
        <v>0</v>
      </c>
      <c r="AP89">
        <v>0</v>
      </c>
      <c r="AQ89">
        <v>7</v>
      </c>
      <c r="AR89">
        <v>2</v>
      </c>
      <c r="AS89">
        <v>1</v>
      </c>
      <c r="AT89">
        <v>0</v>
      </c>
      <c r="AU89">
        <v>2</v>
      </c>
      <c r="AV89">
        <v>2</v>
      </c>
      <c r="AW89">
        <v>5</v>
      </c>
      <c r="AX89">
        <v>1</v>
      </c>
      <c r="AY89">
        <v>5</v>
      </c>
      <c r="AZ89" t="s">
        <v>428</v>
      </c>
      <c r="BA89">
        <v>4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2</v>
      </c>
      <c r="BL89">
        <v>1</v>
      </c>
      <c r="BM89">
        <v>0</v>
      </c>
      <c r="BN89">
        <v>70</v>
      </c>
      <c r="BO89">
        <v>0</v>
      </c>
      <c r="BP89">
        <v>0</v>
      </c>
      <c r="BQ89">
        <v>0</v>
      </c>
      <c r="BR89">
        <v>0</v>
      </c>
      <c r="BS89" t="s">
        <v>429</v>
      </c>
      <c r="BT89">
        <v>31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8</v>
      </c>
      <c r="CD89">
        <v>14</v>
      </c>
      <c r="CE89">
        <v>9</v>
      </c>
      <c r="CF89">
        <v>5</v>
      </c>
      <c r="CG89">
        <v>16</v>
      </c>
      <c r="CH89">
        <v>0</v>
      </c>
      <c r="CI89">
        <v>0</v>
      </c>
      <c r="CJ89">
        <v>0</v>
      </c>
      <c r="CK89">
        <v>0</v>
      </c>
      <c r="CL89">
        <v>486.26998901367188</v>
      </c>
      <c r="CM89">
        <v>492.6099853515625</v>
      </c>
      <c r="CN89" t="s">
        <v>98</v>
      </c>
      <c r="CO89" s="17">
        <f t="shared" si="7"/>
        <v>4.6681659673799558E-3</v>
      </c>
      <c r="CP89" s="17">
        <f t="shared" si="8"/>
        <v>1.2870214827996107E-2</v>
      </c>
      <c r="CR89" s="16">
        <f t="shared" si="6"/>
        <v>492.52838823668515</v>
      </c>
    </row>
    <row r="90" spans="1:96" hidden="1" x14ac:dyDescent="0.25">
      <c r="A90">
        <v>81</v>
      </c>
      <c r="B90" t="s">
        <v>430</v>
      </c>
      <c r="C90">
        <v>9</v>
      </c>
      <c r="D90">
        <v>0</v>
      </c>
      <c r="E90">
        <v>6</v>
      </c>
      <c r="F90">
        <v>0</v>
      </c>
      <c r="G90" t="s">
        <v>93</v>
      </c>
      <c r="H90" t="s">
        <v>93</v>
      </c>
      <c r="I90">
        <v>6</v>
      </c>
      <c r="J90">
        <v>0</v>
      </c>
      <c r="K90" t="s">
        <v>93</v>
      </c>
      <c r="L90" t="s">
        <v>93</v>
      </c>
      <c r="M90">
        <v>50.619998931884773</v>
      </c>
      <c r="N90" t="s">
        <v>271</v>
      </c>
      <c r="O90">
        <v>17</v>
      </c>
      <c r="P90">
        <v>7</v>
      </c>
      <c r="Q90">
        <v>29</v>
      </c>
      <c r="R90">
        <v>15</v>
      </c>
      <c r="S90">
        <v>3</v>
      </c>
      <c r="T90">
        <v>0</v>
      </c>
      <c r="U90">
        <v>0</v>
      </c>
      <c r="V90">
        <v>0</v>
      </c>
      <c r="W90">
        <v>0</v>
      </c>
      <c r="X90">
        <v>8</v>
      </c>
      <c r="Y90">
        <v>3</v>
      </c>
      <c r="Z90">
        <v>5</v>
      </c>
      <c r="AA90">
        <v>7</v>
      </c>
      <c r="AB90">
        <v>8</v>
      </c>
      <c r="AC90">
        <v>1</v>
      </c>
      <c r="AD90">
        <v>23</v>
      </c>
      <c r="AE90">
        <v>1</v>
      </c>
      <c r="AF90">
        <v>0</v>
      </c>
      <c r="AG90" t="s">
        <v>431</v>
      </c>
      <c r="AH90">
        <v>7</v>
      </c>
      <c r="AI90">
        <v>15</v>
      </c>
      <c r="AJ90">
        <v>12</v>
      </c>
      <c r="AK90">
        <v>19</v>
      </c>
      <c r="AL90">
        <v>32</v>
      </c>
      <c r="AM90">
        <v>0</v>
      </c>
      <c r="AN90">
        <v>0</v>
      </c>
      <c r="AO90">
        <v>0</v>
      </c>
      <c r="AP90">
        <v>0</v>
      </c>
      <c r="AQ90">
        <v>5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t="s">
        <v>432</v>
      </c>
      <c r="BA90">
        <v>38</v>
      </c>
      <c r="BB90">
        <v>33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9</v>
      </c>
      <c r="BK90">
        <v>6</v>
      </c>
      <c r="BL90">
        <v>5</v>
      </c>
      <c r="BM90">
        <v>2</v>
      </c>
      <c r="BN90">
        <v>0</v>
      </c>
      <c r="BO90">
        <v>0</v>
      </c>
      <c r="BP90">
        <v>0</v>
      </c>
      <c r="BQ90">
        <v>0</v>
      </c>
      <c r="BR90">
        <v>0</v>
      </c>
      <c r="BS90" t="s">
        <v>277</v>
      </c>
      <c r="BT90">
        <v>37</v>
      </c>
      <c r="BU90">
        <v>16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20</v>
      </c>
      <c r="CD90">
        <v>11</v>
      </c>
      <c r="CE90">
        <v>3</v>
      </c>
      <c r="CF90">
        <v>4</v>
      </c>
      <c r="CG90">
        <v>2</v>
      </c>
      <c r="CH90">
        <v>0</v>
      </c>
      <c r="CI90">
        <v>0</v>
      </c>
      <c r="CJ90">
        <v>0</v>
      </c>
      <c r="CK90">
        <v>0</v>
      </c>
      <c r="CL90">
        <v>50.770000457763672</v>
      </c>
      <c r="CM90">
        <v>50.959999084472663</v>
      </c>
      <c r="CN90" t="s">
        <v>149</v>
      </c>
      <c r="CO90" s="17">
        <f t="shared" si="7"/>
        <v>2.954530717479309E-3</v>
      </c>
      <c r="CP90" s="17">
        <f t="shared" si="8"/>
        <v>3.7283875612722506E-3</v>
      </c>
      <c r="CR90" s="16">
        <f t="shared" si="6"/>
        <v>50.959290695956184</v>
      </c>
    </row>
    <row r="91" spans="1:96" hidden="1" x14ac:dyDescent="0.25">
      <c r="A91">
        <v>82</v>
      </c>
      <c r="B91" t="s">
        <v>433</v>
      </c>
      <c r="C91">
        <v>9</v>
      </c>
      <c r="D91">
        <v>0</v>
      </c>
      <c r="E91">
        <v>6</v>
      </c>
      <c r="F91">
        <v>0</v>
      </c>
      <c r="G91" t="s">
        <v>93</v>
      </c>
      <c r="H91" t="s">
        <v>93</v>
      </c>
      <c r="I91">
        <v>6</v>
      </c>
      <c r="J91">
        <v>0</v>
      </c>
      <c r="K91" t="s">
        <v>93</v>
      </c>
      <c r="L91" t="s">
        <v>93</v>
      </c>
      <c r="M91">
        <v>285.92001342773438</v>
      </c>
      <c r="N91" t="s">
        <v>434</v>
      </c>
      <c r="O91">
        <v>22</v>
      </c>
      <c r="P91">
        <v>10</v>
      </c>
      <c r="Q91">
        <v>4</v>
      </c>
      <c r="R91">
        <v>6</v>
      </c>
      <c r="S91">
        <v>49</v>
      </c>
      <c r="T91">
        <v>1</v>
      </c>
      <c r="U91">
        <v>1</v>
      </c>
      <c r="V91">
        <v>0</v>
      </c>
      <c r="W91">
        <v>0</v>
      </c>
      <c r="X91">
        <v>8</v>
      </c>
      <c r="Y91">
        <v>0</v>
      </c>
      <c r="Z91">
        <v>0</v>
      </c>
      <c r="AA91">
        <v>4</v>
      </c>
      <c r="AB91">
        <v>6</v>
      </c>
      <c r="AC91">
        <v>1</v>
      </c>
      <c r="AD91">
        <v>10</v>
      </c>
      <c r="AE91">
        <v>1</v>
      </c>
      <c r="AF91">
        <v>10</v>
      </c>
      <c r="AG91" t="s">
        <v>389</v>
      </c>
      <c r="AH91">
        <v>23</v>
      </c>
      <c r="AI91">
        <v>18</v>
      </c>
      <c r="AJ91">
        <v>11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12</v>
      </c>
      <c r="AR91">
        <v>8</v>
      </c>
      <c r="AS91">
        <v>3</v>
      </c>
      <c r="AT91">
        <v>3</v>
      </c>
      <c r="AU91">
        <v>40</v>
      </c>
      <c r="AV91">
        <v>1</v>
      </c>
      <c r="AW91">
        <v>54</v>
      </c>
      <c r="AX91">
        <v>0</v>
      </c>
      <c r="AY91">
        <v>0</v>
      </c>
      <c r="AZ91" t="s">
        <v>435</v>
      </c>
      <c r="BA91">
        <v>21</v>
      </c>
      <c r="BB91">
        <v>54</v>
      </c>
      <c r="BC91">
        <v>15</v>
      </c>
      <c r="BD91">
        <v>0</v>
      </c>
      <c r="BE91">
        <v>0</v>
      </c>
      <c r="BF91">
        <v>1</v>
      </c>
      <c r="BG91">
        <v>11</v>
      </c>
      <c r="BH91">
        <v>0</v>
      </c>
      <c r="BI91">
        <v>0</v>
      </c>
      <c r="BJ91">
        <v>6</v>
      </c>
      <c r="BK91">
        <v>2</v>
      </c>
      <c r="BL91">
        <v>0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0</v>
      </c>
      <c r="BS91" t="s">
        <v>436</v>
      </c>
      <c r="BT91">
        <v>4</v>
      </c>
      <c r="BU91">
        <v>1</v>
      </c>
      <c r="BV91">
        <v>3</v>
      </c>
      <c r="BW91">
        <v>13</v>
      </c>
      <c r="BX91">
        <v>65</v>
      </c>
      <c r="BY91">
        <v>0</v>
      </c>
      <c r="BZ91">
        <v>0</v>
      </c>
      <c r="CA91">
        <v>0</v>
      </c>
      <c r="CB91">
        <v>0</v>
      </c>
      <c r="CC91">
        <v>4</v>
      </c>
      <c r="CD91">
        <v>1</v>
      </c>
      <c r="CE91">
        <v>1</v>
      </c>
      <c r="CF91">
        <v>1</v>
      </c>
      <c r="CG91">
        <v>0</v>
      </c>
      <c r="CH91">
        <v>1</v>
      </c>
      <c r="CI91">
        <v>3</v>
      </c>
      <c r="CJ91">
        <v>1</v>
      </c>
      <c r="CK91">
        <v>3</v>
      </c>
      <c r="CL91">
        <v>286</v>
      </c>
      <c r="CM91">
        <v>287.8800048828125</v>
      </c>
      <c r="CN91" t="s">
        <v>98</v>
      </c>
      <c r="CO91" s="17">
        <f t="shared" si="7"/>
        <v>2.7967332960010527E-4</v>
      </c>
      <c r="CP91" s="17">
        <f t="shared" si="8"/>
        <v>6.5305156694637212E-3</v>
      </c>
      <c r="CR91" s="16">
        <f t="shared" si="6"/>
        <v>287.8677274814666</v>
      </c>
    </row>
    <row r="92" spans="1:96" hidden="1" x14ac:dyDescent="0.25">
      <c r="A92">
        <v>83</v>
      </c>
      <c r="B92" t="s">
        <v>437</v>
      </c>
      <c r="C92">
        <v>9</v>
      </c>
      <c r="D92">
        <v>0</v>
      </c>
      <c r="E92">
        <v>6</v>
      </c>
      <c r="F92">
        <v>0</v>
      </c>
      <c r="G92" t="s">
        <v>93</v>
      </c>
      <c r="H92" t="s">
        <v>93</v>
      </c>
      <c r="I92">
        <v>6</v>
      </c>
      <c r="J92">
        <v>0</v>
      </c>
      <c r="K92" t="s">
        <v>93</v>
      </c>
      <c r="L92" t="s">
        <v>93</v>
      </c>
      <c r="M92">
        <v>56.040000915527337</v>
      </c>
      <c r="N92" t="s">
        <v>438</v>
      </c>
      <c r="O92">
        <v>7</v>
      </c>
      <c r="P92">
        <v>14</v>
      </c>
      <c r="Q92">
        <v>26</v>
      </c>
      <c r="R92">
        <v>13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3</v>
      </c>
      <c r="Z92">
        <v>5</v>
      </c>
      <c r="AA92">
        <v>9</v>
      </c>
      <c r="AB92">
        <v>3</v>
      </c>
      <c r="AC92">
        <v>1</v>
      </c>
      <c r="AD92">
        <v>20</v>
      </c>
      <c r="AE92">
        <v>0</v>
      </c>
      <c r="AF92">
        <v>0</v>
      </c>
      <c r="AG92" t="s">
        <v>439</v>
      </c>
      <c r="AH92">
        <v>24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17</v>
      </c>
      <c r="AR92">
        <v>12</v>
      </c>
      <c r="AS92">
        <v>15</v>
      </c>
      <c r="AT92">
        <v>12</v>
      </c>
      <c r="AU92">
        <v>10</v>
      </c>
      <c r="AV92">
        <v>0</v>
      </c>
      <c r="AW92">
        <v>0</v>
      </c>
      <c r="AX92">
        <v>0</v>
      </c>
      <c r="AY92">
        <v>0</v>
      </c>
      <c r="AZ92" t="s">
        <v>125</v>
      </c>
      <c r="BA92">
        <v>0</v>
      </c>
      <c r="BB92">
        <v>17</v>
      </c>
      <c r="BC92">
        <v>23</v>
      </c>
      <c r="BD92">
        <v>39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363</v>
      </c>
      <c r="BT92">
        <v>55</v>
      </c>
      <c r="BU92">
        <v>2</v>
      </c>
      <c r="BV92">
        <v>0</v>
      </c>
      <c r="BW92">
        <v>1</v>
      </c>
      <c r="BX92">
        <v>0</v>
      </c>
      <c r="BY92">
        <v>1</v>
      </c>
      <c r="BZ92">
        <v>1</v>
      </c>
      <c r="CA92">
        <v>0</v>
      </c>
      <c r="CB92">
        <v>0</v>
      </c>
      <c r="CC92">
        <v>27</v>
      </c>
      <c r="CD92">
        <v>5</v>
      </c>
      <c r="CE92">
        <v>10</v>
      </c>
      <c r="CF92">
        <v>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56.020000457763672</v>
      </c>
      <c r="CM92">
        <v>56.840000152587891</v>
      </c>
      <c r="CN92" t="s">
        <v>149</v>
      </c>
      <c r="CO92" s="17">
        <f t="shared" si="7"/>
        <v>-3.5702352017552563E-4</v>
      </c>
      <c r="CP92" s="17">
        <f t="shared" si="8"/>
        <v>1.4426454831508062E-2</v>
      </c>
      <c r="CR92" s="16">
        <f t="shared" si="6"/>
        <v>56.828170464028659</v>
      </c>
    </row>
    <row r="93" spans="1:96" x14ac:dyDescent="0.25">
      <c r="A93">
        <v>84</v>
      </c>
      <c r="B93" t="s">
        <v>440</v>
      </c>
      <c r="C93">
        <v>10</v>
      </c>
      <c r="D93">
        <v>1</v>
      </c>
      <c r="E93">
        <v>6</v>
      </c>
      <c r="F93">
        <v>0</v>
      </c>
      <c r="G93" t="s">
        <v>93</v>
      </c>
      <c r="H93" t="s">
        <v>93</v>
      </c>
      <c r="I93">
        <v>6</v>
      </c>
      <c r="J93">
        <v>0</v>
      </c>
      <c r="K93" t="s">
        <v>93</v>
      </c>
      <c r="L93" t="s">
        <v>93</v>
      </c>
      <c r="M93">
        <v>22.879999160766602</v>
      </c>
      <c r="N93" t="s">
        <v>415</v>
      </c>
      <c r="O93">
        <v>9</v>
      </c>
      <c r="P93">
        <v>6</v>
      </c>
      <c r="Q93">
        <v>5</v>
      </c>
      <c r="R93">
        <v>7</v>
      </c>
      <c r="S93">
        <v>64</v>
      </c>
      <c r="T93">
        <v>3</v>
      </c>
      <c r="U93">
        <v>16</v>
      </c>
      <c r="V93">
        <v>2</v>
      </c>
      <c r="W93">
        <v>6</v>
      </c>
      <c r="X93">
        <v>2</v>
      </c>
      <c r="Y93">
        <v>1</v>
      </c>
      <c r="Z93">
        <v>1</v>
      </c>
      <c r="AA93">
        <v>0</v>
      </c>
      <c r="AB93">
        <v>10</v>
      </c>
      <c r="AC93">
        <v>3</v>
      </c>
      <c r="AD93">
        <v>12</v>
      </c>
      <c r="AE93">
        <v>2</v>
      </c>
      <c r="AF93">
        <v>12</v>
      </c>
      <c r="AG93" t="s">
        <v>441</v>
      </c>
      <c r="AH93">
        <v>5</v>
      </c>
      <c r="AI93">
        <v>2</v>
      </c>
      <c r="AJ93">
        <v>0</v>
      </c>
      <c r="AK93">
        <v>1</v>
      </c>
      <c r="AL93">
        <v>76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0</v>
      </c>
      <c r="AU93">
        <v>12</v>
      </c>
      <c r="AV93">
        <v>2</v>
      </c>
      <c r="AW93">
        <v>14</v>
      </c>
      <c r="AX93">
        <v>2</v>
      </c>
      <c r="AY93">
        <v>14</v>
      </c>
      <c r="AZ93" t="s">
        <v>442</v>
      </c>
      <c r="BA93">
        <v>6</v>
      </c>
      <c r="BB93">
        <v>24</v>
      </c>
      <c r="BC93">
        <v>22</v>
      </c>
      <c r="BD93">
        <v>13</v>
      </c>
      <c r="BE93">
        <v>23</v>
      </c>
      <c r="BF93">
        <v>5</v>
      </c>
      <c r="BG93">
        <v>54</v>
      </c>
      <c r="BH93">
        <v>2</v>
      </c>
      <c r="BI93">
        <v>23</v>
      </c>
      <c r="BJ93">
        <v>12</v>
      </c>
      <c r="BK93">
        <v>4</v>
      </c>
      <c r="BL93">
        <v>1</v>
      </c>
      <c r="BM93">
        <v>2</v>
      </c>
      <c r="BN93">
        <v>8</v>
      </c>
      <c r="BO93">
        <v>5</v>
      </c>
      <c r="BP93">
        <v>15</v>
      </c>
      <c r="BQ93">
        <v>2</v>
      </c>
      <c r="BR93">
        <v>10</v>
      </c>
      <c r="BS93" t="s">
        <v>443</v>
      </c>
      <c r="BT93">
        <v>6</v>
      </c>
      <c r="BU93">
        <v>4</v>
      </c>
      <c r="BV93">
        <v>9</v>
      </c>
      <c r="BW93">
        <v>12</v>
      </c>
      <c r="BX93">
        <v>53</v>
      </c>
      <c r="BY93">
        <v>2</v>
      </c>
      <c r="BZ93">
        <v>69</v>
      </c>
      <c r="CA93">
        <v>1</v>
      </c>
      <c r="CB93">
        <v>48</v>
      </c>
      <c r="CC93">
        <v>3</v>
      </c>
      <c r="CD93">
        <v>1</v>
      </c>
      <c r="CE93">
        <v>0</v>
      </c>
      <c r="CF93">
        <v>2</v>
      </c>
      <c r="CG93">
        <v>6</v>
      </c>
      <c r="CH93">
        <v>3</v>
      </c>
      <c r="CI93">
        <v>9</v>
      </c>
      <c r="CJ93">
        <v>2</v>
      </c>
      <c r="CK93">
        <v>9</v>
      </c>
      <c r="CL93">
        <v>23.25</v>
      </c>
      <c r="CM93">
        <v>23.479999542236332</v>
      </c>
      <c r="CN93" t="s">
        <v>98</v>
      </c>
      <c r="CO93" s="17">
        <f t="shared" si="7"/>
        <v>1.5914014590683756E-2</v>
      </c>
      <c r="CP93" s="17">
        <f t="shared" si="8"/>
        <v>9.7955513935426008E-3</v>
      </c>
      <c r="CR93" s="16">
        <f t="shared" si="6"/>
        <v>23.477746569899864</v>
      </c>
    </row>
    <row r="94" spans="1:96" hidden="1" x14ac:dyDescent="0.25">
      <c r="A94">
        <v>85</v>
      </c>
      <c r="B94" t="s">
        <v>444</v>
      </c>
      <c r="C94">
        <v>9</v>
      </c>
      <c r="D94">
        <v>0</v>
      </c>
      <c r="E94">
        <v>6</v>
      </c>
      <c r="F94">
        <v>0</v>
      </c>
      <c r="G94" t="s">
        <v>93</v>
      </c>
      <c r="H94" t="s">
        <v>93</v>
      </c>
      <c r="I94">
        <v>6</v>
      </c>
      <c r="J94">
        <v>0</v>
      </c>
      <c r="K94" t="s">
        <v>93</v>
      </c>
      <c r="L94" t="s">
        <v>93</v>
      </c>
      <c r="M94">
        <v>71.410003662109375</v>
      </c>
      <c r="N94" t="s">
        <v>445</v>
      </c>
      <c r="O94">
        <v>26</v>
      </c>
      <c r="P94">
        <v>12</v>
      </c>
      <c r="Q94">
        <v>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13</v>
      </c>
      <c r="Y94">
        <v>3</v>
      </c>
      <c r="Z94">
        <v>3</v>
      </c>
      <c r="AA94">
        <v>0</v>
      </c>
      <c r="AB94">
        <v>25</v>
      </c>
      <c r="AC94">
        <v>1</v>
      </c>
      <c r="AD94">
        <v>31</v>
      </c>
      <c r="AE94">
        <v>0</v>
      </c>
      <c r="AF94">
        <v>0</v>
      </c>
      <c r="AG94" t="s">
        <v>242</v>
      </c>
      <c r="AH94">
        <v>48</v>
      </c>
      <c r="AI94">
        <v>20</v>
      </c>
      <c r="AJ94">
        <v>3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12</v>
      </c>
      <c r="AR94">
        <v>4</v>
      </c>
      <c r="AS94">
        <v>2</v>
      </c>
      <c r="AT94">
        <v>1</v>
      </c>
      <c r="AU94">
        <v>2</v>
      </c>
      <c r="AV94">
        <v>1</v>
      </c>
      <c r="AW94">
        <v>9</v>
      </c>
      <c r="AX94">
        <v>0</v>
      </c>
      <c r="AY94">
        <v>0</v>
      </c>
      <c r="AZ94" t="s">
        <v>446</v>
      </c>
      <c r="BA94">
        <v>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3</v>
      </c>
      <c r="BL94">
        <v>6</v>
      </c>
      <c r="BM94">
        <v>11</v>
      </c>
      <c r="BN94">
        <v>59</v>
      </c>
      <c r="BO94">
        <v>0</v>
      </c>
      <c r="BP94">
        <v>0</v>
      </c>
      <c r="BQ94">
        <v>0</v>
      </c>
      <c r="BR94">
        <v>0</v>
      </c>
      <c r="BS94" t="s">
        <v>447</v>
      </c>
      <c r="BT94">
        <v>0</v>
      </c>
      <c r="BU94">
        <v>4</v>
      </c>
      <c r="BV94">
        <v>42</v>
      </c>
      <c r="BW94">
        <v>15</v>
      </c>
      <c r="BX94">
        <v>18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71.199996948242188</v>
      </c>
      <c r="CM94">
        <v>71.75</v>
      </c>
      <c r="CN94" t="s">
        <v>98</v>
      </c>
      <c r="CO94" s="17">
        <f t="shared" si="7"/>
        <v>-2.9495326245567721E-3</v>
      </c>
      <c r="CP94" s="17">
        <f t="shared" si="8"/>
        <v>7.6655477596907495E-3</v>
      </c>
      <c r="CR94" s="16">
        <f t="shared" si="6"/>
        <v>71.74578392533877</v>
      </c>
    </row>
    <row r="95" spans="1:96" hidden="1" x14ac:dyDescent="0.25">
      <c r="A95">
        <v>86</v>
      </c>
      <c r="B95" t="s">
        <v>448</v>
      </c>
      <c r="C95">
        <v>10</v>
      </c>
      <c r="D95">
        <v>0</v>
      </c>
      <c r="E95">
        <v>6</v>
      </c>
      <c r="F95">
        <v>0</v>
      </c>
      <c r="G95" t="s">
        <v>93</v>
      </c>
      <c r="H95" t="s">
        <v>93</v>
      </c>
      <c r="I95">
        <v>6</v>
      </c>
      <c r="J95">
        <v>0</v>
      </c>
      <c r="K95" t="s">
        <v>93</v>
      </c>
      <c r="L95" t="s">
        <v>93</v>
      </c>
      <c r="M95">
        <v>182.1000061035156</v>
      </c>
      <c r="N95" t="s">
        <v>203</v>
      </c>
      <c r="O95">
        <v>19</v>
      </c>
      <c r="P95">
        <v>5</v>
      </c>
      <c r="Q95">
        <v>5</v>
      </c>
      <c r="R95">
        <v>13</v>
      </c>
      <c r="S95">
        <v>40</v>
      </c>
      <c r="T95">
        <v>0</v>
      </c>
      <c r="U95">
        <v>0</v>
      </c>
      <c r="V95">
        <v>0</v>
      </c>
      <c r="W95">
        <v>0</v>
      </c>
      <c r="X95">
        <v>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121</v>
      </c>
      <c r="AH95">
        <v>56</v>
      </c>
      <c r="AI95">
        <v>6</v>
      </c>
      <c r="AJ95">
        <v>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19</v>
      </c>
      <c r="AR95">
        <v>10</v>
      </c>
      <c r="AS95">
        <v>3</v>
      </c>
      <c r="AT95">
        <v>4</v>
      </c>
      <c r="AU95">
        <v>1</v>
      </c>
      <c r="AV95">
        <v>1</v>
      </c>
      <c r="AW95">
        <v>18</v>
      </c>
      <c r="AX95">
        <v>0</v>
      </c>
      <c r="AY95">
        <v>0</v>
      </c>
      <c r="AZ95" t="s">
        <v>218</v>
      </c>
      <c r="BA95">
        <v>5</v>
      </c>
      <c r="BB95">
        <v>42</v>
      </c>
      <c r="BC95">
        <v>32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1</v>
      </c>
      <c r="BP95">
        <v>1</v>
      </c>
      <c r="BQ95">
        <v>0</v>
      </c>
      <c r="BR95">
        <v>0</v>
      </c>
      <c r="BS95" t="s">
        <v>449</v>
      </c>
      <c r="BT95">
        <v>17</v>
      </c>
      <c r="BU95">
        <v>2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17</v>
      </c>
      <c r="CD95">
        <v>13</v>
      </c>
      <c r="CE95">
        <v>29</v>
      </c>
      <c r="CF95">
        <v>6</v>
      </c>
      <c r="CG95">
        <v>6</v>
      </c>
      <c r="CH95">
        <v>0</v>
      </c>
      <c r="CI95">
        <v>0</v>
      </c>
      <c r="CJ95">
        <v>0</v>
      </c>
      <c r="CK95">
        <v>0</v>
      </c>
      <c r="CL95">
        <v>181.32000732421881</v>
      </c>
      <c r="CM95">
        <v>182.36000061035159</v>
      </c>
      <c r="CN95" t="s">
        <v>98</v>
      </c>
      <c r="CO95" s="17">
        <f t="shared" si="7"/>
        <v>-4.3017799900155751E-3</v>
      </c>
      <c r="CP95" s="17">
        <f t="shared" si="8"/>
        <v>5.7029682093220346E-3</v>
      </c>
      <c r="CR95" s="16">
        <f t="shared" si="6"/>
        <v>182.35406956170286</v>
      </c>
    </row>
    <row r="96" spans="1:96" hidden="1" x14ac:dyDescent="0.25">
      <c r="A96">
        <v>87</v>
      </c>
      <c r="B96" t="s">
        <v>450</v>
      </c>
      <c r="C96">
        <v>9</v>
      </c>
      <c r="D96">
        <v>0</v>
      </c>
      <c r="E96">
        <v>6</v>
      </c>
      <c r="F96">
        <v>0</v>
      </c>
      <c r="G96" t="s">
        <v>93</v>
      </c>
      <c r="H96" t="s">
        <v>93</v>
      </c>
      <c r="I96">
        <v>6</v>
      </c>
      <c r="J96">
        <v>0</v>
      </c>
      <c r="K96" t="s">
        <v>93</v>
      </c>
      <c r="L96" t="s">
        <v>93</v>
      </c>
      <c r="M96">
        <v>13.30000019073486</v>
      </c>
      <c r="N96" t="s">
        <v>427</v>
      </c>
      <c r="O96">
        <v>20</v>
      </c>
      <c r="P96">
        <v>9</v>
      </c>
      <c r="Q96">
        <v>16</v>
      </c>
      <c r="R96">
        <v>9</v>
      </c>
      <c r="S96">
        <v>89</v>
      </c>
      <c r="T96">
        <v>1</v>
      </c>
      <c r="U96">
        <v>17</v>
      </c>
      <c r="V96">
        <v>1</v>
      </c>
      <c r="W96">
        <v>1</v>
      </c>
      <c r="X96">
        <v>5</v>
      </c>
      <c r="Y96">
        <v>1</v>
      </c>
      <c r="Z96">
        <v>3</v>
      </c>
      <c r="AA96">
        <v>2</v>
      </c>
      <c r="AB96">
        <v>24</v>
      </c>
      <c r="AC96">
        <v>1</v>
      </c>
      <c r="AD96">
        <v>30</v>
      </c>
      <c r="AE96">
        <v>1</v>
      </c>
      <c r="AF96">
        <v>30</v>
      </c>
      <c r="AG96" t="s">
        <v>451</v>
      </c>
      <c r="AH96">
        <v>81</v>
      </c>
      <c r="AI96">
        <v>6</v>
      </c>
      <c r="AJ96">
        <v>3</v>
      </c>
      <c r="AK96">
        <v>0</v>
      </c>
      <c r="AL96">
        <v>0</v>
      </c>
      <c r="AM96">
        <v>2</v>
      </c>
      <c r="AN96">
        <v>3</v>
      </c>
      <c r="AO96">
        <v>0</v>
      </c>
      <c r="AP96">
        <v>0</v>
      </c>
      <c r="AQ96">
        <v>47</v>
      </c>
      <c r="AR96">
        <v>22</v>
      </c>
      <c r="AS96">
        <v>16</v>
      </c>
      <c r="AT96">
        <v>4</v>
      </c>
      <c r="AU96">
        <v>31</v>
      </c>
      <c r="AV96">
        <v>2</v>
      </c>
      <c r="AW96">
        <v>0</v>
      </c>
      <c r="AX96">
        <v>0</v>
      </c>
      <c r="AY96">
        <v>0</v>
      </c>
      <c r="AZ96" t="s">
        <v>452</v>
      </c>
      <c r="BA96">
        <v>65</v>
      </c>
      <c r="BB96">
        <v>20</v>
      </c>
      <c r="BC96">
        <v>1</v>
      </c>
      <c r="BD96">
        <v>0</v>
      </c>
      <c r="BE96">
        <v>0</v>
      </c>
      <c r="BF96">
        <v>1</v>
      </c>
      <c r="BG96">
        <v>1</v>
      </c>
      <c r="BH96">
        <v>0</v>
      </c>
      <c r="BI96">
        <v>0</v>
      </c>
      <c r="BJ96">
        <v>24</v>
      </c>
      <c r="BK96">
        <v>6</v>
      </c>
      <c r="BL96">
        <v>7</v>
      </c>
      <c r="BM96">
        <v>8</v>
      </c>
      <c r="BN96">
        <v>45</v>
      </c>
      <c r="BO96">
        <v>1</v>
      </c>
      <c r="BP96">
        <v>0</v>
      </c>
      <c r="BQ96">
        <v>0</v>
      </c>
      <c r="BR96">
        <v>0</v>
      </c>
      <c r="BS96" t="s">
        <v>453</v>
      </c>
      <c r="BT96">
        <v>39</v>
      </c>
      <c r="BU96">
        <v>6</v>
      </c>
      <c r="BV96">
        <v>4</v>
      </c>
      <c r="BW96">
        <v>12</v>
      </c>
      <c r="BX96">
        <v>105</v>
      </c>
      <c r="BY96">
        <v>1</v>
      </c>
      <c r="BZ96">
        <v>1</v>
      </c>
      <c r="CA96">
        <v>0</v>
      </c>
      <c r="CB96">
        <v>0</v>
      </c>
      <c r="CC96">
        <v>17</v>
      </c>
      <c r="CD96">
        <v>0</v>
      </c>
      <c r="CE96">
        <v>0</v>
      </c>
      <c r="CF96">
        <v>1</v>
      </c>
      <c r="CG96">
        <v>1</v>
      </c>
      <c r="CH96">
        <v>1</v>
      </c>
      <c r="CI96">
        <v>2</v>
      </c>
      <c r="CJ96">
        <v>1</v>
      </c>
      <c r="CK96">
        <v>2</v>
      </c>
      <c r="CL96">
        <v>13.38000011444092</v>
      </c>
      <c r="CM96">
        <v>13.430000305175779</v>
      </c>
      <c r="CN96" t="s">
        <v>98</v>
      </c>
      <c r="CO96" s="17">
        <f t="shared" si="7"/>
        <v>5.9790674904193208E-3</v>
      </c>
      <c r="CP96" s="17">
        <f t="shared" si="8"/>
        <v>3.7230223081670122E-3</v>
      </c>
      <c r="CR96" s="16">
        <f t="shared" si="6"/>
        <v>13.429814153350261</v>
      </c>
    </row>
    <row r="97" spans="1:96" hidden="1" x14ac:dyDescent="0.25">
      <c r="A97">
        <v>88</v>
      </c>
      <c r="B97" t="s">
        <v>454</v>
      </c>
      <c r="C97">
        <v>9</v>
      </c>
      <c r="D97">
        <v>0</v>
      </c>
      <c r="E97">
        <v>6</v>
      </c>
      <c r="F97">
        <v>0</v>
      </c>
      <c r="G97" t="s">
        <v>93</v>
      </c>
      <c r="H97" t="s">
        <v>93</v>
      </c>
      <c r="I97">
        <v>6</v>
      </c>
      <c r="J97">
        <v>0</v>
      </c>
      <c r="K97" t="s">
        <v>93</v>
      </c>
      <c r="L97" t="s">
        <v>93</v>
      </c>
      <c r="M97">
        <v>61.790000915527337</v>
      </c>
      <c r="N97" t="s">
        <v>288</v>
      </c>
      <c r="O97">
        <v>6</v>
      </c>
      <c r="P97">
        <v>4</v>
      </c>
      <c r="Q97">
        <v>10</v>
      </c>
      <c r="R97">
        <v>48</v>
      </c>
      <c r="S97">
        <v>17</v>
      </c>
      <c r="T97">
        <v>0</v>
      </c>
      <c r="U97">
        <v>0</v>
      </c>
      <c r="V97">
        <v>0</v>
      </c>
      <c r="W97">
        <v>0</v>
      </c>
      <c r="X97">
        <v>1</v>
      </c>
      <c r="Y97">
        <v>3</v>
      </c>
      <c r="Z97">
        <v>0</v>
      </c>
      <c r="AA97">
        <v>1</v>
      </c>
      <c r="AB97">
        <v>2</v>
      </c>
      <c r="AC97">
        <v>1</v>
      </c>
      <c r="AD97">
        <v>6</v>
      </c>
      <c r="AE97">
        <v>1</v>
      </c>
      <c r="AF97">
        <v>6</v>
      </c>
      <c r="AG97" t="s">
        <v>455</v>
      </c>
      <c r="AH97">
        <v>9</v>
      </c>
      <c r="AI97">
        <v>17</v>
      </c>
      <c r="AJ97">
        <v>2</v>
      </c>
      <c r="AK97">
        <v>15</v>
      </c>
      <c r="AL97">
        <v>11</v>
      </c>
      <c r="AM97">
        <v>0</v>
      </c>
      <c r="AN97">
        <v>0</v>
      </c>
      <c r="AO97">
        <v>0</v>
      </c>
      <c r="AP97">
        <v>0</v>
      </c>
      <c r="AQ97">
        <v>8</v>
      </c>
      <c r="AR97">
        <v>4</v>
      </c>
      <c r="AS97">
        <v>1</v>
      </c>
      <c r="AT97">
        <v>2</v>
      </c>
      <c r="AU97">
        <v>26</v>
      </c>
      <c r="AV97">
        <v>1</v>
      </c>
      <c r="AW97">
        <v>33</v>
      </c>
      <c r="AX97">
        <v>1</v>
      </c>
      <c r="AY97">
        <v>33</v>
      </c>
      <c r="AZ97" t="s">
        <v>456</v>
      </c>
      <c r="BA97">
        <v>0</v>
      </c>
      <c r="BB97">
        <v>2</v>
      </c>
      <c r="BC97">
        <v>2</v>
      </c>
      <c r="BD97">
        <v>22</v>
      </c>
      <c r="BE97">
        <v>56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1</v>
      </c>
      <c r="BN97">
        <v>1</v>
      </c>
      <c r="BO97">
        <v>1</v>
      </c>
      <c r="BP97">
        <v>2</v>
      </c>
      <c r="BQ97">
        <v>1</v>
      </c>
      <c r="BR97">
        <v>2</v>
      </c>
      <c r="BS97" t="s">
        <v>248</v>
      </c>
      <c r="BT97">
        <v>15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16</v>
      </c>
      <c r="CD97">
        <v>5</v>
      </c>
      <c r="CE97">
        <v>3</v>
      </c>
      <c r="CF97">
        <v>4</v>
      </c>
      <c r="CG97">
        <v>62</v>
      </c>
      <c r="CH97">
        <v>0</v>
      </c>
      <c r="CI97">
        <v>0</v>
      </c>
      <c r="CJ97">
        <v>0</v>
      </c>
      <c r="CK97">
        <v>0</v>
      </c>
      <c r="CL97">
        <v>61.520000457763672</v>
      </c>
      <c r="CM97">
        <v>62.240001678466797</v>
      </c>
      <c r="CN97" t="s">
        <v>98</v>
      </c>
      <c r="CO97" s="17">
        <f t="shared" si="7"/>
        <v>-4.3888240532286016E-3</v>
      </c>
      <c r="CP97" s="17">
        <f t="shared" si="8"/>
        <v>1.1568142694189931E-2</v>
      </c>
      <c r="CR97" s="16">
        <f t="shared" si="6"/>
        <v>62.231672601605709</v>
      </c>
    </row>
    <row r="98" spans="1:96" hidden="1" x14ac:dyDescent="0.25">
      <c r="A98">
        <v>89</v>
      </c>
      <c r="B98" t="s">
        <v>457</v>
      </c>
      <c r="C98">
        <v>9</v>
      </c>
      <c r="D98">
        <v>0</v>
      </c>
      <c r="E98">
        <v>6</v>
      </c>
      <c r="F98">
        <v>0</v>
      </c>
      <c r="G98" t="s">
        <v>93</v>
      </c>
      <c r="H98" t="s">
        <v>93</v>
      </c>
      <c r="I98">
        <v>6</v>
      </c>
      <c r="J98">
        <v>0</v>
      </c>
      <c r="K98" t="s">
        <v>93</v>
      </c>
      <c r="L98" t="s">
        <v>93</v>
      </c>
      <c r="M98">
        <v>117.5699996948242</v>
      </c>
      <c r="N98" t="s">
        <v>362</v>
      </c>
      <c r="O98">
        <v>13</v>
      </c>
      <c r="P98">
        <v>16</v>
      </c>
      <c r="Q98">
        <v>20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6</v>
      </c>
      <c r="Y98">
        <v>0</v>
      </c>
      <c r="Z98">
        <v>4</v>
      </c>
      <c r="AA98">
        <v>2</v>
      </c>
      <c r="AB98">
        <v>16</v>
      </c>
      <c r="AC98">
        <v>1</v>
      </c>
      <c r="AD98">
        <v>22</v>
      </c>
      <c r="AE98">
        <v>0</v>
      </c>
      <c r="AF98">
        <v>0</v>
      </c>
      <c r="AG98" t="s">
        <v>438</v>
      </c>
      <c r="AH98">
        <v>47</v>
      </c>
      <c r="AI98">
        <v>23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7</v>
      </c>
      <c r="AR98">
        <v>2</v>
      </c>
      <c r="AS98">
        <v>2</v>
      </c>
      <c r="AT98">
        <v>2</v>
      </c>
      <c r="AU98">
        <v>5</v>
      </c>
      <c r="AV98">
        <v>0</v>
      </c>
      <c r="AW98">
        <v>0</v>
      </c>
      <c r="AX98">
        <v>0</v>
      </c>
      <c r="AY98">
        <v>0</v>
      </c>
      <c r="AZ98" t="s">
        <v>187</v>
      </c>
      <c r="BA98">
        <v>36</v>
      </c>
      <c r="BB98">
        <v>9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30</v>
      </c>
      <c r="BK98">
        <v>15</v>
      </c>
      <c r="BL98">
        <v>12</v>
      </c>
      <c r="BM98">
        <v>3</v>
      </c>
      <c r="BN98">
        <v>3</v>
      </c>
      <c r="BO98">
        <v>0</v>
      </c>
      <c r="BP98">
        <v>0</v>
      </c>
      <c r="BQ98">
        <v>0</v>
      </c>
      <c r="BR98">
        <v>0</v>
      </c>
      <c r="BS98" t="s">
        <v>286</v>
      </c>
      <c r="BT98">
        <v>52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24</v>
      </c>
      <c r="CD98">
        <v>10</v>
      </c>
      <c r="CE98">
        <v>7</v>
      </c>
      <c r="CF98">
        <v>7</v>
      </c>
      <c r="CG98">
        <v>3</v>
      </c>
      <c r="CH98">
        <v>0</v>
      </c>
      <c r="CI98">
        <v>0</v>
      </c>
      <c r="CJ98">
        <v>0</v>
      </c>
      <c r="CK98">
        <v>0</v>
      </c>
      <c r="CL98">
        <v>116.5699996948242</v>
      </c>
      <c r="CM98">
        <v>117.15000152587891</v>
      </c>
      <c r="CN98" t="s">
        <v>98</v>
      </c>
      <c r="CO98" s="17">
        <f t="shared" si="7"/>
        <v>-8.5785365241310974E-3</v>
      </c>
      <c r="CP98" s="17">
        <f t="shared" si="8"/>
        <v>4.9509331924897371E-3</v>
      </c>
      <c r="CR98" s="16">
        <f t="shared" si="6"/>
        <v>117.14712997556182</v>
      </c>
    </row>
    <row r="99" spans="1:96" hidden="1" x14ac:dyDescent="0.25">
      <c r="A99">
        <v>90</v>
      </c>
      <c r="B99" t="s">
        <v>458</v>
      </c>
      <c r="C99">
        <v>9</v>
      </c>
      <c r="D99">
        <v>0</v>
      </c>
      <c r="E99">
        <v>6</v>
      </c>
      <c r="F99">
        <v>0</v>
      </c>
      <c r="G99" t="s">
        <v>93</v>
      </c>
      <c r="H99" t="s">
        <v>93</v>
      </c>
      <c r="I99">
        <v>6</v>
      </c>
      <c r="J99">
        <v>0</v>
      </c>
      <c r="K99" t="s">
        <v>93</v>
      </c>
      <c r="L99" t="s">
        <v>93</v>
      </c>
      <c r="M99">
        <v>72.180000305175781</v>
      </c>
      <c r="N99" t="s">
        <v>198</v>
      </c>
      <c r="O99">
        <v>10</v>
      </c>
      <c r="P99">
        <v>28</v>
      </c>
      <c r="Q99">
        <v>9</v>
      </c>
      <c r="R99">
        <v>2</v>
      </c>
      <c r="S99">
        <v>0</v>
      </c>
      <c r="T99">
        <v>0</v>
      </c>
      <c r="U99">
        <v>0</v>
      </c>
      <c r="V99">
        <v>0</v>
      </c>
      <c r="W99">
        <v>0</v>
      </c>
      <c r="X99">
        <v>2</v>
      </c>
      <c r="Y99">
        <v>4</v>
      </c>
      <c r="Z99">
        <v>2</v>
      </c>
      <c r="AA99">
        <v>2</v>
      </c>
      <c r="AB99">
        <v>23</v>
      </c>
      <c r="AC99">
        <v>1</v>
      </c>
      <c r="AD99">
        <v>31</v>
      </c>
      <c r="AE99">
        <v>0</v>
      </c>
      <c r="AF99">
        <v>0</v>
      </c>
      <c r="AG99" t="s">
        <v>344</v>
      </c>
      <c r="AH99">
        <v>15</v>
      </c>
      <c r="AI99">
        <v>21</v>
      </c>
      <c r="AJ99">
        <v>38</v>
      </c>
      <c r="AK99">
        <v>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7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 t="s">
        <v>459</v>
      </c>
      <c r="BA99">
        <v>9</v>
      </c>
      <c r="BB99">
        <v>44</v>
      </c>
      <c r="BC99">
        <v>23</v>
      </c>
      <c r="BD99">
        <v>3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t="s">
        <v>331</v>
      </c>
      <c r="BT99">
        <v>38</v>
      </c>
      <c r="BU99">
        <v>6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15</v>
      </c>
      <c r="CD99">
        <v>6</v>
      </c>
      <c r="CE99">
        <v>11</v>
      </c>
      <c r="CF99">
        <v>8</v>
      </c>
      <c r="CG99">
        <v>5</v>
      </c>
      <c r="CH99">
        <v>0</v>
      </c>
      <c r="CI99">
        <v>0</v>
      </c>
      <c r="CJ99">
        <v>0</v>
      </c>
      <c r="CK99">
        <v>0</v>
      </c>
      <c r="CL99">
        <v>72.040000915527344</v>
      </c>
      <c r="CM99">
        <v>72.879997253417969</v>
      </c>
      <c r="CN99" t="s">
        <v>98</v>
      </c>
      <c r="CO99" s="17">
        <f t="shared" si="7"/>
        <v>-1.9433563002393406E-3</v>
      </c>
      <c r="CP99" s="17">
        <f t="shared" si="8"/>
        <v>1.1525746014640958E-2</v>
      </c>
      <c r="CR99" s="16">
        <f t="shared" si="6"/>
        <v>72.870315668974214</v>
      </c>
    </row>
    <row r="100" spans="1:96" hidden="1" x14ac:dyDescent="0.25">
      <c r="A100">
        <v>91</v>
      </c>
      <c r="B100" t="s">
        <v>460</v>
      </c>
      <c r="C100">
        <v>9</v>
      </c>
      <c r="D100">
        <v>1</v>
      </c>
      <c r="E100">
        <v>6</v>
      </c>
      <c r="F100">
        <v>0</v>
      </c>
      <c r="G100" t="s">
        <v>93</v>
      </c>
      <c r="H100" t="s">
        <v>93</v>
      </c>
      <c r="I100">
        <v>6</v>
      </c>
      <c r="J100">
        <v>0</v>
      </c>
      <c r="K100" t="s">
        <v>93</v>
      </c>
      <c r="L100" t="s">
        <v>93</v>
      </c>
      <c r="M100">
        <v>31.979999542236332</v>
      </c>
      <c r="N100" t="s">
        <v>146</v>
      </c>
      <c r="O100">
        <v>14</v>
      </c>
      <c r="P100">
        <v>38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4</v>
      </c>
      <c r="Z100">
        <v>4</v>
      </c>
      <c r="AA100">
        <v>1</v>
      </c>
      <c r="AB100">
        <v>20</v>
      </c>
      <c r="AC100">
        <v>1</v>
      </c>
      <c r="AD100">
        <v>0</v>
      </c>
      <c r="AE100">
        <v>0</v>
      </c>
      <c r="AF100">
        <v>0</v>
      </c>
      <c r="AG100" t="s">
        <v>461</v>
      </c>
      <c r="AH100">
        <v>28</v>
      </c>
      <c r="AI100">
        <v>35</v>
      </c>
      <c r="AJ100">
        <v>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7</v>
      </c>
      <c r="AR100">
        <v>2</v>
      </c>
      <c r="AS100">
        <v>3</v>
      </c>
      <c r="AT100">
        <v>1</v>
      </c>
      <c r="AU100">
        <v>7</v>
      </c>
      <c r="AV100">
        <v>1</v>
      </c>
      <c r="AW100">
        <v>13</v>
      </c>
      <c r="AX100">
        <v>0</v>
      </c>
      <c r="AY100">
        <v>0</v>
      </c>
      <c r="AZ100" t="s">
        <v>462</v>
      </c>
      <c r="BA100">
        <v>2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2</v>
      </c>
      <c r="BL100">
        <v>5</v>
      </c>
      <c r="BM100">
        <v>5</v>
      </c>
      <c r="BN100">
        <v>68</v>
      </c>
      <c r="BO100">
        <v>0</v>
      </c>
      <c r="BP100">
        <v>0</v>
      </c>
      <c r="BQ100">
        <v>0</v>
      </c>
      <c r="BR100">
        <v>0</v>
      </c>
      <c r="BS100" t="s">
        <v>121</v>
      </c>
      <c r="BT100">
        <v>14</v>
      </c>
      <c r="BU100">
        <v>33</v>
      </c>
      <c r="BV100">
        <v>34</v>
      </c>
      <c r="BW100">
        <v>3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31.879999160766602</v>
      </c>
      <c r="CM100">
        <v>32.229999542236328</v>
      </c>
      <c r="CN100" t="s">
        <v>98</v>
      </c>
      <c r="CO100" s="17">
        <f t="shared" si="7"/>
        <v>-3.136774909103357E-3</v>
      </c>
      <c r="CP100" s="17">
        <f t="shared" si="8"/>
        <v>1.0859459709611885E-2</v>
      </c>
      <c r="CR100" s="16">
        <f t="shared" si="6"/>
        <v>32.22619872719541</v>
      </c>
    </row>
    <row r="101" spans="1:96" hidden="1" x14ac:dyDescent="0.25">
      <c r="A101">
        <v>92</v>
      </c>
      <c r="B101" t="s">
        <v>463</v>
      </c>
      <c r="C101">
        <v>9</v>
      </c>
      <c r="D101">
        <v>0</v>
      </c>
      <c r="E101">
        <v>6</v>
      </c>
      <c r="F101">
        <v>0</v>
      </c>
      <c r="G101" t="s">
        <v>93</v>
      </c>
      <c r="H101" t="s">
        <v>93</v>
      </c>
      <c r="I101">
        <v>6</v>
      </c>
      <c r="J101">
        <v>0</v>
      </c>
      <c r="K101" t="s">
        <v>93</v>
      </c>
      <c r="L101" t="s">
        <v>93</v>
      </c>
      <c r="M101">
        <v>68.970001220703125</v>
      </c>
      <c r="N101" t="s">
        <v>255</v>
      </c>
      <c r="O101">
        <v>13</v>
      </c>
      <c r="P101">
        <v>18</v>
      </c>
      <c r="Q101">
        <v>23</v>
      </c>
      <c r="R101">
        <v>13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7</v>
      </c>
      <c r="Y101">
        <v>4</v>
      </c>
      <c r="Z101">
        <v>2</v>
      </c>
      <c r="AA101">
        <v>0</v>
      </c>
      <c r="AB101">
        <v>7</v>
      </c>
      <c r="AC101">
        <v>1</v>
      </c>
      <c r="AD101">
        <v>13</v>
      </c>
      <c r="AE101">
        <v>1</v>
      </c>
      <c r="AF101">
        <v>0</v>
      </c>
      <c r="AG101" t="s">
        <v>255</v>
      </c>
      <c r="AH101">
        <v>3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77</v>
      </c>
      <c r="AV101">
        <v>0</v>
      </c>
      <c r="AW101">
        <v>0</v>
      </c>
      <c r="AX101">
        <v>0</v>
      </c>
      <c r="AY101">
        <v>0</v>
      </c>
      <c r="AZ101" t="s">
        <v>464</v>
      </c>
      <c r="BA101">
        <v>1</v>
      </c>
      <c r="BB101">
        <v>1</v>
      </c>
      <c r="BC101">
        <v>4</v>
      </c>
      <c r="BD101">
        <v>11</v>
      </c>
      <c r="BE101">
        <v>63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1</v>
      </c>
      <c r="BP101">
        <v>1</v>
      </c>
      <c r="BQ101">
        <v>1</v>
      </c>
      <c r="BR101">
        <v>1</v>
      </c>
      <c r="BS101" t="s">
        <v>465</v>
      </c>
      <c r="BT101">
        <v>20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16</v>
      </c>
      <c r="CD101">
        <v>11</v>
      </c>
      <c r="CE101">
        <v>7</v>
      </c>
      <c r="CF101">
        <v>2</v>
      </c>
      <c r="CG101">
        <v>41</v>
      </c>
      <c r="CH101">
        <v>0</v>
      </c>
      <c r="CI101">
        <v>0</v>
      </c>
      <c r="CJ101">
        <v>0</v>
      </c>
      <c r="CK101">
        <v>0</v>
      </c>
      <c r="CL101">
        <v>68.669998168945313</v>
      </c>
      <c r="CM101">
        <v>69.80999755859375</v>
      </c>
      <c r="CN101" t="s">
        <v>149</v>
      </c>
      <c r="CO101" s="17">
        <f t="shared" si="7"/>
        <v>-4.3687645224590455E-3</v>
      </c>
      <c r="CP101" s="17">
        <f t="shared" si="8"/>
        <v>1.6330030504464688E-2</v>
      </c>
      <c r="CR101" s="16">
        <f t="shared" si="6"/>
        <v>69.791381333785722</v>
      </c>
    </row>
    <row r="102" spans="1:96" hidden="1" x14ac:dyDescent="0.25">
      <c r="A102">
        <v>93</v>
      </c>
      <c r="B102" t="s">
        <v>466</v>
      </c>
      <c r="C102">
        <v>10</v>
      </c>
      <c r="D102">
        <v>1</v>
      </c>
      <c r="E102">
        <v>6</v>
      </c>
      <c r="F102">
        <v>0</v>
      </c>
      <c r="G102" t="s">
        <v>93</v>
      </c>
      <c r="H102" t="s">
        <v>93</v>
      </c>
      <c r="I102">
        <v>6</v>
      </c>
      <c r="J102">
        <v>0</v>
      </c>
      <c r="K102" t="s">
        <v>93</v>
      </c>
      <c r="L102" t="s">
        <v>93</v>
      </c>
      <c r="M102">
        <v>158.86000061035159</v>
      </c>
      <c r="N102" t="s">
        <v>363</v>
      </c>
      <c r="O102">
        <v>10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</v>
      </c>
      <c r="Y102">
        <v>7</v>
      </c>
      <c r="Z102">
        <v>15</v>
      </c>
      <c r="AA102">
        <v>20</v>
      </c>
      <c r="AB102">
        <v>27</v>
      </c>
      <c r="AC102">
        <v>0</v>
      </c>
      <c r="AD102">
        <v>0</v>
      </c>
      <c r="AE102">
        <v>0</v>
      </c>
      <c r="AF102">
        <v>0</v>
      </c>
      <c r="AG102" t="s">
        <v>467</v>
      </c>
      <c r="AH102">
        <v>26</v>
      </c>
      <c r="AI102">
        <v>44</v>
      </c>
      <c r="AJ102">
        <v>2</v>
      </c>
      <c r="AK102">
        <v>0</v>
      </c>
      <c r="AL102">
        <v>0</v>
      </c>
      <c r="AM102">
        <v>1</v>
      </c>
      <c r="AN102">
        <v>2</v>
      </c>
      <c r="AO102">
        <v>0</v>
      </c>
      <c r="AP102">
        <v>0</v>
      </c>
      <c r="AQ102">
        <v>7</v>
      </c>
      <c r="AR102">
        <v>5</v>
      </c>
      <c r="AS102">
        <v>3</v>
      </c>
      <c r="AT102">
        <v>2</v>
      </c>
      <c r="AU102">
        <v>3</v>
      </c>
      <c r="AV102">
        <v>1</v>
      </c>
      <c r="AW102">
        <v>12</v>
      </c>
      <c r="AX102">
        <v>0</v>
      </c>
      <c r="AY102">
        <v>0</v>
      </c>
      <c r="AZ102" t="s">
        <v>325</v>
      </c>
      <c r="BA102">
        <v>13</v>
      </c>
      <c r="BB102">
        <v>36</v>
      </c>
      <c r="BC102">
        <v>12</v>
      </c>
      <c r="BD102">
        <v>19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2</v>
      </c>
      <c r="BK102">
        <v>0</v>
      </c>
      <c r="BL102">
        <v>0</v>
      </c>
      <c r="BM102">
        <v>0</v>
      </c>
      <c r="BN102">
        <v>1</v>
      </c>
      <c r="BO102">
        <v>1</v>
      </c>
      <c r="BP102">
        <v>1</v>
      </c>
      <c r="BQ102">
        <v>0</v>
      </c>
      <c r="BR102">
        <v>0</v>
      </c>
      <c r="BS102" t="s">
        <v>468</v>
      </c>
      <c r="BT102">
        <v>11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6</v>
      </c>
      <c r="CD102">
        <v>2</v>
      </c>
      <c r="CE102">
        <v>3</v>
      </c>
      <c r="CF102">
        <v>2</v>
      </c>
      <c r="CG102">
        <v>62</v>
      </c>
      <c r="CH102">
        <v>0</v>
      </c>
      <c r="CI102">
        <v>0</v>
      </c>
      <c r="CJ102">
        <v>0</v>
      </c>
      <c r="CK102">
        <v>0</v>
      </c>
      <c r="CL102">
        <v>158.38999938964841</v>
      </c>
      <c r="CM102">
        <v>159.69999694824219</v>
      </c>
      <c r="CN102" t="s">
        <v>98</v>
      </c>
      <c r="CO102" s="17">
        <f t="shared" si="7"/>
        <v>-2.9673667688256966E-3</v>
      </c>
      <c r="CP102" s="17">
        <f t="shared" si="8"/>
        <v>8.2028652700496529E-3</v>
      </c>
      <c r="CR102" s="16">
        <f t="shared" si="6"/>
        <v>159.68925121476494</v>
      </c>
    </row>
    <row r="103" spans="1:96" hidden="1" x14ac:dyDescent="0.25">
      <c r="A103">
        <v>94</v>
      </c>
      <c r="B103" t="s">
        <v>469</v>
      </c>
      <c r="C103">
        <v>10</v>
      </c>
      <c r="D103">
        <v>0</v>
      </c>
      <c r="E103">
        <v>6</v>
      </c>
      <c r="F103">
        <v>0</v>
      </c>
      <c r="G103" t="s">
        <v>93</v>
      </c>
      <c r="H103" t="s">
        <v>93</v>
      </c>
      <c r="I103">
        <v>6</v>
      </c>
      <c r="J103">
        <v>0</v>
      </c>
      <c r="K103" t="s">
        <v>93</v>
      </c>
      <c r="L103" t="s">
        <v>93</v>
      </c>
      <c r="M103">
        <v>110.25</v>
      </c>
      <c r="N103" t="s">
        <v>470</v>
      </c>
      <c r="O103">
        <v>17</v>
      </c>
      <c r="P103">
        <v>22</v>
      </c>
      <c r="Q103">
        <v>18</v>
      </c>
      <c r="R103">
        <v>13</v>
      </c>
      <c r="S103">
        <v>5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4</v>
      </c>
      <c r="Z103">
        <v>1</v>
      </c>
      <c r="AA103">
        <v>0</v>
      </c>
      <c r="AB103">
        <v>1</v>
      </c>
      <c r="AC103">
        <v>1</v>
      </c>
      <c r="AD103">
        <v>6</v>
      </c>
      <c r="AE103">
        <v>1</v>
      </c>
      <c r="AF103">
        <v>6</v>
      </c>
      <c r="AG103" t="s">
        <v>471</v>
      </c>
      <c r="AH103">
        <v>33</v>
      </c>
      <c r="AI103">
        <v>28</v>
      </c>
      <c r="AJ103">
        <v>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4</v>
      </c>
      <c r="AR103">
        <v>2</v>
      </c>
      <c r="AS103">
        <v>2</v>
      </c>
      <c r="AT103">
        <v>1</v>
      </c>
      <c r="AU103">
        <v>4</v>
      </c>
      <c r="AV103">
        <v>1</v>
      </c>
      <c r="AW103">
        <v>9</v>
      </c>
      <c r="AX103">
        <v>0</v>
      </c>
      <c r="AY103">
        <v>0</v>
      </c>
      <c r="AZ103" t="s">
        <v>265</v>
      </c>
      <c r="BA103">
        <v>13</v>
      </c>
      <c r="BB103">
        <v>27</v>
      </c>
      <c r="BC103">
        <v>22</v>
      </c>
      <c r="BD103">
        <v>0</v>
      </c>
      <c r="BE103">
        <v>0</v>
      </c>
      <c r="BF103">
        <v>1</v>
      </c>
      <c r="BG103">
        <v>1</v>
      </c>
      <c r="BH103">
        <v>0</v>
      </c>
      <c r="BI103">
        <v>0</v>
      </c>
      <c r="BJ103">
        <v>12</v>
      </c>
      <c r="BK103">
        <v>0</v>
      </c>
      <c r="BL103">
        <v>3</v>
      </c>
      <c r="BM103">
        <v>0</v>
      </c>
      <c r="BN103">
        <v>10</v>
      </c>
      <c r="BO103">
        <v>1</v>
      </c>
      <c r="BP103">
        <v>13</v>
      </c>
      <c r="BQ103">
        <v>0</v>
      </c>
      <c r="BR103">
        <v>0</v>
      </c>
      <c r="BS103" t="s">
        <v>323</v>
      </c>
      <c r="BT103">
        <v>5</v>
      </c>
      <c r="BU103">
        <v>5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5</v>
      </c>
      <c r="CD103">
        <v>10</v>
      </c>
      <c r="CE103">
        <v>14</v>
      </c>
      <c r="CF103">
        <v>14</v>
      </c>
      <c r="CG103">
        <v>22</v>
      </c>
      <c r="CH103">
        <v>0</v>
      </c>
      <c r="CI103">
        <v>0</v>
      </c>
      <c r="CJ103">
        <v>0</v>
      </c>
      <c r="CK103">
        <v>0</v>
      </c>
      <c r="CL103">
        <v>110.5299987792969</v>
      </c>
      <c r="CM103">
        <v>111.9899978637695</v>
      </c>
      <c r="CN103" t="s">
        <v>98</v>
      </c>
      <c r="CO103" s="17">
        <f t="shared" si="7"/>
        <v>2.5332378755924534E-3</v>
      </c>
      <c r="CP103" s="17">
        <f t="shared" si="8"/>
        <v>1.3036870366303743E-2</v>
      </c>
      <c r="CR103" s="16">
        <f t="shared" si="6"/>
        <v>111.9709640449703</v>
      </c>
    </row>
    <row r="104" spans="1:96" hidden="1" x14ac:dyDescent="0.25">
      <c r="A104">
        <v>95</v>
      </c>
      <c r="B104" t="s">
        <v>472</v>
      </c>
      <c r="C104">
        <v>9</v>
      </c>
      <c r="D104">
        <v>0</v>
      </c>
      <c r="E104">
        <v>6</v>
      </c>
      <c r="F104">
        <v>0</v>
      </c>
      <c r="G104" t="s">
        <v>93</v>
      </c>
      <c r="H104" t="s">
        <v>93</v>
      </c>
      <c r="I104">
        <v>6</v>
      </c>
      <c r="J104">
        <v>0</v>
      </c>
      <c r="K104" t="s">
        <v>93</v>
      </c>
      <c r="L104" t="s">
        <v>93</v>
      </c>
      <c r="M104">
        <v>218.08999633789071</v>
      </c>
      <c r="N104" t="s">
        <v>381</v>
      </c>
      <c r="O104">
        <v>16</v>
      </c>
      <c r="P104">
        <v>12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19</v>
      </c>
      <c r="Y104">
        <v>6</v>
      </c>
      <c r="Z104">
        <v>8</v>
      </c>
      <c r="AA104">
        <v>0</v>
      </c>
      <c r="AB104">
        <v>37</v>
      </c>
      <c r="AC104">
        <v>0</v>
      </c>
      <c r="AD104">
        <v>0</v>
      </c>
      <c r="AE104">
        <v>0</v>
      </c>
      <c r="AF104">
        <v>0</v>
      </c>
      <c r="AG104" t="s">
        <v>473</v>
      </c>
      <c r="AH104">
        <v>15</v>
      </c>
      <c r="AI104">
        <v>28</v>
      </c>
      <c r="AJ104">
        <v>32</v>
      </c>
      <c r="AK104">
        <v>6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5</v>
      </c>
      <c r="AR104">
        <v>2</v>
      </c>
      <c r="AS104">
        <v>2</v>
      </c>
      <c r="AT104">
        <v>1</v>
      </c>
      <c r="AU104">
        <v>0</v>
      </c>
      <c r="AV104">
        <v>1</v>
      </c>
      <c r="AW104">
        <v>5</v>
      </c>
      <c r="AX104">
        <v>0</v>
      </c>
      <c r="AY104">
        <v>0</v>
      </c>
      <c r="AZ104" t="s">
        <v>474</v>
      </c>
      <c r="BA104">
        <v>30</v>
      </c>
      <c r="BB104">
        <v>55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5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 t="s">
        <v>475</v>
      </c>
      <c r="BT104">
        <v>8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4</v>
      </c>
      <c r="CD104">
        <v>5</v>
      </c>
      <c r="CE104">
        <v>13</v>
      </c>
      <c r="CF104">
        <v>18</v>
      </c>
      <c r="CG104">
        <v>39</v>
      </c>
      <c r="CH104">
        <v>0</v>
      </c>
      <c r="CI104">
        <v>0</v>
      </c>
      <c r="CJ104">
        <v>0</v>
      </c>
      <c r="CK104">
        <v>0</v>
      </c>
      <c r="CL104">
        <v>218.19000244140619</v>
      </c>
      <c r="CM104">
        <v>219.16999816894531</v>
      </c>
      <c r="CN104" t="s">
        <v>98</v>
      </c>
      <c r="CO104" s="17">
        <f t="shared" si="7"/>
        <v>4.5834411474621195E-4</v>
      </c>
      <c r="CP104" s="17">
        <f t="shared" si="8"/>
        <v>4.4713954269585132E-3</v>
      </c>
      <c r="CR104" s="16">
        <f t="shared" si="6"/>
        <v>219.16561622053075</v>
      </c>
    </row>
    <row r="105" spans="1:96" hidden="1" x14ac:dyDescent="0.25">
      <c r="A105">
        <v>96</v>
      </c>
      <c r="B105" t="s">
        <v>476</v>
      </c>
      <c r="C105">
        <v>9</v>
      </c>
      <c r="D105">
        <v>0</v>
      </c>
      <c r="E105">
        <v>6</v>
      </c>
      <c r="F105">
        <v>0</v>
      </c>
      <c r="G105" t="s">
        <v>93</v>
      </c>
      <c r="H105" t="s">
        <v>93</v>
      </c>
      <c r="I105">
        <v>6</v>
      </c>
      <c r="J105">
        <v>0</v>
      </c>
      <c r="K105" t="s">
        <v>93</v>
      </c>
      <c r="L105" t="s">
        <v>93</v>
      </c>
      <c r="M105">
        <v>31.559999465942379</v>
      </c>
      <c r="N105" t="s">
        <v>206</v>
      </c>
      <c r="O105">
        <v>11</v>
      </c>
      <c r="P105">
        <v>17</v>
      </c>
      <c r="Q105">
        <v>8</v>
      </c>
      <c r="R105">
        <v>14</v>
      </c>
      <c r="S105">
        <v>40</v>
      </c>
      <c r="T105">
        <v>0</v>
      </c>
      <c r="U105">
        <v>0</v>
      </c>
      <c r="V105">
        <v>0</v>
      </c>
      <c r="W105">
        <v>0</v>
      </c>
      <c r="X105">
        <v>3</v>
      </c>
      <c r="Y105">
        <v>0</v>
      </c>
      <c r="Z105">
        <v>0</v>
      </c>
      <c r="AA105">
        <v>2</v>
      </c>
      <c r="AB105">
        <v>0</v>
      </c>
      <c r="AC105">
        <v>1</v>
      </c>
      <c r="AD105">
        <v>2</v>
      </c>
      <c r="AE105">
        <v>1</v>
      </c>
      <c r="AF105">
        <v>2</v>
      </c>
      <c r="AG105" t="s">
        <v>477</v>
      </c>
      <c r="AH105">
        <v>0</v>
      </c>
      <c r="AI105">
        <v>3</v>
      </c>
      <c r="AJ105">
        <v>3</v>
      </c>
      <c r="AK105">
        <v>5</v>
      </c>
      <c r="AL105">
        <v>75</v>
      </c>
      <c r="AM105">
        <v>0</v>
      </c>
      <c r="AN105">
        <v>0</v>
      </c>
      <c r="AO105">
        <v>0</v>
      </c>
      <c r="AP105">
        <v>0</v>
      </c>
      <c r="AQ105">
        <v>3</v>
      </c>
      <c r="AR105">
        <v>3</v>
      </c>
      <c r="AS105">
        <v>4</v>
      </c>
      <c r="AT105">
        <v>0</v>
      </c>
      <c r="AU105">
        <v>0</v>
      </c>
      <c r="AV105">
        <v>1</v>
      </c>
      <c r="AW105">
        <v>7</v>
      </c>
      <c r="AX105">
        <v>1</v>
      </c>
      <c r="AY105">
        <v>7</v>
      </c>
      <c r="AZ105" t="s">
        <v>478</v>
      </c>
      <c r="BA105">
        <v>7</v>
      </c>
      <c r="BB105">
        <v>4</v>
      </c>
      <c r="BC105">
        <v>4</v>
      </c>
      <c r="BD105">
        <v>0</v>
      </c>
      <c r="BE105">
        <v>0</v>
      </c>
      <c r="BF105">
        <v>1</v>
      </c>
      <c r="BG105">
        <v>4</v>
      </c>
      <c r="BH105">
        <v>0</v>
      </c>
      <c r="BI105">
        <v>0</v>
      </c>
      <c r="BJ105">
        <v>5</v>
      </c>
      <c r="BK105">
        <v>2</v>
      </c>
      <c r="BL105">
        <v>3</v>
      </c>
      <c r="BM105">
        <v>2</v>
      </c>
      <c r="BN105">
        <v>72</v>
      </c>
      <c r="BO105">
        <v>1</v>
      </c>
      <c r="BP105">
        <v>0</v>
      </c>
      <c r="BQ105">
        <v>0</v>
      </c>
      <c r="BR105">
        <v>0</v>
      </c>
      <c r="BS105" t="s">
        <v>405</v>
      </c>
      <c r="BT105">
        <v>11</v>
      </c>
      <c r="BU105">
        <v>16</v>
      </c>
      <c r="BV105">
        <v>42</v>
      </c>
      <c r="BW105">
        <v>13</v>
      </c>
      <c r="BX105">
        <v>4</v>
      </c>
      <c r="BY105">
        <v>0</v>
      </c>
      <c r="BZ105">
        <v>0</v>
      </c>
      <c r="CA105">
        <v>0</v>
      </c>
      <c r="CB105">
        <v>0</v>
      </c>
      <c r="CC105">
        <v>2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31.60000038146973</v>
      </c>
      <c r="CM105">
        <v>32.119998931884773</v>
      </c>
      <c r="CN105" t="s">
        <v>98</v>
      </c>
      <c r="CO105" s="17">
        <f t="shared" si="7"/>
        <v>1.2658517419135151E-3</v>
      </c>
      <c r="CP105" s="17">
        <f t="shared" si="8"/>
        <v>1.6189245569957156E-2</v>
      </c>
      <c r="CR105" s="16">
        <f t="shared" si="6"/>
        <v>32.111580547656082</v>
      </c>
    </row>
    <row r="106" spans="1:96" hidden="1" x14ac:dyDescent="0.25">
      <c r="A106">
        <v>97</v>
      </c>
      <c r="B106" t="s">
        <v>479</v>
      </c>
      <c r="C106">
        <v>9</v>
      </c>
      <c r="D106">
        <v>0</v>
      </c>
      <c r="E106">
        <v>6</v>
      </c>
      <c r="F106">
        <v>0</v>
      </c>
      <c r="G106" t="s">
        <v>93</v>
      </c>
      <c r="H106" t="s">
        <v>93</v>
      </c>
      <c r="I106">
        <v>6</v>
      </c>
      <c r="J106">
        <v>0</v>
      </c>
      <c r="K106" t="s">
        <v>93</v>
      </c>
      <c r="L106" t="s">
        <v>93</v>
      </c>
      <c r="M106">
        <v>425.70999145507813</v>
      </c>
      <c r="N106" t="s">
        <v>459</v>
      </c>
      <c r="O106">
        <v>16</v>
      </c>
      <c r="P106">
        <v>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8</v>
      </c>
      <c r="Y106">
        <v>3</v>
      </c>
      <c r="Z106">
        <v>1</v>
      </c>
      <c r="AA106">
        <v>2</v>
      </c>
      <c r="AB106">
        <v>46</v>
      </c>
      <c r="AC106">
        <v>0</v>
      </c>
      <c r="AD106">
        <v>0</v>
      </c>
      <c r="AE106">
        <v>0</v>
      </c>
      <c r="AF106">
        <v>0</v>
      </c>
      <c r="AG106" t="s">
        <v>480</v>
      </c>
      <c r="AH106">
        <v>20</v>
      </c>
      <c r="AI106">
        <v>24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6</v>
      </c>
      <c r="AR106">
        <v>9</v>
      </c>
      <c r="AS106">
        <v>0</v>
      </c>
      <c r="AT106">
        <v>8</v>
      </c>
      <c r="AU106">
        <v>17</v>
      </c>
      <c r="AV106">
        <v>0</v>
      </c>
      <c r="AW106">
        <v>0</v>
      </c>
      <c r="AX106">
        <v>0</v>
      </c>
      <c r="AY106">
        <v>0</v>
      </c>
      <c r="AZ106" t="s">
        <v>481</v>
      </c>
      <c r="BA106">
        <v>19</v>
      </c>
      <c r="BB106">
        <v>45</v>
      </c>
      <c r="BC106">
        <v>15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0</v>
      </c>
      <c r="BO106">
        <v>1</v>
      </c>
      <c r="BP106">
        <v>1</v>
      </c>
      <c r="BQ106">
        <v>0</v>
      </c>
      <c r="BR106">
        <v>0</v>
      </c>
      <c r="BS106" t="s">
        <v>161</v>
      </c>
      <c r="BT106">
        <v>32</v>
      </c>
      <c r="BU106">
        <v>46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2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424.76998901367188</v>
      </c>
      <c r="CM106">
        <v>426.32000732421881</v>
      </c>
      <c r="CN106" t="s">
        <v>98</v>
      </c>
      <c r="CO106" s="17">
        <f t="shared" si="7"/>
        <v>-2.2129681138467472E-3</v>
      </c>
      <c r="CP106" s="17">
        <f t="shared" si="8"/>
        <v>3.6358094481081515E-3</v>
      </c>
      <c r="CR106" s="16">
        <f t="shared" si="6"/>
        <v>426.31437175300056</v>
      </c>
    </row>
    <row r="107" spans="1:96" hidden="1" x14ac:dyDescent="0.25">
      <c r="A107">
        <v>98</v>
      </c>
      <c r="B107" t="s">
        <v>482</v>
      </c>
      <c r="C107">
        <v>9</v>
      </c>
      <c r="D107">
        <v>0</v>
      </c>
      <c r="E107">
        <v>6</v>
      </c>
      <c r="F107">
        <v>0</v>
      </c>
      <c r="G107" t="s">
        <v>93</v>
      </c>
      <c r="H107" t="s">
        <v>93</v>
      </c>
      <c r="I107">
        <v>6</v>
      </c>
      <c r="J107">
        <v>0</v>
      </c>
      <c r="K107" t="s">
        <v>93</v>
      </c>
      <c r="L107" t="s">
        <v>93</v>
      </c>
      <c r="M107">
        <v>205.66999816894531</v>
      </c>
      <c r="N107" t="s">
        <v>282</v>
      </c>
      <c r="O107">
        <v>6</v>
      </c>
      <c r="P107">
        <v>2</v>
      </c>
      <c r="Q107">
        <v>6</v>
      </c>
      <c r="R107">
        <v>9</v>
      </c>
      <c r="S107">
        <v>42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2</v>
      </c>
      <c r="Z107">
        <v>2</v>
      </c>
      <c r="AA107">
        <v>4</v>
      </c>
      <c r="AB107">
        <v>8</v>
      </c>
      <c r="AC107">
        <v>1</v>
      </c>
      <c r="AD107">
        <v>16</v>
      </c>
      <c r="AE107">
        <v>1</v>
      </c>
      <c r="AF107">
        <v>16</v>
      </c>
      <c r="AG107" t="s">
        <v>483</v>
      </c>
      <c r="AH107">
        <v>4</v>
      </c>
      <c r="AI107">
        <v>40</v>
      </c>
      <c r="AJ107">
        <v>31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2</v>
      </c>
      <c r="AT107">
        <v>2</v>
      </c>
      <c r="AU107">
        <v>1</v>
      </c>
      <c r="AV107">
        <v>1</v>
      </c>
      <c r="AW107">
        <v>5</v>
      </c>
      <c r="AX107">
        <v>0</v>
      </c>
      <c r="AY107">
        <v>0</v>
      </c>
      <c r="AZ107" t="s">
        <v>484</v>
      </c>
      <c r="BA107">
        <v>0</v>
      </c>
      <c r="BB107">
        <v>1</v>
      </c>
      <c r="BC107">
        <v>5</v>
      </c>
      <c r="BD107">
        <v>30</v>
      </c>
      <c r="BE107">
        <v>43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 t="s">
        <v>485</v>
      </c>
      <c r="BT107">
        <v>3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2</v>
      </c>
      <c r="CD107">
        <v>2</v>
      </c>
      <c r="CE107">
        <v>5</v>
      </c>
      <c r="CF107">
        <v>3</v>
      </c>
      <c r="CG107">
        <v>65</v>
      </c>
      <c r="CH107">
        <v>0</v>
      </c>
      <c r="CI107">
        <v>0</v>
      </c>
      <c r="CJ107">
        <v>0</v>
      </c>
      <c r="CK107">
        <v>0</v>
      </c>
      <c r="CL107">
        <v>205.58000183105469</v>
      </c>
      <c r="CM107">
        <v>208.07000732421881</v>
      </c>
      <c r="CN107" t="s">
        <v>98</v>
      </c>
      <c r="CO107" s="17">
        <f t="shared" si="7"/>
        <v>-4.3776795937855439E-4</v>
      </c>
      <c r="CP107" s="17">
        <f t="shared" si="8"/>
        <v>1.1967152427135419E-2</v>
      </c>
      <c r="CR107" s="16">
        <f t="shared" si="6"/>
        <v>208.0402090489377</v>
      </c>
    </row>
    <row r="108" spans="1:96" hidden="1" x14ac:dyDescent="0.25">
      <c r="A108">
        <v>99</v>
      </c>
      <c r="B108" t="s">
        <v>486</v>
      </c>
      <c r="C108">
        <v>10</v>
      </c>
      <c r="D108">
        <v>0</v>
      </c>
      <c r="E108">
        <v>6</v>
      </c>
      <c r="F108">
        <v>0</v>
      </c>
      <c r="G108" t="s">
        <v>93</v>
      </c>
      <c r="H108" t="s">
        <v>93</v>
      </c>
      <c r="I108">
        <v>6</v>
      </c>
      <c r="J108">
        <v>0</v>
      </c>
      <c r="K108" t="s">
        <v>93</v>
      </c>
      <c r="L108" t="s">
        <v>93</v>
      </c>
      <c r="M108">
        <v>134.7200012207031</v>
      </c>
      <c r="N108" t="s">
        <v>487</v>
      </c>
      <c r="O108">
        <v>9</v>
      </c>
      <c r="P108">
        <v>7</v>
      </c>
      <c r="Q108">
        <v>15</v>
      </c>
      <c r="R108">
        <v>24</v>
      </c>
      <c r="S108">
        <v>29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9</v>
      </c>
      <c r="Z108">
        <v>5</v>
      </c>
      <c r="AA108">
        <v>2</v>
      </c>
      <c r="AB108">
        <v>0</v>
      </c>
      <c r="AC108">
        <v>1</v>
      </c>
      <c r="AD108">
        <v>16</v>
      </c>
      <c r="AE108">
        <v>1</v>
      </c>
      <c r="AF108">
        <v>16</v>
      </c>
      <c r="AG108" t="s">
        <v>456</v>
      </c>
      <c r="AH108">
        <v>13</v>
      </c>
      <c r="AI108">
        <v>31</v>
      </c>
      <c r="AJ108">
        <v>23</v>
      </c>
      <c r="AK108">
        <v>29</v>
      </c>
      <c r="AL108">
        <v>13</v>
      </c>
      <c r="AM108">
        <v>0</v>
      </c>
      <c r="AN108">
        <v>0</v>
      </c>
      <c r="AO108">
        <v>0</v>
      </c>
      <c r="AP108">
        <v>0</v>
      </c>
      <c r="AQ108">
        <v>8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t="s">
        <v>153</v>
      </c>
      <c r="BA108">
        <v>64</v>
      </c>
      <c r="BB108">
        <v>8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25</v>
      </c>
      <c r="BK108">
        <v>10</v>
      </c>
      <c r="BL108">
        <v>5</v>
      </c>
      <c r="BM108">
        <v>3</v>
      </c>
      <c r="BN108">
        <v>1</v>
      </c>
      <c r="BO108">
        <v>0</v>
      </c>
      <c r="BP108">
        <v>0</v>
      </c>
      <c r="BQ108">
        <v>0</v>
      </c>
      <c r="BR108">
        <v>0</v>
      </c>
      <c r="BS108" t="s">
        <v>488</v>
      </c>
      <c r="BT108">
        <v>2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2</v>
      </c>
      <c r="CD108">
        <v>5</v>
      </c>
      <c r="CE108">
        <v>5</v>
      </c>
      <c r="CF108">
        <v>8</v>
      </c>
      <c r="CG108">
        <v>78</v>
      </c>
      <c r="CH108">
        <v>0</v>
      </c>
      <c r="CI108">
        <v>0</v>
      </c>
      <c r="CJ108">
        <v>0</v>
      </c>
      <c r="CK108">
        <v>0</v>
      </c>
      <c r="CL108">
        <v>134.53999328613281</v>
      </c>
      <c r="CM108">
        <v>134.71000671386719</v>
      </c>
      <c r="CN108" t="s">
        <v>98</v>
      </c>
      <c r="CO108" s="17">
        <f t="shared" si="7"/>
        <v>-1.3379511190212412E-3</v>
      </c>
      <c r="CP108" s="17">
        <f t="shared" si="8"/>
        <v>1.2620697740405307E-3</v>
      </c>
      <c r="CR108" s="16">
        <f t="shared" si="6"/>
        <v>134.70979214505886</v>
      </c>
    </row>
    <row r="109" spans="1:96" hidden="1" x14ac:dyDescent="0.25">
      <c r="A109">
        <v>100</v>
      </c>
      <c r="B109" t="s">
        <v>489</v>
      </c>
      <c r="C109">
        <v>10</v>
      </c>
      <c r="D109">
        <v>0</v>
      </c>
      <c r="E109">
        <v>5</v>
      </c>
      <c r="F109">
        <v>1</v>
      </c>
      <c r="G109" t="s">
        <v>93</v>
      </c>
      <c r="H109" t="s">
        <v>93</v>
      </c>
      <c r="I109">
        <v>5</v>
      </c>
      <c r="J109">
        <v>1</v>
      </c>
      <c r="K109" t="s">
        <v>93</v>
      </c>
      <c r="L109" t="s">
        <v>93</v>
      </c>
      <c r="M109">
        <v>96.910003662109375</v>
      </c>
      <c r="N109" t="s">
        <v>490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4</v>
      </c>
      <c r="AB109">
        <v>72</v>
      </c>
      <c r="AC109">
        <v>0</v>
      </c>
      <c r="AD109">
        <v>0</v>
      </c>
      <c r="AE109">
        <v>0</v>
      </c>
      <c r="AF109">
        <v>0</v>
      </c>
      <c r="AG109" t="s">
        <v>261</v>
      </c>
      <c r="AH109">
        <v>9</v>
      </c>
      <c r="AI109">
        <v>24</v>
      </c>
      <c r="AJ109">
        <v>25</v>
      </c>
      <c r="AK109">
        <v>18</v>
      </c>
      <c r="AL109">
        <v>2</v>
      </c>
      <c r="AM109">
        <v>0</v>
      </c>
      <c r="AN109">
        <v>0</v>
      </c>
      <c r="AO109">
        <v>0</v>
      </c>
      <c r="AP109">
        <v>0</v>
      </c>
      <c r="AQ109">
        <v>3</v>
      </c>
      <c r="AR109">
        <v>1</v>
      </c>
      <c r="AS109">
        <v>1</v>
      </c>
      <c r="AT109">
        <v>0</v>
      </c>
      <c r="AU109">
        <v>0</v>
      </c>
      <c r="AV109">
        <v>1</v>
      </c>
      <c r="AW109">
        <v>2</v>
      </c>
      <c r="AX109">
        <v>1</v>
      </c>
      <c r="AY109">
        <v>2</v>
      </c>
      <c r="AZ109" t="s">
        <v>211</v>
      </c>
      <c r="BA109">
        <v>22</v>
      </c>
      <c r="BB109">
        <v>56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7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t="s">
        <v>491</v>
      </c>
      <c r="BT109">
        <v>1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79</v>
      </c>
      <c r="CH109">
        <v>0</v>
      </c>
      <c r="CI109">
        <v>0</v>
      </c>
      <c r="CJ109">
        <v>0</v>
      </c>
      <c r="CK109">
        <v>0</v>
      </c>
      <c r="CL109">
        <v>97.19000244140625</v>
      </c>
      <c r="CM109">
        <v>97.599998474121094</v>
      </c>
      <c r="CN109" t="s">
        <v>98</v>
      </c>
      <c r="CO109" s="17">
        <f t="shared" si="7"/>
        <v>2.8809421984085093E-3</v>
      </c>
      <c r="CP109" s="17">
        <f t="shared" si="8"/>
        <v>4.2007790893926478E-3</v>
      </c>
      <c r="CR109" s="16">
        <f t="shared" si="6"/>
        <v>97.598276171360126</v>
      </c>
    </row>
    <row r="110" spans="1:96" hidden="1" x14ac:dyDescent="0.25">
      <c r="A110">
        <v>101</v>
      </c>
      <c r="B110" t="s">
        <v>492</v>
      </c>
      <c r="C110">
        <v>10</v>
      </c>
      <c r="D110">
        <v>0</v>
      </c>
      <c r="E110">
        <v>6</v>
      </c>
      <c r="F110">
        <v>0</v>
      </c>
      <c r="G110" t="s">
        <v>93</v>
      </c>
      <c r="H110" t="s">
        <v>93</v>
      </c>
      <c r="I110">
        <v>6</v>
      </c>
      <c r="J110">
        <v>0</v>
      </c>
      <c r="K110" t="s">
        <v>93</v>
      </c>
      <c r="L110" t="s">
        <v>93</v>
      </c>
      <c r="M110">
        <v>224.75999450683599</v>
      </c>
      <c r="N110" t="s">
        <v>493</v>
      </c>
      <c r="O110">
        <v>12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8</v>
      </c>
      <c r="Y110">
        <v>5</v>
      </c>
      <c r="Z110">
        <v>6</v>
      </c>
      <c r="AA110">
        <v>1</v>
      </c>
      <c r="AB110">
        <v>52</v>
      </c>
      <c r="AC110">
        <v>0</v>
      </c>
      <c r="AD110">
        <v>0</v>
      </c>
      <c r="AE110">
        <v>0</v>
      </c>
      <c r="AF110">
        <v>0</v>
      </c>
      <c r="AG110" t="s">
        <v>473</v>
      </c>
      <c r="AH110">
        <v>38</v>
      </c>
      <c r="AI110">
        <v>16</v>
      </c>
      <c r="AJ110">
        <v>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14</v>
      </c>
      <c r="AR110">
        <v>8</v>
      </c>
      <c r="AS110">
        <v>5</v>
      </c>
      <c r="AT110">
        <v>4</v>
      </c>
      <c r="AU110">
        <v>7</v>
      </c>
      <c r="AV110">
        <v>1</v>
      </c>
      <c r="AW110">
        <v>24</v>
      </c>
      <c r="AX110">
        <v>0</v>
      </c>
      <c r="AY110">
        <v>0</v>
      </c>
      <c r="AZ110" t="s">
        <v>475</v>
      </c>
      <c r="BA110">
        <v>49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28</v>
      </c>
      <c r="BK110">
        <v>4</v>
      </c>
      <c r="BL110">
        <v>6</v>
      </c>
      <c r="BM110">
        <v>5</v>
      </c>
      <c r="BN110">
        <v>9</v>
      </c>
      <c r="BO110">
        <v>0</v>
      </c>
      <c r="BP110">
        <v>0</v>
      </c>
      <c r="BQ110">
        <v>0</v>
      </c>
      <c r="BR110">
        <v>0</v>
      </c>
      <c r="BS110" t="s">
        <v>494</v>
      </c>
      <c r="BT110">
        <v>16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15</v>
      </c>
      <c r="CD110">
        <v>8</v>
      </c>
      <c r="CE110">
        <v>6</v>
      </c>
      <c r="CF110">
        <v>10</v>
      </c>
      <c r="CG110">
        <v>39</v>
      </c>
      <c r="CH110">
        <v>0</v>
      </c>
      <c r="CI110">
        <v>0</v>
      </c>
      <c r="CJ110">
        <v>0</v>
      </c>
      <c r="CK110">
        <v>0</v>
      </c>
      <c r="CL110">
        <v>224.75</v>
      </c>
      <c r="CM110">
        <v>225.07000732421881</v>
      </c>
      <c r="CN110" t="s">
        <v>98</v>
      </c>
      <c r="CO110" s="17">
        <f t="shared" si="7"/>
        <v>-4.4469440872108024E-5</v>
      </c>
      <c r="CP110" s="17">
        <f t="shared" si="8"/>
        <v>1.4218123863914967E-3</v>
      </c>
      <c r="CR110" s="16">
        <f t="shared" si="6"/>
        <v>225.0695523338415</v>
      </c>
    </row>
    <row r="111" spans="1:96" hidden="1" x14ac:dyDescent="0.25">
      <c r="A111">
        <v>102</v>
      </c>
      <c r="B111" t="s">
        <v>495</v>
      </c>
      <c r="C111">
        <v>10</v>
      </c>
      <c r="D111">
        <v>0</v>
      </c>
      <c r="E111">
        <v>6</v>
      </c>
      <c r="F111">
        <v>0</v>
      </c>
      <c r="G111" t="s">
        <v>93</v>
      </c>
      <c r="H111" t="s">
        <v>93</v>
      </c>
      <c r="I111">
        <v>6</v>
      </c>
      <c r="J111">
        <v>0</v>
      </c>
      <c r="K111" t="s">
        <v>93</v>
      </c>
      <c r="L111" t="s">
        <v>93</v>
      </c>
      <c r="M111">
        <v>50.040000915527337</v>
      </c>
      <c r="N111" t="s">
        <v>145</v>
      </c>
      <c r="O111">
        <v>13</v>
      </c>
      <c r="P111">
        <v>14</v>
      </c>
      <c r="Q111">
        <v>14</v>
      </c>
      <c r="R111">
        <v>4</v>
      </c>
      <c r="S111">
        <v>8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1</v>
      </c>
      <c r="AB111">
        <v>29</v>
      </c>
      <c r="AC111">
        <v>1</v>
      </c>
      <c r="AD111">
        <v>32</v>
      </c>
      <c r="AE111">
        <v>1</v>
      </c>
      <c r="AF111">
        <v>32</v>
      </c>
      <c r="AG111" t="s">
        <v>496</v>
      </c>
      <c r="AH111">
        <v>44</v>
      </c>
      <c r="AI111">
        <v>8</v>
      </c>
      <c r="AJ111">
        <v>5</v>
      </c>
      <c r="AK111">
        <v>0</v>
      </c>
      <c r="AL111">
        <v>0</v>
      </c>
      <c r="AM111">
        <v>1</v>
      </c>
      <c r="AN111">
        <v>4</v>
      </c>
      <c r="AO111">
        <v>0</v>
      </c>
      <c r="AP111">
        <v>0</v>
      </c>
      <c r="AQ111">
        <v>14</v>
      </c>
      <c r="AR111">
        <v>2</v>
      </c>
      <c r="AS111">
        <v>4</v>
      </c>
      <c r="AT111">
        <v>4</v>
      </c>
      <c r="AU111">
        <v>17</v>
      </c>
      <c r="AV111">
        <v>2</v>
      </c>
      <c r="AW111">
        <v>8</v>
      </c>
      <c r="AX111">
        <v>0</v>
      </c>
      <c r="AY111">
        <v>0</v>
      </c>
      <c r="AZ111" t="s">
        <v>497</v>
      </c>
      <c r="BA111">
        <v>51</v>
      </c>
      <c r="BB111">
        <v>14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30</v>
      </c>
      <c r="BK111">
        <v>6</v>
      </c>
      <c r="BL111">
        <v>8</v>
      </c>
      <c r="BM111">
        <v>5</v>
      </c>
      <c r="BN111">
        <v>0</v>
      </c>
      <c r="BO111">
        <v>0</v>
      </c>
      <c r="BP111">
        <v>0</v>
      </c>
      <c r="BQ111">
        <v>0</v>
      </c>
      <c r="BR111">
        <v>0</v>
      </c>
      <c r="BS111" t="s">
        <v>498</v>
      </c>
      <c r="BT111">
        <v>14</v>
      </c>
      <c r="BU111">
        <v>49</v>
      </c>
      <c r="BV111">
        <v>17</v>
      </c>
      <c r="BW111">
        <v>0</v>
      </c>
      <c r="BX111">
        <v>0</v>
      </c>
      <c r="BY111">
        <v>1</v>
      </c>
      <c r="BZ111">
        <v>10</v>
      </c>
      <c r="CA111">
        <v>0</v>
      </c>
      <c r="CB111">
        <v>0</v>
      </c>
      <c r="CC111">
        <v>5</v>
      </c>
      <c r="CD111">
        <v>3</v>
      </c>
      <c r="CE111">
        <v>1</v>
      </c>
      <c r="CF111">
        <v>0</v>
      </c>
      <c r="CG111">
        <v>1</v>
      </c>
      <c r="CH111">
        <v>2</v>
      </c>
      <c r="CI111">
        <v>4</v>
      </c>
      <c r="CJ111">
        <v>0</v>
      </c>
      <c r="CK111">
        <v>0</v>
      </c>
      <c r="CL111">
        <v>50.099998474121087</v>
      </c>
      <c r="CM111">
        <v>50.919998168945313</v>
      </c>
      <c r="CN111" t="s">
        <v>98</v>
      </c>
      <c r="CO111" s="17">
        <f t="shared" si="7"/>
        <v>1.1975560962290688E-3</v>
      </c>
      <c r="CP111" s="17">
        <f t="shared" si="8"/>
        <v>1.6103686651825599E-2</v>
      </c>
      <c r="CR111" s="16">
        <f t="shared" si="6"/>
        <v>50.906793150805271</v>
      </c>
    </row>
    <row r="112" spans="1:96" hidden="1" x14ac:dyDescent="0.25">
      <c r="A112">
        <v>103</v>
      </c>
      <c r="B112" t="s">
        <v>499</v>
      </c>
      <c r="C112">
        <v>9</v>
      </c>
      <c r="D112">
        <v>0</v>
      </c>
      <c r="E112">
        <v>6</v>
      </c>
      <c r="F112">
        <v>0</v>
      </c>
      <c r="G112" t="s">
        <v>93</v>
      </c>
      <c r="H112" t="s">
        <v>93</v>
      </c>
      <c r="I112">
        <v>6</v>
      </c>
      <c r="J112">
        <v>0</v>
      </c>
      <c r="K112" t="s">
        <v>93</v>
      </c>
      <c r="L112" t="s">
        <v>93</v>
      </c>
      <c r="M112">
        <v>174.63999938964841</v>
      </c>
      <c r="N112" t="s">
        <v>500</v>
      </c>
      <c r="O112">
        <v>11</v>
      </c>
      <c r="P112">
        <v>25</v>
      </c>
      <c r="Q112">
        <v>40</v>
      </c>
      <c r="R112">
        <v>5</v>
      </c>
      <c r="S112">
        <v>0</v>
      </c>
      <c r="T112">
        <v>1</v>
      </c>
      <c r="U112">
        <v>9</v>
      </c>
      <c r="V112">
        <v>0</v>
      </c>
      <c r="W112">
        <v>0</v>
      </c>
      <c r="X112">
        <v>3</v>
      </c>
      <c r="Y112">
        <v>4</v>
      </c>
      <c r="Z112">
        <v>1</v>
      </c>
      <c r="AA112">
        <v>0</v>
      </c>
      <c r="AB112">
        <v>0</v>
      </c>
      <c r="AC112">
        <v>2</v>
      </c>
      <c r="AD112">
        <v>5</v>
      </c>
      <c r="AE112">
        <v>0</v>
      </c>
      <c r="AF112">
        <v>0</v>
      </c>
      <c r="AG112" t="s">
        <v>501</v>
      </c>
      <c r="AH112">
        <v>0</v>
      </c>
      <c r="AI112">
        <v>8</v>
      </c>
      <c r="AJ112">
        <v>10</v>
      </c>
      <c r="AK112">
        <v>37</v>
      </c>
      <c r="AL112">
        <v>24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 t="s">
        <v>449</v>
      </c>
      <c r="BA112">
        <v>47</v>
      </c>
      <c r="BB112">
        <v>21</v>
      </c>
      <c r="BC112">
        <v>4</v>
      </c>
      <c r="BD112">
        <v>0</v>
      </c>
      <c r="BE112">
        <v>0</v>
      </c>
      <c r="BF112">
        <v>1</v>
      </c>
      <c r="BG112">
        <v>4</v>
      </c>
      <c r="BH112">
        <v>0</v>
      </c>
      <c r="BI112">
        <v>0</v>
      </c>
      <c r="BJ112">
        <v>18</v>
      </c>
      <c r="BK112">
        <v>2</v>
      </c>
      <c r="BL112">
        <v>3</v>
      </c>
      <c r="BM112">
        <v>6</v>
      </c>
      <c r="BN112">
        <v>2</v>
      </c>
      <c r="BO112">
        <v>1</v>
      </c>
      <c r="BP112">
        <v>0</v>
      </c>
      <c r="BQ112">
        <v>0</v>
      </c>
      <c r="BR112">
        <v>0</v>
      </c>
      <c r="BS112" t="s">
        <v>502</v>
      </c>
      <c r="BT112">
        <v>12</v>
      </c>
      <c r="BU112">
        <v>26</v>
      </c>
      <c r="BV112">
        <v>28</v>
      </c>
      <c r="BW112">
        <v>14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3</v>
      </c>
      <c r="CD112">
        <v>2</v>
      </c>
      <c r="CE112">
        <v>2</v>
      </c>
      <c r="CF112">
        <v>1</v>
      </c>
      <c r="CG112">
        <v>0</v>
      </c>
      <c r="CH112">
        <v>1</v>
      </c>
      <c r="CI112">
        <v>5</v>
      </c>
      <c r="CJ112">
        <v>0</v>
      </c>
      <c r="CK112">
        <v>0</v>
      </c>
      <c r="CL112">
        <v>175.5299987792969</v>
      </c>
      <c r="CM112">
        <v>179.97999572753909</v>
      </c>
      <c r="CN112" t="s">
        <v>149</v>
      </c>
      <c r="CO112" s="17">
        <f t="shared" si="7"/>
        <v>5.0703549013724203E-3</v>
      </c>
      <c r="CP112" s="17">
        <f t="shared" si="8"/>
        <v>2.4724953071889044E-2</v>
      </c>
      <c r="CR112" s="16">
        <f t="shared" si="6"/>
        <v>179.86996976182377</v>
      </c>
    </row>
    <row r="113" spans="1:96" hidden="1" x14ac:dyDescent="0.25">
      <c r="A113">
        <v>104</v>
      </c>
      <c r="B113" t="s">
        <v>503</v>
      </c>
      <c r="C113">
        <v>10</v>
      </c>
      <c r="D113">
        <v>0</v>
      </c>
      <c r="E113">
        <v>6</v>
      </c>
      <c r="F113">
        <v>0</v>
      </c>
      <c r="G113" t="s">
        <v>93</v>
      </c>
      <c r="H113" t="s">
        <v>93</v>
      </c>
      <c r="I113">
        <v>5</v>
      </c>
      <c r="J113">
        <v>1</v>
      </c>
      <c r="K113" t="s">
        <v>93</v>
      </c>
      <c r="L113" t="s">
        <v>93</v>
      </c>
      <c r="M113">
        <v>139.75</v>
      </c>
      <c r="N113" t="s">
        <v>504</v>
      </c>
      <c r="O113">
        <v>11</v>
      </c>
      <c r="P113">
        <v>25</v>
      </c>
      <c r="Q113">
        <v>14</v>
      </c>
      <c r="R113">
        <v>6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6</v>
      </c>
      <c r="Y113">
        <v>3</v>
      </c>
      <c r="Z113">
        <v>0</v>
      </c>
      <c r="AA113">
        <v>3</v>
      </c>
      <c r="AB113">
        <v>20</v>
      </c>
      <c r="AC113">
        <v>1</v>
      </c>
      <c r="AD113">
        <v>26</v>
      </c>
      <c r="AE113">
        <v>0</v>
      </c>
      <c r="AF113">
        <v>0</v>
      </c>
      <c r="AG113" t="s">
        <v>379</v>
      </c>
      <c r="AH113">
        <v>4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1</v>
      </c>
      <c r="AT113">
        <v>0</v>
      </c>
      <c r="AU113">
        <v>75</v>
      </c>
      <c r="AV113">
        <v>0</v>
      </c>
      <c r="AW113">
        <v>0</v>
      </c>
      <c r="AX113">
        <v>0</v>
      </c>
      <c r="AY113">
        <v>0</v>
      </c>
      <c r="AZ113" t="s">
        <v>416</v>
      </c>
      <c r="BA113">
        <v>9</v>
      </c>
      <c r="BB113">
        <v>31</v>
      </c>
      <c r="BC113">
        <v>39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 t="s">
        <v>465</v>
      </c>
      <c r="BT113">
        <v>15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3</v>
      </c>
      <c r="CD113">
        <v>4</v>
      </c>
      <c r="CE113">
        <v>1</v>
      </c>
      <c r="CF113">
        <v>1</v>
      </c>
      <c r="CG113">
        <v>59</v>
      </c>
      <c r="CH113">
        <v>0</v>
      </c>
      <c r="CI113">
        <v>0</v>
      </c>
      <c r="CJ113">
        <v>0</v>
      </c>
      <c r="CK113">
        <v>0</v>
      </c>
      <c r="CL113">
        <v>139.94000244140619</v>
      </c>
      <c r="CM113">
        <v>141.19000244140619</v>
      </c>
      <c r="CN113" t="s">
        <v>98</v>
      </c>
      <c r="CO113" s="17">
        <f t="shared" si="7"/>
        <v>1.3577421615792451E-3</v>
      </c>
      <c r="CP113" s="17">
        <f t="shared" si="8"/>
        <v>8.8533180705818726E-3</v>
      </c>
      <c r="CR113" s="16">
        <f t="shared" si="6"/>
        <v>141.17893579381797</v>
      </c>
    </row>
    <row r="114" spans="1:96" hidden="1" x14ac:dyDescent="0.25">
      <c r="A114">
        <v>105</v>
      </c>
      <c r="B114" t="s">
        <v>505</v>
      </c>
      <c r="C114">
        <v>9</v>
      </c>
      <c r="D114">
        <v>1</v>
      </c>
      <c r="E114">
        <v>6</v>
      </c>
      <c r="F114">
        <v>0</v>
      </c>
      <c r="G114" t="s">
        <v>93</v>
      </c>
      <c r="H114" t="s">
        <v>93</v>
      </c>
      <c r="I114">
        <v>6</v>
      </c>
      <c r="J114">
        <v>0</v>
      </c>
      <c r="K114" t="s">
        <v>93</v>
      </c>
      <c r="L114" t="s">
        <v>93</v>
      </c>
      <c r="M114">
        <v>37.159999847412109</v>
      </c>
      <c r="N114" t="s">
        <v>493</v>
      </c>
      <c r="O114">
        <v>5</v>
      </c>
      <c r="P114">
        <v>13</v>
      </c>
      <c r="Q114">
        <v>27</v>
      </c>
      <c r="R114">
        <v>15</v>
      </c>
      <c r="S114">
        <v>7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1</v>
      </c>
      <c r="Z114">
        <v>1</v>
      </c>
      <c r="AA114">
        <v>2</v>
      </c>
      <c r="AB114">
        <v>14</v>
      </c>
      <c r="AC114">
        <v>1</v>
      </c>
      <c r="AD114">
        <v>18</v>
      </c>
      <c r="AE114">
        <v>1</v>
      </c>
      <c r="AF114">
        <v>18</v>
      </c>
      <c r="AG114" t="s">
        <v>315</v>
      </c>
      <c r="AH114">
        <v>43</v>
      </c>
      <c r="AI114">
        <v>6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17</v>
      </c>
      <c r="AR114">
        <v>12</v>
      </c>
      <c r="AS114">
        <v>7</v>
      </c>
      <c r="AT114">
        <v>5</v>
      </c>
      <c r="AU114">
        <v>15</v>
      </c>
      <c r="AV114">
        <v>0</v>
      </c>
      <c r="AW114">
        <v>0</v>
      </c>
      <c r="AX114">
        <v>0</v>
      </c>
      <c r="AY114">
        <v>0</v>
      </c>
      <c r="AZ114" t="s">
        <v>428</v>
      </c>
      <c r="BA114">
        <v>6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4</v>
      </c>
      <c r="BL114">
        <v>3</v>
      </c>
      <c r="BM114">
        <v>8</v>
      </c>
      <c r="BN114">
        <v>64</v>
      </c>
      <c r="BO114">
        <v>0</v>
      </c>
      <c r="BP114">
        <v>0</v>
      </c>
      <c r="BQ114">
        <v>0</v>
      </c>
      <c r="BR114">
        <v>0</v>
      </c>
      <c r="BS114" t="s">
        <v>391</v>
      </c>
      <c r="BT114">
        <v>4</v>
      </c>
      <c r="BU114">
        <v>10</v>
      </c>
      <c r="BV114">
        <v>51</v>
      </c>
      <c r="BW114">
        <v>11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3</v>
      </c>
      <c r="CD114">
        <v>0</v>
      </c>
      <c r="CE114">
        <v>0</v>
      </c>
      <c r="CF114">
        <v>0</v>
      </c>
      <c r="CG114">
        <v>5</v>
      </c>
      <c r="CH114">
        <v>1</v>
      </c>
      <c r="CI114">
        <v>5</v>
      </c>
      <c r="CJ114">
        <v>0</v>
      </c>
      <c r="CK114">
        <v>0</v>
      </c>
      <c r="CL114">
        <v>37.159999847412109</v>
      </c>
      <c r="CM114">
        <v>37.450000762939453</v>
      </c>
      <c r="CN114" t="s">
        <v>98</v>
      </c>
      <c r="CO114" s="17">
        <f t="shared" si="7"/>
        <v>0</v>
      </c>
      <c r="CP114" s="17">
        <f t="shared" si="8"/>
        <v>7.7436824998500242E-3</v>
      </c>
      <c r="CR114" s="16">
        <f t="shared" si="6"/>
        <v>37.447755087924946</v>
      </c>
    </row>
    <row r="115" spans="1:96" hidden="1" x14ac:dyDescent="0.25">
      <c r="A115">
        <v>106</v>
      </c>
      <c r="B115" t="s">
        <v>506</v>
      </c>
      <c r="C115">
        <v>10</v>
      </c>
      <c r="D115">
        <v>0</v>
      </c>
      <c r="E115">
        <v>6</v>
      </c>
      <c r="F115">
        <v>0</v>
      </c>
      <c r="G115" t="s">
        <v>93</v>
      </c>
      <c r="H115" t="s">
        <v>93</v>
      </c>
      <c r="I115">
        <v>6</v>
      </c>
      <c r="J115">
        <v>0</v>
      </c>
      <c r="K115" t="s">
        <v>93</v>
      </c>
      <c r="L115" t="s">
        <v>93</v>
      </c>
      <c r="M115">
        <v>90.449996948242202</v>
      </c>
      <c r="N115" t="s">
        <v>507</v>
      </c>
      <c r="O115">
        <v>11</v>
      </c>
      <c r="P115">
        <v>9</v>
      </c>
      <c r="Q115">
        <v>24</v>
      </c>
      <c r="R115">
        <v>12</v>
      </c>
      <c r="S115">
        <v>7</v>
      </c>
      <c r="T115">
        <v>1</v>
      </c>
      <c r="U115">
        <v>1</v>
      </c>
      <c r="V115">
        <v>0</v>
      </c>
      <c r="W115">
        <v>0</v>
      </c>
      <c r="X115">
        <v>5</v>
      </c>
      <c r="Y115">
        <v>5</v>
      </c>
      <c r="Z115">
        <v>3</v>
      </c>
      <c r="AA115">
        <v>1</v>
      </c>
      <c r="AB115">
        <v>13</v>
      </c>
      <c r="AC115">
        <v>1</v>
      </c>
      <c r="AD115">
        <v>22</v>
      </c>
      <c r="AE115">
        <v>1</v>
      </c>
      <c r="AF115">
        <v>22</v>
      </c>
      <c r="AG115" t="s">
        <v>508</v>
      </c>
      <c r="AH115">
        <v>13</v>
      </c>
      <c r="AI115">
        <v>15</v>
      </c>
      <c r="AJ115">
        <v>28</v>
      </c>
      <c r="AK115">
        <v>9</v>
      </c>
      <c r="AL115">
        <v>6</v>
      </c>
      <c r="AM115">
        <v>0</v>
      </c>
      <c r="AN115">
        <v>0</v>
      </c>
      <c r="AO115">
        <v>0</v>
      </c>
      <c r="AP115">
        <v>0</v>
      </c>
      <c r="AQ115">
        <v>3</v>
      </c>
      <c r="AR115">
        <v>1</v>
      </c>
      <c r="AS115">
        <v>1</v>
      </c>
      <c r="AT115">
        <v>0</v>
      </c>
      <c r="AU115">
        <v>6</v>
      </c>
      <c r="AV115">
        <v>1</v>
      </c>
      <c r="AW115">
        <v>8</v>
      </c>
      <c r="AX115">
        <v>1</v>
      </c>
      <c r="AY115">
        <v>8</v>
      </c>
      <c r="AZ115" t="s">
        <v>117</v>
      </c>
      <c r="BA115">
        <v>28</v>
      </c>
      <c r="BB115">
        <v>8</v>
      </c>
      <c r="BC115">
        <v>6</v>
      </c>
      <c r="BD115">
        <v>5</v>
      </c>
      <c r="BE115">
        <v>0</v>
      </c>
      <c r="BF115">
        <v>1</v>
      </c>
      <c r="BG115">
        <v>11</v>
      </c>
      <c r="BH115">
        <v>0</v>
      </c>
      <c r="BI115">
        <v>0</v>
      </c>
      <c r="BJ115">
        <v>12</v>
      </c>
      <c r="BK115">
        <v>12</v>
      </c>
      <c r="BL115">
        <v>5</v>
      </c>
      <c r="BM115">
        <v>13</v>
      </c>
      <c r="BN115">
        <v>9</v>
      </c>
      <c r="BO115">
        <v>0</v>
      </c>
      <c r="BP115">
        <v>0</v>
      </c>
      <c r="BQ115">
        <v>0</v>
      </c>
      <c r="BR115">
        <v>0</v>
      </c>
      <c r="BS115" t="s">
        <v>123</v>
      </c>
      <c r="BT115">
        <v>40</v>
      </c>
      <c r="BU115">
        <v>21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24</v>
      </c>
      <c r="CD115">
        <v>9</v>
      </c>
      <c r="CE115">
        <v>3</v>
      </c>
      <c r="CF115">
        <v>1</v>
      </c>
      <c r="CG115">
        <v>6</v>
      </c>
      <c r="CH115">
        <v>0</v>
      </c>
      <c r="CI115">
        <v>0</v>
      </c>
      <c r="CJ115">
        <v>0</v>
      </c>
      <c r="CK115">
        <v>0</v>
      </c>
      <c r="CL115">
        <v>90.569999694824219</v>
      </c>
      <c r="CM115">
        <v>91.55999755859375</v>
      </c>
      <c r="CN115" t="s">
        <v>98</v>
      </c>
      <c r="CO115" s="17">
        <f t="shared" si="7"/>
        <v>1.3249723637668298E-3</v>
      </c>
      <c r="CP115" s="17">
        <f t="shared" si="8"/>
        <v>1.0812558870329614E-2</v>
      </c>
      <c r="CR115" s="16">
        <f t="shared" si="6"/>
        <v>91.549293148410243</v>
      </c>
    </row>
    <row r="116" spans="1:96" hidden="1" x14ac:dyDescent="0.25">
      <c r="A116">
        <v>107</v>
      </c>
      <c r="B116" t="s">
        <v>509</v>
      </c>
      <c r="C116">
        <v>10</v>
      </c>
      <c r="D116">
        <v>1</v>
      </c>
      <c r="E116">
        <v>6</v>
      </c>
      <c r="F116">
        <v>0</v>
      </c>
      <c r="G116" t="s">
        <v>93</v>
      </c>
      <c r="H116" t="s">
        <v>93</v>
      </c>
      <c r="I116">
        <v>6</v>
      </c>
      <c r="J116">
        <v>0</v>
      </c>
      <c r="K116" t="s">
        <v>93</v>
      </c>
      <c r="L116" t="s">
        <v>93</v>
      </c>
      <c r="M116">
        <v>128.55000305175781</v>
      </c>
      <c r="N116" t="s">
        <v>510</v>
      </c>
      <c r="O116">
        <v>4</v>
      </c>
      <c r="P116">
        <v>4</v>
      </c>
      <c r="Q116">
        <v>3</v>
      </c>
      <c r="R116">
        <v>7</v>
      </c>
      <c r="S116">
        <v>61</v>
      </c>
      <c r="T116">
        <v>0</v>
      </c>
      <c r="U116">
        <v>0</v>
      </c>
      <c r="V116">
        <v>0</v>
      </c>
      <c r="W116">
        <v>0</v>
      </c>
      <c r="X116">
        <v>3</v>
      </c>
      <c r="Y116">
        <v>0</v>
      </c>
      <c r="Z116">
        <v>2</v>
      </c>
      <c r="AA116">
        <v>0</v>
      </c>
      <c r="AB116">
        <v>1</v>
      </c>
      <c r="AC116">
        <v>1</v>
      </c>
      <c r="AD116">
        <v>3</v>
      </c>
      <c r="AE116">
        <v>1</v>
      </c>
      <c r="AF116">
        <v>3</v>
      </c>
      <c r="AG116" t="s">
        <v>242</v>
      </c>
      <c r="AH116">
        <v>40</v>
      </c>
      <c r="AI116">
        <v>16</v>
      </c>
      <c r="AJ116">
        <v>20</v>
      </c>
      <c r="AK116">
        <v>2</v>
      </c>
      <c r="AL116">
        <v>0</v>
      </c>
      <c r="AM116">
        <v>1</v>
      </c>
      <c r="AN116">
        <v>2</v>
      </c>
      <c r="AO116">
        <v>0</v>
      </c>
      <c r="AP116">
        <v>0</v>
      </c>
      <c r="AQ116">
        <v>13</v>
      </c>
      <c r="AR116">
        <v>2</v>
      </c>
      <c r="AS116">
        <v>0</v>
      </c>
      <c r="AT116">
        <v>0</v>
      </c>
      <c r="AU116">
        <v>0</v>
      </c>
      <c r="AV116">
        <v>1</v>
      </c>
      <c r="AW116">
        <v>2</v>
      </c>
      <c r="AX116">
        <v>0</v>
      </c>
      <c r="AY116">
        <v>0</v>
      </c>
      <c r="AZ116" t="s">
        <v>511</v>
      </c>
      <c r="BA116">
        <v>2</v>
      </c>
      <c r="BB116">
        <v>9</v>
      </c>
      <c r="BC116">
        <v>31</v>
      </c>
      <c r="BD116">
        <v>37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t="s">
        <v>512</v>
      </c>
      <c r="BT116">
        <v>19</v>
      </c>
      <c r="BU116">
        <v>5</v>
      </c>
      <c r="BV116">
        <v>1</v>
      </c>
      <c r="BW116">
        <v>0</v>
      </c>
      <c r="BX116">
        <v>0</v>
      </c>
      <c r="BY116">
        <v>1</v>
      </c>
      <c r="BZ116">
        <v>1</v>
      </c>
      <c r="CA116">
        <v>0</v>
      </c>
      <c r="CB116">
        <v>0</v>
      </c>
      <c r="CC116">
        <v>12</v>
      </c>
      <c r="CD116">
        <v>2</v>
      </c>
      <c r="CE116">
        <v>0</v>
      </c>
      <c r="CF116">
        <v>3</v>
      </c>
      <c r="CG116">
        <v>50</v>
      </c>
      <c r="CH116">
        <v>1</v>
      </c>
      <c r="CI116">
        <v>0</v>
      </c>
      <c r="CJ116">
        <v>0</v>
      </c>
      <c r="CK116">
        <v>0</v>
      </c>
      <c r="CL116">
        <v>127.80999755859381</v>
      </c>
      <c r="CM116">
        <v>128.07000732421881</v>
      </c>
      <c r="CN116" t="s">
        <v>98</v>
      </c>
      <c r="CO116" s="17">
        <f t="shared" si="7"/>
        <v>-5.7898873898714065E-3</v>
      </c>
      <c r="CP116" s="17">
        <f t="shared" si="8"/>
        <v>2.030215903453203E-3</v>
      </c>
      <c r="CR116" s="16">
        <f t="shared" si="6"/>
        <v>128.06947944825757</v>
      </c>
    </row>
    <row r="117" spans="1:96" hidden="1" x14ac:dyDescent="0.25">
      <c r="A117">
        <v>108</v>
      </c>
      <c r="B117" t="s">
        <v>513</v>
      </c>
      <c r="C117">
        <v>10</v>
      </c>
      <c r="D117">
        <v>0</v>
      </c>
      <c r="E117">
        <v>6</v>
      </c>
      <c r="F117">
        <v>0</v>
      </c>
      <c r="G117" t="s">
        <v>93</v>
      </c>
      <c r="H117" t="s">
        <v>93</v>
      </c>
      <c r="I117">
        <v>6</v>
      </c>
      <c r="J117">
        <v>0</v>
      </c>
      <c r="K117" t="s">
        <v>93</v>
      </c>
      <c r="L117" t="s">
        <v>93</v>
      </c>
      <c r="M117">
        <v>165.00999450683591</v>
      </c>
      <c r="N117" t="s">
        <v>514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</v>
      </c>
      <c r="Z117">
        <v>10</v>
      </c>
      <c r="AA117">
        <v>14</v>
      </c>
      <c r="AB117">
        <v>75</v>
      </c>
      <c r="AC117">
        <v>0</v>
      </c>
      <c r="AD117">
        <v>0</v>
      </c>
      <c r="AE117">
        <v>0</v>
      </c>
      <c r="AF117">
        <v>0</v>
      </c>
      <c r="AG117" t="s">
        <v>225</v>
      </c>
      <c r="AH117">
        <v>20</v>
      </c>
      <c r="AI117">
        <v>16</v>
      </c>
      <c r="AJ117">
        <v>38</v>
      </c>
      <c r="AK117">
        <v>10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9</v>
      </c>
      <c r="AR117">
        <v>11</v>
      </c>
      <c r="AS117">
        <v>4</v>
      </c>
      <c r="AT117">
        <v>2</v>
      </c>
      <c r="AU117">
        <v>0</v>
      </c>
      <c r="AV117">
        <v>1</v>
      </c>
      <c r="AW117">
        <v>17</v>
      </c>
      <c r="AX117">
        <v>0</v>
      </c>
      <c r="AY117">
        <v>0</v>
      </c>
      <c r="AZ117" t="s">
        <v>515</v>
      </c>
      <c r="BA117">
        <v>8</v>
      </c>
      <c r="BB117">
        <v>19</v>
      </c>
      <c r="BC117">
        <v>28</v>
      </c>
      <c r="BD117">
        <v>48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2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 t="s">
        <v>516</v>
      </c>
      <c r="BT117">
        <v>55</v>
      </c>
      <c r="BU117">
        <v>6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45</v>
      </c>
      <c r="CD117">
        <v>8</v>
      </c>
      <c r="CE117">
        <v>2</v>
      </c>
      <c r="CF117">
        <v>4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164.96000671386719</v>
      </c>
      <c r="CM117">
        <v>165.38999938964841</v>
      </c>
      <c r="CN117" t="s">
        <v>98</v>
      </c>
      <c r="CO117" s="17">
        <f t="shared" si="7"/>
        <v>-3.0302977045471025E-4</v>
      </c>
      <c r="CP117" s="17">
        <f t="shared" si="8"/>
        <v>2.5998710766554911E-3</v>
      </c>
      <c r="CR117" s="16">
        <f t="shared" si="6"/>
        <v>165.38888146412748</v>
      </c>
    </row>
    <row r="118" spans="1:96" hidden="1" x14ac:dyDescent="0.25">
      <c r="A118">
        <v>109</v>
      </c>
      <c r="B118" t="s">
        <v>517</v>
      </c>
      <c r="C118">
        <v>9</v>
      </c>
      <c r="D118">
        <v>0</v>
      </c>
      <c r="E118">
        <v>6</v>
      </c>
      <c r="F118">
        <v>0</v>
      </c>
      <c r="G118" t="s">
        <v>93</v>
      </c>
      <c r="H118" t="s">
        <v>93</v>
      </c>
      <c r="I118">
        <v>6</v>
      </c>
      <c r="J118">
        <v>0</v>
      </c>
      <c r="K118" t="s">
        <v>93</v>
      </c>
      <c r="L118" t="s">
        <v>93</v>
      </c>
      <c r="M118">
        <v>179.1300048828125</v>
      </c>
      <c r="N118" t="s">
        <v>389</v>
      </c>
      <c r="O118">
        <v>9</v>
      </c>
      <c r="P118">
        <v>4</v>
      </c>
      <c r="Q118">
        <v>7</v>
      </c>
      <c r="R118">
        <v>10</v>
      </c>
      <c r="S118">
        <v>37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1</v>
      </c>
      <c r="AA118">
        <v>2</v>
      </c>
      <c r="AB118">
        <v>12</v>
      </c>
      <c r="AC118">
        <v>1</v>
      </c>
      <c r="AD118">
        <v>15</v>
      </c>
      <c r="AE118">
        <v>1</v>
      </c>
      <c r="AF118">
        <v>15</v>
      </c>
      <c r="AG118" t="s">
        <v>518</v>
      </c>
      <c r="AH118">
        <v>18</v>
      </c>
      <c r="AI118">
        <v>20</v>
      </c>
      <c r="AJ118">
        <v>20</v>
      </c>
      <c r="AK118">
        <v>1</v>
      </c>
      <c r="AL118">
        <v>3</v>
      </c>
      <c r="AM118">
        <v>0</v>
      </c>
      <c r="AN118">
        <v>0</v>
      </c>
      <c r="AO118">
        <v>0</v>
      </c>
      <c r="AP118">
        <v>0</v>
      </c>
      <c r="AQ118">
        <v>9</v>
      </c>
      <c r="AR118">
        <v>2</v>
      </c>
      <c r="AS118">
        <v>4</v>
      </c>
      <c r="AT118">
        <v>2</v>
      </c>
      <c r="AU118">
        <v>6</v>
      </c>
      <c r="AV118">
        <v>1</v>
      </c>
      <c r="AW118">
        <v>14</v>
      </c>
      <c r="AX118">
        <v>1</v>
      </c>
      <c r="AY118">
        <v>14</v>
      </c>
      <c r="AZ118" t="s">
        <v>519</v>
      </c>
      <c r="BA118">
        <v>5</v>
      </c>
      <c r="BB118">
        <v>2</v>
      </c>
      <c r="BC118">
        <v>4</v>
      </c>
      <c r="BD118">
        <v>1</v>
      </c>
      <c r="BE118">
        <v>0</v>
      </c>
      <c r="BF118">
        <v>1</v>
      </c>
      <c r="BG118">
        <v>5</v>
      </c>
      <c r="BH118">
        <v>0</v>
      </c>
      <c r="BI118">
        <v>0</v>
      </c>
      <c r="BJ118">
        <v>5</v>
      </c>
      <c r="BK118">
        <v>6</v>
      </c>
      <c r="BL118">
        <v>6</v>
      </c>
      <c r="BM118">
        <v>6</v>
      </c>
      <c r="BN118">
        <v>45</v>
      </c>
      <c r="BO118">
        <v>1</v>
      </c>
      <c r="BP118">
        <v>0</v>
      </c>
      <c r="BQ118">
        <v>0</v>
      </c>
      <c r="BR118">
        <v>0</v>
      </c>
      <c r="BS118" t="s">
        <v>381</v>
      </c>
      <c r="BT118">
        <v>17</v>
      </c>
      <c r="BU118">
        <v>44</v>
      </c>
      <c r="BV118">
        <v>9</v>
      </c>
      <c r="BW118">
        <v>6</v>
      </c>
      <c r="BX118">
        <v>0</v>
      </c>
      <c r="BY118">
        <v>1</v>
      </c>
      <c r="BZ118">
        <v>15</v>
      </c>
      <c r="CA118">
        <v>0</v>
      </c>
      <c r="CB118">
        <v>0</v>
      </c>
      <c r="CC118">
        <v>12</v>
      </c>
      <c r="CD118">
        <v>4</v>
      </c>
      <c r="CE118">
        <v>0</v>
      </c>
      <c r="CF118">
        <v>1</v>
      </c>
      <c r="CG118">
        <v>1</v>
      </c>
      <c r="CH118">
        <v>1</v>
      </c>
      <c r="CI118">
        <v>1</v>
      </c>
      <c r="CJ118">
        <v>0</v>
      </c>
      <c r="CK118">
        <v>0</v>
      </c>
      <c r="CL118">
        <v>178.75</v>
      </c>
      <c r="CM118">
        <v>182.3800048828125</v>
      </c>
      <c r="CN118" t="s">
        <v>98</v>
      </c>
      <c r="CO118" s="17">
        <f t="shared" si="7"/>
        <v>-2.1259014423076206E-3</v>
      </c>
      <c r="CP118" s="17">
        <f t="shared" si="8"/>
        <v>1.9903524430460173E-2</v>
      </c>
      <c r="CR118" s="16">
        <f t="shared" si="6"/>
        <v>182.30775499194476</v>
      </c>
    </row>
    <row r="119" spans="1:96" hidden="1" x14ac:dyDescent="0.25">
      <c r="A119">
        <v>110</v>
      </c>
      <c r="B119" t="s">
        <v>520</v>
      </c>
      <c r="C119">
        <v>11</v>
      </c>
      <c r="D119">
        <v>0</v>
      </c>
      <c r="E119">
        <v>5</v>
      </c>
      <c r="F119">
        <v>1</v>
      </c>
      <c r="G119" t="s">
        <v>93</v>
      </c>
      <c r="H119" t="s">
        <v>93</v>
      </c>
      <c r="I119">
        <v>6</v>
      </c>
      <c r="J119">
        <v>0</v>
      </c>
      <c r="K119" t="s">
        <v>93</v>
      </c>
      <c r="L119" t="s">
        <v>93</v>
      </c>
      <c r="M119">
        <v>63.759998321533203</v>
      </c>
      <c r="N119" t="s">
        <v>511</v>
      </c>
      <c r="O119">
        <v>5</v>
      </c>
      <c r="P119">
        <v>4</v>
      </c>
      <c r="Q119">
        <v>25</v>
      </c>
      <c r="R119">
        <v>23</v>
      </c>
      <c r="S119">
        <v>16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1</v>
      </c>
      <c r="Z119">
        <v>0</v>
      </c>
      <c r="AA119">
        <v>2</v>
      </c>
      <c r="AB119">
        <v>8</v>
      </c>
      <c r="AC119">
        <v>1</v>
      </c>
      <c r="AD119">
        <v>11</v>
      </c>
      <c r="AE119">
        <v>1</v>
      </c>
      <c r="AF119">
        <v>11</v>
      </c>
      <c r="AG119" t="s">
        <v>192</v>
      </c>
      <c r="AH119">
        <v>28</v>
      </c>
      <c r="AI119">
        <v>10</v>
      </c>
      <c r="AJ119">
        <v>17</v>
      </c>
      <c r="AK119">
        <v>3</v>
      </c>
      <c r="AL119">
        <v>0</v>
      </c>
      <c r="AM119">
        <v>1</v>
      </c>
      <c r="AN119">
        <v>2</v>
      </c>
      <c r="AO119">
        <v>0</v>
      </c>
      <c r="AP119">
        <v>0</v>
      </c>
      <c r="AQ119">
        <v>13</v>
      </c>
      <c r="AR119">
        <v>5</v>
      </c>
      <c r="AS119">
        <v>2</v>
      </c>
      <c r="AT119">
        <v>3</v>
      </c>
      <c r="AU119">
        <v>18</v>
      </c>
      <c r="AV119">
        <v>1</v>
      </c>
      <c r="AW119">
        <v>28</v>
      </c>
      <c r="AX119">
        <v>0</v>
      </c>
      <c r="AY119">
        <v>0</v>
      </c>
      <c r="AZ119" t="s">
        <v>521</v>
      </c>
      <c r="BA119">
        <v>0</v>
      </c>
      <c r="BB119">
        <v>14</v>
      </c>
      <c r="BC119">
        <v>31</v>
      </c>
      <c r="BD119">
        <v>37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4</v>
      </c>
      <c r="BN119">
        <v>0</v>
      </c>
      <c r="BO119">
        <v>1</v>
      </c>
      <c r="BP119">
        <v>6</v>
      </c>
      <c r="BQ119">
        <v>1</v>
      </c>
      <c r="BR119">
        <v>0</v>
      </c>
      <c r="BS119" t="s">
        <v>522</v>
      </c>
      <c r="BT119">
        <v>5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1</v>
      </c>
      <c r="CE119">
        <v>6</v>
      </c>
      <c r="CF119">
        <v>3</v>
      </c>
      <c r="CG119">
        <v>73</v>
      </c>
      <c r="CH119">
        <v>0</v>
      </c>
      <c r="CI119">
        <v>0</v>
      </c>
      <c r="CJ119">
        <v>0</v>
      </c>
      <c r="CK119">
        <v>0</v>
      </c>
      <c r="CL119">
        <v>63.400001525878913</v>
      </c>
      <c r="CM119">
        <v>63.759998321533203</v>
      </c>
      <c r="CN119" t="s">
        <v>98</v>
      </c>
      <c r="CO119" s="17">
        <f t="shared" si="7"/>
        <v>-5.6781827600957957E-3</v>
      </c>
      <c r="CP119" s="17">
        <f t="shared" si="8"/>
        <v>5.6461230415796315E-3</v>
      </c>
      <c r="CR119" s="16">
        <f t="shared" si="6"/>
        <v>63.757965735330359</v>
      </c>
    </row>
    <row r="120" spans="1:96" hidden="1" x14ac:dyDescent="0.25">
      <c r="A120">
        <v>111</v>
      </c>
      <c r="B120" t="s">
        <v>523</v>
      </c>
      <c r="C120">
        <v>10</v>
      </c>
      <c r="D120">
        <v>0</v>
      </c>
      <c r="E120">
        <v>5</v>
      </c>
      <c r="F120">
        <v>1</v>
      </c>
      <c r="G120" t="s">
        <v>93</v>
      </c>
      <c r="H120" t="s">
        <v>93</v>
      </c>
      <c r="I120">
        <v>5</v>
      </c>
      <c r="J120">
        <v>1</v>
      </c>
      <c r="K120" t="s">
        <v>93</v>
      </c>
      <c r="L120" t="s">
        <v>93</v>
      </c>
      <c r="M120">
        <v>34.909999847412109</v>
      </c>
      <c r="N120" t="s">
        <v>313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4</v>
      </c>
      <c r="Z120">
        <v>12</v>
      </c>
      <c r="AA120">
        <v>20</v>
      </c>
      <c r="AB120">
        <v>46</v>
      </c>
      <c r="AC120">
        <v>0</v>
      </c>
      <c r="AD120">
        <v>0</v>
      </c>
      <c r="AE120">
        <v>0</v>
      </c>
      <c r="AF120">
        <v>0</v>
      </c>
      <c r="AG120" t="s">
        <v>524</v>
      </c>
      <c r="AH120">
        <v>1</v>
      </c>
      <c r="AI120">
        <v>8</v>
      </c>
      <c r="AJ120">
        <v>7</v>
      </c>
      <c r="AK120">
        <v>5</v>
      </c>
      <c r="AL120">
        <v>64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 t="s">
        <v>525</v>
      </c>
      <c r="BA120">
        <v>33</v>
      </c>
      <c r="BB120">
        <v>31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20</v>
      </c>
      <c r="BK120">
        <v>10</v>
      </c>
      <c r="BL120">
        <v>2</v>
      </c>
      <c r="BM120">
        <v>0</v>
      </c>
      <c r="BN120">
        <v>5</v>
      </c>
      <c r="BO120">
        <v>1</v>
      </c>
      <c r="BP120">
        <v>17</v>
      </c>
      <c r="BQ120">
        <v>0</v>
      </c>
      <c r="BR120">
        <v>0</v>
      </c>
      <c r="BS120" t="s">
        <v>526</v>
      </c>
      <c r="BT120">
        <v>3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2</v>
      </c>
      <c r="CG120">
        <v>80</v>
      </c>
      <c r="CH120">
        <v>0</v>
      </c>
      <c r="CI120">
        <v>0</v>
      </c>
      <c r="CJ120">
        <v>0</v>
      </c>
      <c r="CK120">
        <v>0</v>
      </c>
      <c r="CL120">
        <v>34.729999542236328</v>
      </c>
      <c r="CM120">
        <v>35.009998321533203</v>
      </c>
      <c r="CN120" t="s">
        <v>149</v>
      </c>
      <c r="CO120" s="17">
        <f t="shared" si="7"/>
        <v>-5.1828478994615512E-3</v>
      </c>
      <c r="CP120" s="17">
        <f t="shared" si="8"/>
        <v>7.997680454747691E-3</v>
      </c>
      <c r="CR120" s="16">
        <f t="shared" si="6"/>
        <v>35.007758980768671</v>
      </c>
    </row>
    <row r="121" spans="1:96" hidden="1" x14ac:dyDescent="0.25">
      <c r="A121">
        <v>112</v>
      </c>
      <c r="B121" t="s">
        <v>527</v>
      </c>
      <c r="C121">
        <v>9</v>
      </c>
      <c r="D121">
        <v>0</v>
      </c>
      <c r="E121">
        <v>5</v>
      </c>
      <c r="F121">
        <v>1</v>
      </c>
      <c r="G121" t="s">
        <v>93</v>
      </c>
      <c r="H121" t="s">
        <v>93</v>
      </c>
      <c r="I121">
        <v>6</v>
      </c>
      <c r="J121">
        <v>0</v>
      </c>
      <c r="K121" t="s">
        <v>93</v>
      </c>
      <c r="L121" t="s">
        <v>93</v>
      </c>
      <c r="M121">
        <v>138.30999755859381</v>
      </c>
      <c r="N121" t="s">
        <v>528</v>
      </c>
      <c r="O121">
        <v>11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6</v>
      </c>
      <c r="Z121">
        <v>14</v>
      </c>
      <c r="AA121">
        <v>14</v>
      </c>
      <c r="AB121">
        <v>37</v>
      </c>
      <c r="AC121">
        <v>0</v>
      </c>
      <c r="AD121">
        <v>0</v>
      </c>
      <c r="AE121">
        <v>0</v>
      </c>
      <c r="AF121">
        <v>0</v>
      </c>
      <c r="AG121" t="s">
        <v>198</v>
      </c>
      <c r="AH121">
        <v>20</v>
      </c>
      <c r="AI121">
        <v>47</v>
      </c>
      <c r="AJ121">
        <v>7</v>
      </c>
      <c r="AK121">
        <v>0</v>
      </c>
      <c r="AL121">
        <v>0</v>
      </c>
      <c r="AM121">
        <v>1</v>
      </c>
      <c r="AN121">
        <v>1</v>
      </c>
      <c r="AO121">
        <v>0</v>
      </c>
      <c r="AP121">
        <v>0</v>
      </c>
      <c r="AQ121">
        <v>8</v>
      </c>
      <c r="AR121">
        <v>1</v>
      </c>
      <c r="AS121">
        <v>4</v>
      </c>
      <c r="AT121">
        <v>3</v>
      </c>
      <c r="AU121">
        <v>0</v>
      </c>
      <c r="AV121">
        <v>1</v>
      </c>
      <c r="AW121">
        <v>8</v>
      </c>
      <c r="AX121">
        <v>0</v>
      </c>
      <c r="AY121">
        <v>0</v>
      </c>
      <c r="AZ121" t="s">
        <v>438</v>
      </c>
      <c r="BA121">
        <v>3</v>
      </c>
      <c r="BB121">
        <v>2</v>
      </c>
      <c r="BC121">
        <v>21</v>
      </c>
      <c r="BD121">
        <v>39</v>
      </c>
      <c r="BE121">
        <v>18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1</v>
      </c>
      <c r="BQ121">
        <v>1</v>
      </c>
      <c r="BR121">
        <v>1</v>
      </c>
      <c r="BS121" t="s">
        <v>122</v>
      </c>
      <c r="BT121">
        <v>47</v>
      </c>
      <c r="BU121">
        <v>34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7</v>
      </c>
      <c r="CD121">
        <v>2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139.6000061035156</v>
      </c>
      <c r="CM121">
        <v>142.21000671386719</v>
      </c>
      <c r="CN121" t="s">
        <v>98</v>
      </c>
      <c r="CO121" s="17">
        <f t="shared" si="7"/>
        <v>9.2407484851055877E-3</v>
      </c>
      <c r="CP121" s="17">
        <f t="shared" si="8"/>
        <v>1.8353143148379325E-2</v>
      </c>
      <c r="CR121" s="16">
        <f t="shared" si="6"/>
        <v>142.16210499904804</v>
      </c>
    </row>
    <row r="122" spans="1:96" hidden="1" x14ac:dyDescent="0.25">
      <c r="A122">
        <v>113</v>
      </c>
      <c r="B122" t="s">
        <v>529</v>
      </c>
      <c r="C122">
        <v>9</v>
      </c>
      <c r="D122">
        <v>0</v>
      </c>
      <c r="E122">
        <v>6</v>
      </c>
      <c r="F122">
        <v>0</v>
      </c>
      <c r="G122" t="s">
        <v>93</v>
      </c>
      <c r="H122" t="s">
        <v>93</v>
      </c>
      <c r="I122">
        <v>6</v>
      </c>
      <c r="J122">
        <v>0</v>
      </c>
      <c r="K122" t="s">
        <v>93</v>
      </c>
      <c r="L122" t="s">
        <v>93</v>
      </c>
      <c r="M122">
        <v>16.620000839233398</v>
      </c>
      <c r="N122" t="s">
        <v>530</v>
      </c>
      <c r="O122">
        <v>13</v>
      </c>
      <c r="P122">
        <v>6</v>
      </c>
      <c r="Q122">
        <v>20</v>
      </c>
      <c r="R122">
        <v>30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8</v>
      </c>
      <c r="Y122">
        <v>4</v>
      </c>
      <c r="Z122">
        <v>3</v>
      </c>
      <c r="AA122">
        <v>2</v>
      </c>
      <c r="AB122">
        <v>26</v>
      </c>
      <c r="AC122">
        <v>1</v>
      </c>
      <c r="AD122">
        <v>35</v>
      </c>
      <c r="AE122">
        <v>1</v>
      </c>
      <c r="AF122">
        <v>0</v>
      </c>
      <c r="AG122" t="s">
        <v>531</v>
      </c>
      <c r="AH122">
        <v>8</v>
      </c>
      <c r="AI122">
        <v>46</v>
      </c>
      <c r="AJ122">
        <v>23</v>
      </c>
      <c r="AK122">
        <v>11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3</v>
      </c>
      <c r="AR122">
        <v>0</v>
      </c>
      <c r="AS122">
        <v>7</v>
      </c>
      <c r="AT122">
        <v>6</v>
      </c>
      <c r="AU122">
        <v>2</v>
      </c>
      <c r="AV122">
        <v>1</v>
      </c>
      <c r="AW122">
        <v>15</v>
      </c>
      <c r="AX122">
        <v>0</v>
      </c>
      <c r="AY122">
        <v>0</v>
      </c>
      <c r="AZ122" t="s">
        <v>243</v>
      </c>
      <c r="BA122">
        <v>18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</v>
      </c>
      <c r="BK122">
        <v>16</v>
      </c>
      <c r="BL122">
        <v>6</v>
      </c>
      <c r="BM122">
        <v>7</v>
      </c>
      <c r="BN122">
        <v>52</v>
      </c>
      <c r="BO122">
        <v>0</v>
      </c>
      <c r="BP122">
        <v>0</v>
      </c>
      <c r="BQ122">
        <v>0</v>
      </c>
      <c r="BR122">
        <v>0</v>
      </c>
      <c r="BS122" t="s">
        <v>143</v>
      </c>
      <c r="BT122">
        <v>54</v>
      </c>
      <c r="BU122">
        <v>30</v>
      </c>
      <c r="BV122">
        <v>5</v>
      </c>
      <c r="BW122">
        <v>0</v>
      </c>
      <c r="BX122">
        <v>0</v>
      </c>
      <c r="BY122">
        <v>2</v>
      </c>
      <c r="BZ122">
        <v>3</v>
      </c>
      <c r="CA122">
        <v>0</v>
      </c>
      <c r="CB122">
        <v>0</v>
      </c>
      <c r="CC122">
        <v>16</v>
      </c>
      <c r="CD122">
        <v>1</v>
      </c>
      <c r="CE122">
        <v>1</v>
      </c>
      <c r="CF122">
        <v>0</v>
      </c>
      <c r="CG122">
        <v>1</v>
      </c>
      <c r="CH122">
        <v>2</v>
      </c>
      <c r="CI122">
        <v>3</v>
      </c>
      <c r="CJ122">
        <v>0</v>
      </c>
      <c r="CK122">
        <v>0</v>
      </c>
      <c r="CL122">
        <v>16.610000610351559</v>
      </c>
      <c r="CM122">
        <v>16.729999542236332</v>
      </c>
      <c r="CN122" t="s">
        <v>98</v>
      </c>
      <c r="CO122" s="17">
        <f t="shared" si="7"/>
        <v>-6.0206071730117827E-4</v>
      </c>
      <c r="CP122" s="17">
        <f t="shared" si="8"/>
        <v>7.1726799263697183E-3</v>
      </c>
      <c r="CR122" s="16">
        <f t="shared" si="6"/>
        <v>16.729138828306418</v>
      </c>
    </row>
    <row r="123" spans="1:96" hidden="1" x14ac:dyDescent="0.25">
      <c r="A123">
        <v>114</v>
      </c>
      <c r="B123" t="s">
        <v>532</v>
      </c>
      <c r="C123">
        <v>9</v>
      </c>
      <c r="D123">
        <v>0</v>
      </c>
      <c r="E123">
        <v>6</v>
      </c>
      <c r="F123">
        <v>0</v>
      </c>
      <c r="G123" t="s">
        <v>93</v>
      </c>
      <c r="H123" t="s">
        <v>93</v>
      </c>
      <c r="I123">
        <v>6</v>
      </c>
      <c r="J123">
        <v>0</v>
      </c>
      <c r="K123" t="s">
        <v>93</v>
      </c>
      <c r="L123" t="s">
        <v>93</v>
      </c>
      <c r="M123">
        <v>317.07000732421881</v>
      </c>
      <c r="N123" t="s">
        <v>412</v>
      </c>
      <c r="O123">
        <v>7</v>
      </c>
      <c r="P123">
        <v>15</v>
      </c>
      <c r="Q123">
        <v>19</v>
      </c>
      <c r="R123">
        <v>12</v>
      </c>
      <c r="S123">
        <v>14</v>
      </c>
      <c r="T123">
        <v>3</v>
      </c>
      <c r="U123">
        <v>6</v>
      </c>
      <c r="V123">
        <v>0</v>
      </c>
      <c r="W123">
        <v>0</v>
      </c>
      <c r="X123">
        <v>3</v>
      </c>
      <c r="Y123">
        <v>1</v>
      </c>
      <c r="Z123">
        <v>2</v>
      </c>
      <c r="AA123">
        <v>0</v>
      </c>
      <c r="AB123">
        <v>18</v>
      </c>
      <c r="AC123">
        <v>3</v>
      </c>
      <c r="AD123">
        <v>21</v>
      </c>
      <c r="AE123">
        <v>1</v>
      </c>
      <c r="AF123">
        <v>21</v>
      </c>
      <c r="AG123" t="s">
        <v>533</v>
      </c>
      <c r="AH123">
        <v>1</v>
      </c>
      <c r="AI123">
        <v>0</v>
      </c>
      <c r="AJ123">
        <v>2</v>
      </c>
      <c r="AK123">
        <v>1</v>
      </c>
      <c r="AL123">
        <v>81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 t="s">
        <v>534</v>
      </c>
      <c r="BA123">
        <v>2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2</v>
      </c>
      <c r="BN123">
        <v>79</v>
      </c>
      <c r="BO123">
        <v>0</v>
      </c>
      <c r="BP123">
        <v>0</v>
      </c>
      <c r="BQ123">
        <v>0</v>
      </c>
      <c r="BR123">
        <v>0</v>
      </c>
      <c r="BS123" t="s">
        <v>125</v>
      </c>
      <c r="BT123">
        <v>13</v>
      </c>
      <c r="BU123">
        <v>43</v>
      </c>
      <c r="BV123">
        <v>16</v>
      </c>
      <c r="BW123">
        <v>7</v>
      </c>
      <c r="BX123">
        <v>0</v>
      </c>
      <c r="BY123">
        <v>1</v>
      </c>
      <c r="BZ123">
        <v>3</v>
      </c>
      <c r="CA123">
        <v>0</v>
      </c>
      <c r="CB123">
        <v>0</v>
      </c>
      <c r="CC123">
        <v>4</v>
      </c>
      <c r="CD123">
        <v>2</v>
      </c>
      <c r="CE123">
        <v>1</v>
      </c>
      <c r="CF123">
        <v>0</v>
      </c>
      <c r="CG123">
        <v>0</v>
      </c>
      <c r="CH123">
        <v>2</v>
      </c>
      <c r="CI123">
        <v>3</v>
      </c>
      <c r="CJ123">
        <v>0</v>
      </c>
      <c r="CK123">
        <v>0</v>
      </c>
      <c r="CL123">
        <v>321.75</v>
      </c>
      <c r="CM123">
        <v>333.29998779296881</v>
      </c>
      <c r="CN123" t="s">
        <v>149</v>
      </c>
      <c r="CO123" s="17">
        <f t="shared" si="7"/>
        <v>1.454543178175971E-2</v>
      </c>
      <c r="CP123" s="17">
        <f t="shared" si="8"/>
        <v>3.4653429990952E-2</v>
      </c>
      <c r="CR123" s="16">
        <f t="shared" si="6"/>
        <v>332.89974109958882</v>
      </c>
    </row>
    <row r="124" spans="1:96" hidden="1" x14ac:dyDescent="0.25">
      <c r="A124">
        <v>115</v>
      </c>
      <c r="B124" t="s">
        <v>535</v>
      </c>
      <c r="C124">
        <v>10</v>
      </c>
      <c r="D124">
        <v>0</v>
      </c>
      <c r="E124">
        <v>6</v>
      </c>
      <c r="F124">
        <v>0</v>
      </c>
      <c r="G124" t="s">
        <v>93</v>
      </c>
      <c r="H124" t="s">
        <v>93</v>
      </c>
      <c r="I124">
        <v>6</v>
      </c>
      <c r="J124">
        <v>0</v>
      </c>
      <c r="K124" t="s">
        <v>93</v>
      </c>
      <c r="L124" t="s">
        <v>93</v>
      </c>
      <c r="M124">
        <v>40.279998779296882</v>
      </c>
      <c r="N124" t="s">
        <v>536</v>
      </c>
      <c r="O124">
        <v>10</v>
      </c>
      <c r="P124">
        <v>14</v>
      </c>
      <c r="Q124">
        <v>19</v>
      </c>
      <c r="R124">
        <v>32</v>
      </c>
      <c r="S124">
        <v>6</v>
      </c>
      <c r="T124">
        <v>0</v>
      </c>
      <c r="U124">
        <v>0</v>
      </c>
      <c r="V124">
        <v>0</v>
      </c>
      <c r="W124">
        <v>0</v>
      </c>
      <c r="X124">
        <v>8</v>
      </c>
      <c r="Y124">
        <v>1</v>
      </c>
      <c r="Z124">
        <v>1</v>
      </c>
      <c r="AA124">
        <v>1</v>
      </c>
      <c r="AB124">
        <v>24</v>
      </c>
      <c r="AC124">
        <v>1</v>
      </c>
      <c r="AD124">
        <v>27</v>
      </c>
      <c r="AE124">
        <v>1</v>
      </c>
      <c r="AF124">
        <v>27</v>
      </c>
      <c r="AG124" t="s">
        <v>537</v>
      </c>
      <c r="AH124">
        <v>7</v>
      </c>
      <c r="AI124">
        <v>12</v>
      </c>
      <c r="AJ124">
        <v>8</v>
      </c>
      <c r="AK124">
        <v>10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3</v>
      </c>
      <c r="AR124">
        <v>6</v>
      </c>
      <c r="AS124">
        <v>9</v>
      </c>
      <c r="AT124">
        <v>8</v>
      </c>
      <c r="AU124">
        <v>50</v>
      </c>
      <c r="AV124">
        <v>1</v>
      </c>
      <c r="AW124">
        <v>73</v>
      </c>
      <c r="AX124">
        <v>1</v>
      </c>
      <c r="AY124">
        <v>0</v>
      </c>
      <c r="AZ124" t="s">
        <v>461</v>
      </c>
      <c r="BA124">
        <v>7</v>
      </c>
      <c r="BB124">
        <v>1</v>
      </c>
      <c r="BC124">
        <v>1</v>
      </c>
      <c r="BD124">
        <v>4</v>
      </c>
      <c r="BE124">
        <v>82</v>
      </c>
      <c r="BF124">
        <v>0</v>
      </c>
      <c r="BG124">
        <v>0</v>
      </c>
      <c r="BH124">
        <v>0</v>
      </c>
      <c r="BI124">
        <v>0</v>
      </c>
      <c r="BJ124">
        <v>5</v>
      </c>
      <c r="BK124">
        <v>3</v>
      </c>
      <c r="BL124">
        <v>4</v>
      </c>
      <c r="BM124">
        <v>0</v>
      </c>
      <c r="BN124">
        <v>0</v>
      </c>
      <c r="BO124">
        <v>1</v>
      </c>
      <c r="BP124">
        <v>7</v>
      </c>
      <c r="BQ124">
        <v>1</v>
      </c>
      <c r="BR124">
        <v>7</v>
      </c>
      <c r="BS124" t="s">
        <v>538</v>
      </c>
      <c r="BT124">
        <v>14</v>
      </c>
      <c r="BU124">
        <v>12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22</v>
      </c>
      <c r="CD124">
        <v>8</v>
      </c>
      <c r="CE124">
        <v>3</v>
      </c>
      <c r="CF124">
        <v>5</v>
      </c>
      <c r="CG124">
        <v>52</v>
      </c>
      <c r="CH124">
        <v>0</v>
      </c>
      <c r="CI124">
        <v>0</v>
      </c>
      <c r="CJ124">
        <v>0</v>
      </c>
      <c r="CK124">
        <v>0</v>
      </c>
      <c r="CL124">
        <v>40.060001373291023</v>
      </c>
      <c r="CM124">
        <v>40.360000610351563</v>
      </c>
      <c r="CN124" t="s">
        <v>149</v>
      </c>
      <c r="CO124" s="17">
        <f t="shared" si="7"/>
        <v>-5.491697415480834E-3</v>
      </c>
      <c r="CP124" s="17">
        <f t="shared" si="8"/>
        <v>7.4330830655041646E-3</v>
      </c>
      <c r="CR124" s="16">
        <f t="shared" si="6"/>
        <v>40.357770691102907</v>
      </c>
    </row>
    <row r="125" spans="1:96" hidden="1" x14ac:dyDescent="0.25">
      <c r="A125">
        <v>116</v>
      </c>
      <c r="B125" t="s">
        <v>539</v>
      </c>
      <c r="C125">
        <v>9</v>
      </c>
      <c r="D125">
        <v>0</v>
      </c>
      <c r="E125">
        <v>6</v>
      </c>
      <c r="F125">
        <v>0</v>
      </c>
      <c r="G125" t="s">
        <v>93</v>
      </c>
      <c r="H125" t="s">
        <v>93</v>
      </c>
      <c r="I125">
        <v>6</v>
      </c>
      <c r="J125">
        <v>0</v>
      </c>
      <c r="K125" t="s">
        <v>93</v>
      </c>
      <c r="L125" t="s">
        <v>93</v>
      </c>
      <c r="M125">
        <v>203.08000183105469</v>
      </c>
      <c r="N125" t="s">
        <v>408</v>
      </c>
      <c r="O125">
        <v>31</v>
      </c>
      <c r="P125">
        <v>14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5</v>
      </c>
      <c r="Y125">
        <v>0</v>
      </c>
      <c r="Z125">
        <v>2</v>
      </c>
      <c r="AA125">
        <v>0</v>
      </c>
      <c r="AB125">
        <v>32</v>
      </c>
      <c r="AC125">
        <v>1</v>
      </c>
      <c r="AD125">
        <v>0</v>
      </c>
      <c r="AE125">
        <v>0</v>
      </c>
      <c r="AF125">
        <v>0</v>
      </c>
      <c r="AG125" t="s">
        <v>540</v>
      </c>
      <c r="AH125">
        <v>1</v>
      </c>
      <c r="AI125">
        <v>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4</v>
      </c>
      <c r="AR125">
        <v>2</v>
      </c>
      <c r="AS125">
        <v>4</v>
      </c>
      <c r="AT125">
        <v>2</v>
      </c>
      <c r="AU125">
        <v>69</v>
      </c>
      <c r="AV125">
        <v>0</v>
      </c>
      <c r="AW125">
        <v>0</v>
      </c>
      <c r="AX125">
        <v>0</v>
      </c>
      <c r="AY125">
        <v>0</v>
      </c>
      <c r="AZ125" t="s">
        <v>300</v>
      </c>
      <c r="BA125">
        <v>0</v>
      </c>
      <c r="BB125">
        <v>6</v>
      </c>
      <c r="BC125">
        <v>13</v>
      </c>
      <c r="BD125">
        <v>23</v>
      </c>
      <c r="BE125">
        <v>39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1</v>
      </c>
      <c r="BN125">
        <v>0</v>
      </c>
      <c r="BO125">
        <v>1</v>
      </c>
      <c r="BP125">
        <v>1</v>
      </c>
      <c r="BQ125">
        <v>1</v>
      </c>
      <c r="BR125">
        <v>1</v>
      </c>
      <c r="BS125" t="s">
        <v>490</v>
      </c>
      <c r="BT125">
        <v>53</v>
      </c>
      <c r="BU125">
        <v>16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14</v>
      </c>
      <c r="CD125">
        <v>8</v>
      </c>
      <c r="CE125">
        <v>2</v>
      </c>
      <c r="CF125">
        <v>1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202.1499938964844</v>
      </c>
      <c r="CM125">
        <v>203.1600036621094</v>
      </c>
      <c r="CN125" t="s">
        <v>98</v>
      </c>
      <c r="CO125" s="17">
        <f t="shared" si="7"/>
        <v>-4.6005835401929929E-3</v>
      </c>
      <c r="CP125" s="17">
        <f t="shared" si="8"/>
        <v>4.9714990520713931E-3</v>
      </c>
      <c r="CR125" s="16">
        <f t="shared" si="6"/>
        <v>203.15498239951702</v>
      </c>
    </row>
    <row r="126" spans="1:96" hidden="1" x14ac:dyDescent="0.25">
      <c r="A126">
        <v>117</v>
      </c>
      <c r="B126" t="s">
        <v>541</v>
      </c>
      <c r="C126">
        <v>9</v>
      </c>
      <c r="D126">
        <v>0</v>
      </c>
      <c r="E126">
        <v>6</v>
      </c>
      <c r="F126">
        <v>0</v>
      </c>
      <c r="G126" t="s">
        <v>93</v>
      </c>
      <c r="H126" t="s">
        <v>93</v>
      </c>
      <c r="I126">
        <v>6</v>
      </c>
      <c r="J126">
        <v>0</v>
      </c>
      <c r="K126" t="s">
        <v>93</v>
      </c>
      <c r="L126" t="s">
        <v>93</v>
      </c>
      <c r="M126">
        <v>253.53999328613281</v>
      </c>
      <c r="N126" t="s">
        <v>542</v>
      </c>
      <c r="O126">
        <v>6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5</v>
      </c>
      <c r="Y126">
        <v>4</v>
      </c>
      <c r="Z126">
        <v>0</v>
      </c>
      <c r="AA126">
        <v>1</v>
      </c>
      <c r="AB126">
        <v>68</v>
      </c>
      <c r="AC126">
        <v>0</v>
      </c>
      <c r="AD126">
        <v>0</v>
      </c>
      <c r="AE126">
        <v>0</v>
      </c>
      <c r="AF126">
        <v>0</v>
      </c>
      <c r="AG126" t="s">
        <v>543</v>
      </c>
      <c r="AH126">
        <v>25</v>
      </c>
      <c r="AI126">
        <v>41</v>
      </c>
      <c r="AJ126">
        <v>10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9</v>
      </c>
      <c r="AR126">
        <v>2</v>
      </c>
      <c r="AS126">
        <v>1</v>
      </c>
      <c r="AT126">
        <v>2</v>
      </c>
      <c r="AU126">
        <v>0</v>
      </c>
      <c r="AV126">
        <v>1</v>
      </c>
      <c r="AW126">
        <v>5</v>
      </c>
      <c r="AX126">
        <v>0</v>
      </c>
      <c r="AY126">
        <v>0</v>
      </c>
      <c r="AZ126" t="s">
        <v>395</v>
      </c>
      <c r="BA126">
        <v>33</v>
      </c>
      <c r="BB126">
        <v>15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8</v>
      </c>
      <c r="BK126">
        <v>7</v>
      </c>
      <c r="BL126">
        <v>5</v>
      </c>
      <c r="BM126">
        <v>4</v>
      </c>
      <c r="BN126">
        <v>14</v>
      </c>
      <c r="BO126">
        <v>0</v>
      </c>
      <c r="BP126">
        <v>0</v>
      </c>
      <c r="BQ126">
        <v>0</v>
      </c>
      <c r="BR126">
        <v>0</v>
      </c>
      <c r="BS126" t="s">
        <v>381</v>
      </c>
      <c r="BT126">
        <v>29</v>
      </c>
      <c r="BU126">
        <v>17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</v>
      </c>
      <c r="CD126">
        <v>1</v>
      </c>
      <c r="CE126">
        <v>5</v>
      </c>
      <c r="CF126">
        <v>10</v>
      </c>
      <c r="CG126">
        <v>20</v>
      </c>
      <c r="CH126">
        <v>0</v>
      </c>
      <c r="CI126">
        <v>0</v>
      </c>
      <c r="CJ126">
        <v>0</v>
      </c>
      <c r="CK126">
        <v>0</v>
      </c>
      <c r="CL126">
        <v>254.8500061035156</v>
      </c>
      <c r="CM126">
        <v>259.29000854492188</v>
      </c>
      <c r="CN126" t="s">
        <v>98</v>
      </c>
      <c r="CO126" s="17">
        <f t="shared" si="7"/>
        <v>5.1403287659749219E-3</v>
      </c>
      <c r="CP126" s="17">
        <f t="shared" si="8"/>
        <v>1.7123692757474829E-2</v>
      </c>
      <c r="CR126" s="16">
        <f t="shared" si="6"/>
        <v>259.21397930727278</v>
      </c>
    </row>
    <row r="127" spans="1:96" hidden="1" x14ac:dyDescent="0.25">
      <c r="A127">
        <v>118</v>
      </c>
      <c r="B127" t="s">
        <v>544</v>
      </c>
      <c r="C127">
        <v>9</v>
      </c>
      <c r="D127">
        <v>0</v>
      </c>
      <c r="E127">
        <v>6</v>
      </c>
      <c r="F127">
        <v>0</v>
      </c>
      <c r="G127" t="s">
        <v>93</v>
      </c>
      <c r="H127" t="s">
        <v>93</v>
      </c>
      <c r="I127">
        <v>6</v>
      </c>
      <c r="J127">
        <v>0</v>
      </c>
      <c r="K127" t="s">
        <v>93</v>
      </c>
      <c r="L127" t="s">
        <v>93</v>
      </c>
      <c r="M127">
        <v>572.55999755859375</v>
      </c>
      <c r="N127" t="s">
        <v>262</v>
      </c>
      <c r="O127">
        <v>26</v>
      </c>
      <c r="P127">
        <v>12</v>
      </c>
      <c r="Q127">
        <v>2</v>
      </c>
      <c r="R127">
        <v>0</v>
      </c>
      <c r="S127">
        <v>0</v>
      </c>
      <c r="T127">
        <v>1</v>
      </c>
      <c r="U127">
        <v>2</v>
      </c>
      <c r="V127">
        <v>0</v>
      </c>
      <c r="W127">
        <v>0</v>
      </c>
      <c r="X127">
        <v>10</v>
      </c>
      <c r="Y127">
        <v>3</v>
      </c>
      <c r="Z127">
        <v>1</v>
      </c>
      <c r="AA127">
        <v>3</v>
      </c>
      <c r="AB127">
        <v>48</v>
      </c>
      <c r="AC127">
        <v>1</v>
      </c>
      <c r="AD127">
        <v>0</v>
      </c>
      <c r="AE127">
        <v>0</v>
      </c>
      <c r="AF127">
        <v>0</v>
      </c>
      <c r="AG127" t="s">
        <v>545</v>
      </c>
      <c r="AH127">
        <v>3</v>
      </c>
      <c r="AI127">
        <v>0</v>
      </c>
      <c r="AJ127">
        <v>0</v>
      </c>
      <c r="AK127">
        <v>2</v>
      </c>
      <c r="AL127">
        <v>87</v>
      </c>
      <c r="AM127">
        <v>0</v>
      </c>
      <c r="AN127">
        <v>0</v>
      </c>
      <c r="AO127">
        <v>0</v>
      </c>
      <c r="AP127">
        <v>0</v>
      </c>
      <c r="AQ127">
        <v>2</v>
      </c>
      <c r="AR127">
        <v>0</v>
      </c>
      <c r="AS127">
        <v>0</v>
      </c>
      <c r="AT127">
        <v>1</v>
      </c>
      <c r="AU127">
        <v>0</v>
      </c>
      <c r="AV127">
        <v>1</v>
      </c>
      <c r="AW127">
        <v>1</v>
      </c>
      <c r="AX127">
        <v>1</v>
      </c>
      <c r="AY127">
        <v>1</v>
      </c>
      <c r="AZ127" t="s">
        <v>491</v>
      </c>
      <c r="BA127">
        <v>7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1</v>
      </c>
      <c r="BN127">
        <v>91</v>
      </c>
      <c r="BO127">
        <v>0</v>
      </c>
      <c r="BP127">
        <v>0</v>
      </c>
      <c r="BQ127">
        <v>0</v>
      </c>
      <c r="BR127">
        <v>0</v>
      </c>
      <c r="BS127" t="s">
        <v>105</v>
      </c>
      <c r="BT127">
        <v>7</v>
      </c>
      <c r="BU127">
        <v>38</v>
      </c>
      <c r="BV127">
        <v>23</v>
      </c>
      <c r="BW127">
        <v>16</v>
      </c>
      <c r="BX127">
        <v>1</v>
      </c>
      <c r="BY127">
        <v>1</v>
      </c>
      <c r="BZ127">
        <v>4</v>
      </c>
      <c r="CA127">
        <v>1</v>
      </c>
      <c r="CB127">
        <v>1</v>
      </c>
      <c r="CC127">
        <v>5</v>
      </c>
      <c r="CD127">
        <v>2</v>
      </c>
      <c r="CE127">
        <v>0</v>
      </c>
      <c r="CF127">
        <v>1</v>
      </c>
      <c r="CG127">
        <v>1</v>
      </c>
      <c r="CH127">
        <v>2</v>
      </c>
      <c r="CI127">
        <v>4</v>
      </c>
      <c r="CJ127">
        <v>1</v>
      </c>
      <c r="CK127">
        <v>0</v>
      </c>
      <c r="CL127">
        <v>584</v>
      </c>
      <c r="CM127">
        <v>603.489990234375</v>
      </c>
      <c r="CN127" t="s">
        <v>149</v>
      </c>
      <c r="CO127" s="17">
        <f t="shared" si="7"/>
        <v>1.9589045276380612E-2</v>
      </c>
      <c r="CP127" s="17">
        <f t="shared" si="8"/>
        <v>3.2295465624551212E-2</v>
      </c>
      <c r="CR127" s="16">
        <f t="shared" si="6"/>
        <v>602.86055192473793</v>
      </c>
    </row>
    <row r="128" spans="1:96" hidden="1" x14ac:dyDescent="0.25">
      <c r="A128">
        <v>119</v>
      </c>
      <c r="B128" t="s">
        <v>546</v>
      </c>
      <c r="C128">
        <v>9</v>
      </c>
      <c r="D128">
        <v>0</v>
      </c>
      <c r="E128">
        <v>6</v>
      </c>
      <c r="F128">
        <v>0</v>
      </c>
      <c r="G128" t="s">
        <v>93</v>
      </c>
      <c r="H128" t="s">
        <v>93</v>
      </c>
      <c r="I128">
        <v>6</v>
      </c>
      <c r="J128">
        <v>0</v>
      </c>
      <c r="K128" t="s">
        <v>93</v>
      </c>
      <c r="L128" t="s">
        <v>93</v>
      </c>
      <c r="M128">
        <v>168.97999572753909</v>
      </c>
      <c r="N128" t="s">
        <v>480</v>
      </c>
      <c r="O128">
        <v>11</v>
      </c>
      <c r="P128">
        <v>20</v>
      </c>
      <c r="Q128">
        <v>14</v>
      </c>
      <c r="R128">
        <v>4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7</v>
      </c>
      <c r="Y128">
        <v>1</v>
      </c>
      <c r="Z128">
        <v>3</v>
      </c>
      <c r="AA128">
        <v>4</v>
      </c>
      <c r="AB128">
        <v>19</v>
      </c>
      <c r="AC128">
        <v>1</v>
      </c>
      <c r="AD128">
        <v>27</v>
      </c>
      <c r="AE128">
        <v>0</v>
      </c>
      <c r="AF128">
        <v>0</v>
      </c>
      <c r="AG128" t="s">
        <v>340</v>
      </c>
      <c r="AH128">
        <v>4</v>
      </c>
      <c r="AI128">
        <v>5</v>
      </c>
      <c r="AJ128">
        <v>37</v>
      </c>
      <c r="AK128">
        <v>21</v>
      </c>
      <c r="AL128">
        <v>12</v>
      </c>
      <c r="AM128">
        <v>1</v>
      </c>
      <c r="AN128">
        <v>1</v>
      </c>
      <c r="AO128">
        <v>0</v>
      </c>
      <c r="AP128">
        <v>0</v>
      </c>
      <c r="AQ128">
        <v>1</v>
      </c>
      <c r="AR128">
        <v>1</v>
      </c>
      <c r="AS128">
        <v>2</v>
      </c>
      <c r="AT128">
        <v>0</v>
      </c>
      <c r="AU128">
        <v>0</v>
      </c>
      <c r="AV128">
        <v>1</v>
      </c>
      <c r="AW128">
        <v>3</v>
      </c>
      <c r="AX128">
        <v>1</v>
      </c>
      <c r="AY128">
        <v>3</v>
      </c>
      <c r="AZ128" t="s">
        <v>547</v>
      </c>
      <c r="BA128">
        <v>5</v>
      </c>
      <c r="BB128">
        <v>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3</v>
      </c>
      <c r="BL128">
        <v>1</v>
      </c>
      <c r="BM128">
        <v>1</v>
      </c>
      <c r="BN128">
        <v>68</v>
      </c>
      <c r="BO128">
        <v>0</v>
      </c>
      <c r="BP128">
        <v>0</v>
      </c>
      <c r="BQ128">
        <v>0</v>
      </c>
      <c r="BR128">
        <v>0</v>
      </c>
      <c r="BS128" t="s">
        <v>371</v>
      </c>
      <c r="BT128">
        <v>0</v>
      </c>
      <c r="BU128">
        <v>33</v>
      </c>
      <c r="BV128">
        <v>33</v>
      </c>
      <c r="BW128">
        <v>14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167.3999938964844</v>
      </c>
      <c r="CM128">
        <v>168.4100036621094</v>
      </c>
      <c r="CN128" t="s">
        <v>149</v>
      </c>
      <c r="CO128" s="17">
        <f t="shared" si="7"/>
        <v>-9.4384820111266254E-3</v>
      </c>
      <c r="CP128" s="17">
        <f t="shared" si="8"/>
        <v>5.9973264275406946E-3</v>
      </c>
      <c r="CR128" s="16">
        <f t="shared" si="6"/>
        <v>168.40394630384995</v>
      </c>
    </row>
    <row r="129" spans="1:96" hidden="1" x14ac:dyDescent="0.25">
      <c r="A129">
        <v>120</v>
      </c>
      <c r="B129" t="s">
        <v>548</v>
      </c>
      <c r="C129">
        <v>9</v>
      </c>
      <c r="D129">
        <v>2</v>
      </c>
      <c r="E129">
        <v>5</v>
      </c>
      <c r="F129">
        <v>1</v>
      </c>
      <c r="G129" t="s">
        <v>93</v>
      </c>
      <c r="H129" t="s">
        <v>93</v>
      </c>
      <c r="I129">
        <v>5</v>
      </c>
      <c r="J129">
        <v>1</v>
      </c>
      <c r="K129" t="s">
        <v>93</v>
      </c>
      <c r="L129" t="s">
        <v>93</v>
      </c>
      <c r="M129">
        <v>17.70000076293945</v>
      </c>
      <c r="N129" t="s">
        <v>549</v>
      </c>
      <c r="O129">
        <v>4</v>
      </c>
      <c r="P129">
        <v>1</v>
      </c>
      <c r="Q129">
        <v>4</v>
      </c>
      <c r="R129">
        <v>8</v>
      </c>
      <c r="S129">
        <v>10</v>
      </c>
      <c r="T129">
        <v>1</v>
      </c>
      <c r="U129">
        <v>2</v>
      </c>
      <c r="V129">
        <v>0</v>
      </c>
      <c r="W129">
        <v>0</v>
      </c>
      <c r="X129">
        <v>6</v>
      </c>
      <c r="Y129">
        <v>0</v>
      </c>
      <c r="Z129">
        <v>0</v>
      </c>
      <c r="AA129">
        <v>1</v>
      </c>
      <c r="AB129">
        <v>9</v>
      </c>
      <c r="AC129">
        <v>2</v>
      </c>
      <c r="AD129">
        <v>10</v>
      </c>
      <c r="AE129">
        <v>1</v>
      </c>
      <c r="AF129">
        <v>10</v>
      </c>
      <c r="AG129" t="s">
        <v>217</v>
      </c>
      <c r="AH129">
        <v>2</v>
      </c>
      <c r="AI129">
        <v>2</v>
      </c>
      <c r="AJ129">
        <v>5</v>
      </c>
      <c r="AK129">
        <v>10</v>
      </c>
      <c r="AL129">
        <v>19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 t="s">
        <v>550</v>
      </c>
      <c r="BA129">
        <v>2</v>
      </c>
      <c r="BB129">
        <v>2</v>
      </c>
      <c r="BC129">
        <v>2</v>
      </c>
      <c r="BD129">
        <v>0</v>
      </c>
      <c r="BE129">
        <v>0</v>
      </c>
      <c r="BF129">
        <v>1</v>
      </c>
      <c r="BG129">
        <v>2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1</v>
      </c>
      <c r="BN129">
        <v>27</v>
      </c>
      <c r="BO129">
        <v>0</v>
      </c>
      <c r="BP129">
        <v>0</v>
      </c>
      <c r="BQ129">
        <v>0</v>
      </c>
      <c r="BR129">
        <v>0</v>
      </c>
      <c r="BS129" t="s">
        <v>538</v>
      </c>
      <c r="BT129">
        <v>8</v>
      </c>
      <c r="BU129">
        <v>5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3</v>
      </c>
      <c r="CD129">
        <v>0</v>
      </c>
      <c r="CE129">
        <v>3</v>
      </c>
      <c r="CF129">
        <v>0</v>
      </c>
      <c r="CG129">
        <v>19</v>
      </c>
      <c r="CH129">
        <v>0</v>
      </c>
      <c r="CI129">
        <v>0</v>
      </c>
      <c r="CJ129">
        <v>0</v>
      </c>
      <c r="CK129">
        <v>0</v>
      </c>
      <c r="CL129">
        <v>17.79999923706055</v>
      </c>
      <c r="CM129">
        <v>18</v>
      </c>
      <c r="CN129" t="s">
        <v>149</v>
      </c>
      <c r="CO129" s="17">
        <f t="shared" si="7"/>
        <v>5.6178920453490155E-3</v>
      </c>
      <c r="CP129" s="17">
        <f t="shared" si="8"/>
        <v>1.111115349663605E-2</v>
      </c>
      <c r="CR129" s="16">
        <f t="shared" si="6"/>
        <v>17.997777760823535</v>
      </c>
    </row>
    <row r="130" spans="1:96" hidden="1" x14ac:dyDescent="0.25">
      <c r="A130">
        <v>121</v>
      </c>
      <c r="B130" t="s">
        <v>551</v>
      </c>
      <c r="C130">
        <v>10</v>
      </c>
      <c r="D130">
        <v>0</v>
      </c>
      <c r="E130">
        <v>6</v>
      </c>
      <c r="F130">
        <v>0</v>
      </c>
      <c r="G130" t="s">
        <v>93</v>
      </c>
      <c r="H130" t="s">
        <v>93</v>
      </c>
      <c r="I130">
        <v>6</v>
      </c>
      <c r="J130">
        <v>0</v>
      </c>
      <c r="K130" t="s">
        <v>93</v>
      </c>
      <c r="L130" t="s">
        <v>93</v>
      </c>
      <c r="M130">
        <v>101.7799987792969</v>
      </c>
      <c r="N130" t="s">
        <v>552</v>
      </c>
      <c r="O130">
        <v>2</v>
      </c>
      <c r="P130">
        <v>6</v>
      </c>
      <c r="Q130">
        <v>8</v>
      </c>
      <c r="R130">
        <v>3</v>
      </c>
      <c r="S130">
        <v>65</v>
      </c>
      <c r="T130">
        <v>0</v>
      </c>
      <c r="U130">
        <v>0</v>
      </c>
      <c r="V130">
        <v>0</v>
      </c>
      <c r="W130">
        <v>0</v>
      </c>
      <c r="X130">
        <v>3</v>
      </c>
      <c r="Y130">
        <v>0</v>
      </c>
      <c r="Z130">
        <v>0</v>
      </c>
      <c r="AA130">
        <v>1</v>
      </c>
      <c r="AB130">
        <v>6</v>
      </c>
      <c r="AC130">
        <v>1</v>
      </c>
      <c r="AD130">
        <v>7</v>
      </c>
      <c r="AE130">
        <v>1</v>
      </c>
      <c r="AF130">
        <v>7</v>
      </c>
      <c r="AG130" t="s">
        <v>553</v>
      </c>
      <c r="AH130">
        <v>2</v>
      </c>
      <c r="AI130">
        <v>8</v>
      </c>
      <c r="AJ130">
        <v>0</v>
      </c>
      <c r="AK130">
        <v>2</v>
      </c>
      <c r="AL130">
        <v>83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2</v>
      </c>
      <c r="AV130">
        <v>1</v>
      </c>
      <c r="AW130">
        <v>2</v>
      </c>
      <c r="AX130">
        <v>1</v>
      </c>
      <c r="AY130">
        <v>2</v>
      </c>
      <c r="AZ130" t="s">
        <v>554</v>
      </c>
      <c r="BA130">
        <v>4</v>
      </c>
      <c r="BB130">
        <v>0</v>
      </c>
      <c r="BC130">
        <v>2</v>
      </c>
      <c r="BD130">
        <v>0</v>
      </c>
      <c r="BE130">
        <v>0</v>
      </c>
      <c r="BF130">
        <v>1</v>
      </c>
      <c r="BG130">
        <v>2</v>
      </c>
      <c r="BH130">
        <v>0</v>
      </c>
      <c r="BI130">
        <v>0</v>
      </c>
      <c r="BJ130">
        <v>0</v>
      </c>
      <c r="BK130">
        <v>3</v>
      </c>
      <c r="BL130">
        <v>0</v>
      </c>
      <c r="BM130">
        <v>2</v>
      </c>
      <c r="BN130">
        <v>82</v>
      </c>
      <c r="BO130">
        <v>1</v>
      </c>
      <c r="BP130">
        <v>0</v>
      </c>
      <c r="BQ130">
        <v>0</v>
      </c>
      <c r="BR130">
        <v>0</v>
      </c>
      <c r="BS130" t="s">
        <v>247</v>
      </c>
      <c r="BT130">
        <v>8</v>
      </c>
      <c r="BU130">
        <v>22</v>
      </c>
      <c r="BV130">
        <v>18</v>
      </c>
      <c r="BW130">
        <v>2</v>
      </c>
      <c r="BX130">
        <v>23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5</v>
      </c>
      <c r="CE130">
        <v>2</v>
      </c>
      <c r="CF130">
        <v>0</v>
      </c>
      <c r="CG130">
        <v>7</v>
      </c>
      <c r="CH130">
        <v>1</v>
      </c>
      <c r="CI130">
        <v>14</v>
      </c>
      <c r="CJ130">
        <v>1</v>
      </c>
      <c r="CK130">
        <v>14</v>
      </c>
      <c r="CL130">
        <v>102.55999755859381</v>
      </c>
      <c r="CM130">
        <v>102.61000061035161</v>
      </c>
      <c r="CN130" t="s">
        <v>98</v>
      </c>
      <c r="CO130" s="17">
        <f t="shared" si="7"/>
        <v>7.6052924908786013E-3</v>
      </c>
      <c r="CP130" s="17">
        <f t="shared" si="8"/>
        <v>4.873116797619037E-4</v>
      </c>
      <c r="CR130" s="16">
        <f t="shared" si="6"/>
        <v>102.60997624328046</v>
      </c>
    </row>
    <row r="131" spans="1:96" hidden="1" x14ac:dyDescent="0.25">
      <c r="A131">
        <v>122</v>
      </c>
      <c r="B131" t="s">
        <v>555</v>
      </c>
      <c r="C131">
        <v>10</v>
      </c>
      <c r="D131">
        <v>0</v>
      </c>
      <c r="E131">
        <v>6</v>
      </c>
      <c r="F131">
        <v>0</v>
      </c>
      <c r="G131" t="s">
        <v>93</v>
      </c>
      <c r="H131" t="s">
        <v>93</v>
      </c>
      <c r="I131">
        <v>6</v>
      </c>
      <c r="J131">
        <v>0</v>
      </c>
      <c r="K131" t="s">
        <v>93</v>
      </c>
      <c r="L131" t="s">
        <v>93</v>
      </c>
      <c r="M131">
        <v>316.260009765625</v>
      </c>
      <c r="N131" t="s">
        <v>556</v>
      </c>
      <c r="O131">
        <v>5</v>
      </c>
      <c r="P131">
        <v>5</v>
      </c>
      <c r="Q131">
        <v>28</v>
      </c>
      <c r="R131">
        <v>15</v>
      </c>
      <c r="S131">
        <v>11</v>
      </c>
      <c r="T131">
        <v>0</v>
      </c>
      <c r="U131">
        <v>0</v>
      </c>
      <c r="V131">
        <v>0</v>
      </c>
      <c r="W131">
        <v>0</v>
      </c>
      <c r="X131">
        <v>3</v>
      </c>
      <c r="Y131">
        <v>5</v>
      </c>
      <c r="Z131">
        <v>0</v>
      </c>
      <c r="AA131">
        <v>1</v>
      </c>
      <c r="AB131">
        <v>8</v>
      </c>
      <c r="AC131">
        <v>1</v>
      </c>
      <c r="AD131">
        <v>14</v>
      </c>
      <c r="AE131">
        <v>1</v>
      </c>
      <c r="AF131">
        <v>14</v>
      </c>
      <c r="AG131" t="s">
        <v>510</v>
      </c>
      <c r="AH131">
        <v>2</v>
      </c>
      <c r="AI131">
        <v>2</v>
      </c>
      <c r="AJ131">
        <v>27</v>
      </c>
      <c r="AK131">
        <v>33</v>
      </c>
      <c r="AL131">
        <v>9</v>
      </c>
      <c r="AM131">
        <v>0</v>
      </c>
      <c r="AN131">
        <v>0</v>
      </c>
      <c r="AO131">
        <v>0</v>
      </c>
      <c r="AP131">
        <v>0</v>
      </c>
      <c r="AQ131">
        <v>2</v>
      </c>
      <c r="AR131">
        <v>1</v>
      </c>
      <c r="AS131">
        <v>0</v>
      </c>
      <c r="AT131">
        <v>0</v>
      </c>
      <c r="AU131">
        <v>4</v>
      </c>
      <c r="AV131">
        <v>1</v>
      </c>
      <c r="AW131">
        <v>5</v>
      </c>
      <c r="AX131">
        <v>1</v>
      </c>
      <c r="AY131">
        <v>5</v>
      </c>
      <c r="AZ131" t="s">
        <v>446</v>
      </c>
      <c r="BA131">
        <v>11</v>
      </c>
      <c r="BB131">
        <v>6</v>
      </c>
      <c r="BC131">
        <v>3</v>
      </c>
      <c r="BD131">
        <v>2</v>
      </c>
      <c r="BE131">
        <v>0</v>
      </c>
      <c r="BF131">
        <v>1</v>
      </c>
      <c r="BG131">
        <v>5</v>
      </c>
      <c r="BH131">
        <v>0</v>
      </c>
      <c r="BI131">
        <v>0</v>
      </c>
      <c r="BJ131">
        <v>6</v>
      </c>
      <c r="BK131">
        <v>2</v>
      </c>
      <c r="BL131">
        <v>3</v>
      </c>
      <c r="BM131">
        <v>1</v>
      </c>
      <c r="BN131">
        <v>51</v>
      </c>
      <c r="BO131">
        <v>1</v>
      </c>
      <c r="BP131">
        <v>1</v>
      </c>
      <c r="BQ131">
        <v>0</v>
      </c>
      <c r="BR131">
        <v>0</v>
      </c>
      <c r="BS131" t="s">
        <v>342</v>
      </c>
      <c r="BT131">
        <v>21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12</v>
      </c>
      <c r="CD131">
        <v>10</v>
      </c>
      <c r="CE131">
        <v>3</v>
      </c>
      <c r="CF131">
        <v>12</v>
      </c>
      <c r="CG131">
        <v>26</v>
      </c>
      <c r="CH131">
        <v>0</v>
      </c>
      <c r="CI131">
        <v>0</v>
      </c>
      <c r="CJ131">
        <v>0</v>
      </c>
      <c r="CK131">
        <v>0</v>
      </c>
      <c r="CL131">
        <v>315.3599853515625</v>
      </c>
      <c r="CM131">
        <v>317.20001220703119</v>
      </c>
      <c r="CN131" t="s">
        <v>98</v>
      </c>
      <c r="CO131" s="17">
        <f t="shared" si="7"/>
        <v>-2.8539588275893202E-3</v>
      </c>
      <c r="CP131" s="17">
        <f t="shared" si="8"/>
        <v>5.8008410613419326E-3</v>
      </c>
      <c r="CR131" s="16">
        <f t="shared" si="6"/>
        <v>317.18933850369405</v>
      </c>
    </row>
    <row r="132" spans="1:96" hidden="1" x14ac:dyDescent="0.25">
      <c r="A132">
        <v>123</v>
      </c>
      <c r="B132" t="s">
        <v>557</v>
      </c>
      <c r="C132">
        <v>10</v>
      </c>
      <c r="D132">
        <v>1</v>
      </c>
      <c r="E132">
        <v>6</v>
      </c>
      <c r="F132">
        <v>0</v>
      </c>
      <c r="G132" t="s">
        <v>93</v>
      </c>
      <c r="H132" t="s">
        <v>93</v>
      </c>
      <c r="I132">
        <v>6</v>
      </c>
      <c r="J132">
        <v>0</v>
      </c>
      <c r="K132" t="s">
        <v>93</v>
      </c>
      <c r="L132" t="s">
        <v>93</v>
      </c>
      <c r="M132">
        <v>149.75999450683591</v>
      </c>
      <c r="N132" t="s">
        <v>518</v>
      </c>
      <c r="O132">
        <v>12</v>
      </c>
      <c r="P132">
        <v>3</v>
      </c>
      <c r="Q132">
        <v>0</v>
      </c>
      <c r="R132">
        <v>5</v>
      </c>
      <c r="S132">
        <v>50</v>
      </c>
      <c r="T132">
        <v>0</v>
      </c>
      <c r="U132">
        <v>0</v>
      </c>
      <c r="V132">
        <v>0</v>
      </c>
      <c r="W132">
        <v>0</v>
      </c>
      <c r="X132">
        <v>3</v>
      </c>
      <c r="Y132">
        <v>2</v>
      </c>
      <c r="Z132">
        <v>2</v>
      </c>
      <c r="AA132">
        <v>2</v>
      </c>
      <c r="AB132">
        <v>13</v>
      </c>
      <c r="AC132">
        <v>1</v>
      </c>
      <c r="AD132">
        <v>19</v>
      </c>
      <c r="AE132">
        <v>1</v>
      </c>
      <c r="AF132">
        <v>19</v>
      </c>
      <c r="AG132" t="s">
        <v>558</v>
      </c>
      <c r="AH132">
        <v>2</v>
      </c>
      <c r="AI132">
        <v>3</v>
      </c>
      <c r="AJ132">
        <v>14</v>
      </c>
      <c r="AK132">
        <v>18</v>
      </c>
      <c r="AL132">
        <v>37</v>
      </c>
      <c r="AM132">
        <v>0</v>
      </c>
      <c r="AN132">
        <v>0</v>
      </c>
      <c r="AO132">
        <v>0</v>
      </c>
      <c r="AP132">
        <v>0</v>
      </c>
      <c r="AQ132">
        <v>2</v>
      </c>
      <c r="AR132">
        <v>1</v>
      </c>
      <c r="AS132">
        <v>0</v>
      </c>
      <c r="AT132">
        <v>0</v>
      </c>
      <c r="AU132">
        <v>3</v>
      </c>
      <c r="AV132">
        <v>1</v>
      </c>
      <c r="AW132">
        <v>4</v>
      </c>
      <c r="AX132">
        <v>1</v>
      </c>
      <c r="AY132">
        <v>4</v>
      </c>
      <c r="AZ132" t="s">
        <v>559</v>
      </c>
      <c r="BA132">
        <v>2</v>
      </c>
      <c r="BB132">
        <v>4</v>
      </c>
      <c r="BC132">
        <v>1</v>
      </c>
      <c r="BD132">
        <v>1</v>
      </c>
      <c r="BE132">
        <v>0</v>
      </c>
      <c r="BF132">
        <v>1</v>
      </c>
      <c r="BG132">
        <v>2</v>
      </c>
      <c r="BH132">
        <v>0</v>
      </c>
      <c r="BI132">
        <v>0</v>
      </c>
      <c r="BJ132">
        <v>0</v>
      </c>
      <c r="BK132">
        <v>1</v>
      </c>
      <c r="BL132">
        <v>1</v>
      </c>
      <c r="BM132">
        <v>0</v>
      </c>
      <c r="BN132">
        <v>73</v>
      </c>
      <c r="BO132">
        <v>1</v>
      </c>
      <c r="BP132">
        <v>0</v>
      </c>
      <c r="BQ132">
        <v>0</v>
      </c>
      <c r="BR132">
        <v>0</v>
      </c>
      <c r="BS132" t="s">
        <v>404</v>
      </c>
      <c r="BT132">
        <v>26</v>
      </c>
      <c r="BU132">
        <v>21</v>
      </c>
      <c r="BV132">
        <v>7</v>
      </c>
      <c r="BW132">
        <v>10</v>
      </c>
      <c r="BX132">
        <v>5</v>
      </c>
      <c r="BY132">
        <v>1</v>
      </c>
      <c r="BZ132">
        <v>2</v>
      </c>
      <c r="CA132">
        <v>0</v>
      </c>
      <c r="CB132">
        <v>0</v>
      </c>
      <c r="CC132">
        <v>11</v>
      </c>
      <c r="CD132">
        <v>6</v>
      </c>
      <c r="CE132">
        <v>6</v>
      </c>
      <c r="CF132">
        <v>3</v>
      </c>
      <c r="CG132">
        <v>2</v>
      </c>
      <c r="CH132">
        <v>2</v>
      </c>
      <c r="CI132">
        <v>17</v>
      </c>
      <c r="CJ132">
        <v>1</v>
      </c>
      <c r="CK132">
        <v>17</v>
      </c>
      <c r="CL132">
        <v>149.1600036621094</v>
      </c>
      <c r="CM132">
        <v>151.6499938964844</v>
      </c>
      <c r="CN132" t="s">
        <v>149</v>
      </c>
      <c r="CO132" s="17">
        <f t="shared" si="7"/>
        <v>-4.022464668783865E-3</v>
      </c>
      <c r="CP132" s="17">
        <f t="shared" si="8"/>
        <v>1.6419323010818276E-2</v>
      </c>
      <c r="CR132" s="16">
        <f t="shared" si="6"/>
        <v>151.60910994253243</v>
      </c>
    </row>
    <row r="133" spans="1:96" hidden="1" x14ac:dyDescent="0.25">
      <c r="A133">
        <v>124</v>
      </c>
      <c r="B133" t="s">
        <v>560</v>
      </c>
      <c r="C133">
        <v>9</v>
      </c>
      <c r="D133">
        <v>1</v>
      </c>
      <c r="E133">
        <v>6</v>
      </c>
      <c r="F133">
        <v>0</v>
      </c>
      <c r="G133" t="s">
        <v>93</v>
      </c>
      <c r="H133" t="s">
        <v>93</v>
      </c>
      <c r="I133">
        <v>6</v>
      </c>
      <c r="J133">
        <v>0</v>
      </c>
      <c r="K133" t="s">
        <v>93</v>
      </c>
      <c r="L133" t="s">
        <v>93</v>
      </c>
      <c r="M133">
        <v>399.70999145507813</v>
      </c>
      <c r="N133" t="s">
        <v>561</v>
      </c>
      <c r="O133">
        <v>0</v>
      </c>
      <c r="P133">
        <v>2</v>
      </c>
      <c r="Q133">
        <v>7</v>
      </c>
      <c r="R133">
        <v>6</v>
      </c>
      <c r="S133">
        <v>64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</v>
      </c>
      <c r="AC133">
        <v>1</v>
      </c>
      <c r="AD133">
        <v>2</v>
      </c>
      <c r="AE133">
        <v>1</v>
      </c>
      <c r="AF133">
        <v>2</v>
      </c>
      <c r="AG133" t="s">
        <v>408</v>
      </c>
      <c r="AH133">
        <v>10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4</v>
      </c>
      <c r="AR133">
        <v>2</v>
      </c>
      <c r="AS133">
        <v>2</v>
      </c>
      <c r="AT133">
        <v>0</v>
      </c>
      <c r="AU133">
        <v>68</v>
      </c>
      <c r="AV133">
        <v>0</v>
      </c>
      <c r="AW133">
        <v>0</v>
      </c>
      <c r="AX133">
        <v>0</v>
      </c>
      <c r="AY133">
        <v>0</v>
      </c>
      <c r="AZ133" t="s">
        <v>205</v>
      </c>
      <c r="BA133">
        <v>2</v>
      </c>
      <c r="BB133">
        <v>4</v>
      </c>
      <c r="BC133">
        <v>1</v>
      </c>
      <c r="BD133">
        <v>1</v>
      </c>
      <c r="BE133">
        <v>0</v>
      </c>
      <c r="BF133">
        <v>1</v>
      </c>
      <c r="BG133">
        <v>2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71</v>
      </c>
      <c r="BO133">
        <v>1</v>
      </c>
      <c r="BP133">
        <v>0</v>
      </c>
      <c r="BQ133">
        <v>0</v>
      </c>
      <c r="BR133">
        <v>0</v>
      </c>
      <c r="BS133" t="s">
        <v>562</v>
      </c>
      <c r="BT133">
        <v>2</v>
      </c>
      <c r="BU133">
        <v>1</v>
      </c>
      <c r="BV133">
        <v>4</v>
      </c>
      <c r="BW133">
        <v>2</v>
      </c>
      <c r="BX133">
        <v>69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399.5</v>
      </c>
      <c r="CM133">
        <v>404</v>
      </c>
      <c r="CN133" t="s">
        <v>98</v>
      </c>
      <c r="CO133" s="17">
        <f t="shared" si="7"/>
        <v>-5.256356822982422E-4</v>
      </c>
      <c r="CP133" s="17">
        <f t="shared" si="8"/>
        <v>1.1138613861386149E-2</v>
      </c>
      <c r="CR133" s="16">
        <f t="shared" si="6"/>
        <v>403.94987623762376</v>
      </c>
    </row>
    <row r="134" spans="1:96" hidden="1" x14ac:dyDescent="0.25">
      <c r="A134">
        <v>125</v>
      </c>
      <c r="B134" t="s">
        <v>563</v>
      </c>
      <c r="C134">
        <v>9</v>
      </c>
      <c r="D134">
        <v>0</v>
      </c>
      <c r="E134">
        <v>6</v>
      </c>
      <c r="F134">
        <v>0</v>
      </c>
      <c r="G134" t="s">
        <v>93</v>
      </c>
      <c r="H134" t="s">
        <v>93</v>
      </c>
      <c r="I134">
        <v>6</v>
      </c>
      <c r="J134">
        <v>0</v>
      </c>
      <c r="K134" t="s">
        <v>93</v>
      </c>
      <c r="L134" t="s">
        <v>93</v>
      </c>
      <c r="M134">
        <v>370.54000854492188</v>
      </c>
      <c r="N134" t="s">
        <v>356</v>
      </c>
      <c r="O134">
        <v>24</v>
      </c>
      <c r="P134">
        <v>11</v>
      </c>
      <c r="Q134">
        <v>20</v>
      </c>
      <c r="R134">
        <v>33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8</v>
      </c>
      <c r="Y134">
        <v>4</v>
      </c>
      <c r="Z134">
        <v>0</v>
      </c>
      <c r="AA134">
        <v>0</v>
      </c>
      <c r="AB134">
        <v>0</v>
      </c>
      <c r="AC134">
        <v>1</v>
      </c>
      <c r="AD134">
        <v>4</v>
      </c>
      <c r="AE134">
        <v>0</v>
      </c>
      <c r="AF134">
        <v>0</v>
      </c>
      <c r="AG134" t="s">
        <v>218</v>
      </c>
      <c r="AH134">
        <v>42</v>
      </c>
      <c r="AI134">
        <v>14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16</v>
      </c>
      <c r="AR134">
        <v>7</v>
      </c>
      <c r="AS134">
        <v>12</v>
      </c>
      <c r="AT134">
        <v>7</v>
      </c>
      <c r="AU134">
        <v>7</v>
      </c>
      <c r="AV134">
        <v>0</v>
      </c>
      <c r="AW134">
        <v>0</v>
      </c>
      <c r="AX134">
        <v>0</v>
      </c>
      <c r="AY134">
        <v>0</v>
      </c>
      <c r="AZ134" t="s">
        <v>340</v>
      </c>
      <c r="BA134">
        <v>0</v>
      </c>
      <c r="BB134">
        <v>0</v>
      </c>
      <c r="BC134">
        <v>13</v>
      </c>
      <c r="BD134">
        <v>18</v>
      </c>
      <c r="BE134">
        <v>54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1</v>
      </c>
      <c r="BQ134">
        <v>1</v>
      </c>
      <c r="BR134">
        <v>1</v>
      </c>
      <c r="BS134" t="s">
        <v>564</v>
      </c>
      <c r="BT134">
        <v>8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1</v>
      </c>
      <c r="CE134">
        <v>1</v>
      </c>
      <c r="CF134">
        <v>4</v>
      </c>
      <c r="CG134">
        <v>77</v>
      </c>
      <c r="CH134">
        <v>0</v>
      </c>
      <c r="CI134">
        <v>0</v>
      </c>
      <c r="CJ134">
        <v>0</v>
      </c>
      <c r="CK134">
        <v>0</v>
      </c>
      <c r="CL134">
        <v>370.75</v>
      </c>
      <c r="CM134">
        <v>372.6099853515625</v>
      </c>
      <c r="CN134" t="s">
        <v>98</v>
      </c>
      <c r="CO134" s="17">
        <f t="shared" si="7"/>
        <v>5.6639637242916763E-4</v>
      </c>
      <c r="CP134" s="17">
        <f t="shared" si="8"/>
        <v>4.9917753809189946E-3</v>
      </c>
      <c r="CR134" s="16">
        <f t="shared" si="6"/>
        <v>372.60070072247572</v>
      </c>
    </row>
    <row r="135" spans="1:96" hidden="1" x14ac:dyDescent="0.25">
      <c r="A135">
        <v>126</v>
      </c>
      <c r="B135" t="s">
        <v>565</v>
      </c>
      <c r="C135">
        <v>9</v>
      </c>
      <c r="D135">
        <v>0</v>
      </c>
      <c r="E135">
        <v>6</v>
      </c>
      <c r="F135">
        <v>0</v>
      </c>
      <c r="G135" t="s">
        <v>93</v>
      </c>
      <c r="H135" t="s">
        <v>93</v>
      </c>
      <c r="I135">
        <v>6</v>
      </c>
      <c r="J135">
        <v>0</v>
      </c>
      <c r="K135" t="s">
        <v>93</v>
      </c>
      <c r="L135" t="s">
        <v>93</v>
      </c>
      <c r="M135">
        <v>190.02000427246091</v>
      </c>
      <c r="N135" t="s">
        <v>456</v>
      </c>
      <c r="O135">
        <v>4</v>
      </c>
      <c r="P135">
        <v>6</v>
      </c>
      <c r="Q135">
        <v>4</v>
      </c>
      <c r="R135">
        <v>15</v>
      </c>
      <c r="S135">
        <v>60</v>
      </c>
      <c r="T135">
        <v>0</v>
      </c>
      <c r="U135">
        <v>0</v>
      </c>
      <c r="V135">
        <v>0</v>
      </c>
      <c r="W135">
        <v>0</v>
      </c>
      <c r="X135">
        <v>4</v>
      </c>
      <c r="Y135">
        <v>5</v>
      </c>
      <c r="Z135">
        <v>1</v>
      </c>
      <c r="AA135">
        <v>0</v>
      </c>
      <c r="AB135">
        <v>0</v>
      </c>
      <c r="AC135">
        <v>1</v>
      </c>
      <c r="AD135">
        <v>6</v>
      </c>
      <c r="AE135">
        <v>1</v>
      </c>
      <c r="AF135">
        <v>6</v>
      </c>
      <c r="AG135" t="s">
        <v>566</v>
      </c>
      <c r="AH135">
        <v>6</v>
      </c>
      <c r="AI135">
        <v>3</v>
      </c>
      <c r="AJ135">
        <v>6</v>
      </c>
      <c r="AK135">
        <v>19</v>
      </c>
      <c r="AL135">
        <v>69</v>
      </c>
      <c r="AM135">
        <v>0</v>
      </c>
      <c r="AN135">
        <v>0</v>
      </c>
      <c r="AO135">
        <v>0</v>
      </c>
      <c r="AP135">
        <v>0</v>
      </c>
      <c r="AQ135">
        <v>6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1</v>
      </c>
      <c r="AY135">
        <v>1</v>
      </c>
      <c r="AZ135" t="s">
        <v>367</v>
      </c>
      <c r="BA135">
        <v>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1</v>
      </c>
      <c r="BL135">
        <v>1</v>
      </c>
      <c r="BM135">
        <v>1</v>
      </c>
      <c r="BN135">
        <v>85</v>
      </c>
      <c r="BO135">
        <v>0</v>
      </c>
      <c r="BP135">
        <v>0</v>
      </c>
      <c r="BQ135">
        <v>0</v>
      </c>
      <c r="BR135">
        <v>0</v>
      </c>
      <c r="BS135" t="s">
        <v>156</v>
      </c>
      <c r="BT135">
        <v>1</v>
      </c>
      <c r="BU135">
        <v>9</v>
      </c>
      <c r="BV135">
        <v>25</v>
      </c>
      <c r="BW135">
        <v>51</v>
      </c>
      <c r="BX135">
        <v>7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190.99000549316409</v>
      </c>
      <c r="CM135">
        <v>192.17999267578119</v>
      </c>
      <c r="CN135" t="s">
        <v>98</v>
      </c>
      <c r="CO135" s="17">
        <f t="shared" si="7"/>
        <v>5.0788061825460806E-3</v>
      </c>
      <c r="CP135" s="17">
        <f t="shared" si="8"/>
        <v>6.1920451033874446E-3</v>
      </c>
      <c r="CR135" s="16">
        <f t="shared" si="6"/>
        <v>192.17262422147397</v>
      </c>
    </row>
    <row r="136" spans="1:96" hidden="1" x14ac:dyDescent="0.25">
      <c r="A136">
        <v>127</v>
      </c>
      <c r="B136" t="s">
        <v>567</v>
      </c>
      <c r="C136">
        <v>9</v>
      </c>
      <c r="D136">
        <v>0</v>
      </c>
      <c r="E136">
        <v>6</v>
      </c>
      <c r="F136">
        <v>0</v>
      </c>
      <c r="G136" t="s">
        <v>93</v>
      </c>
      <c r="H136" t="s">
        <v>93</v>
      </c>
      <c r="I136">
        <v>6</v>
      </c>
      <c r="J136">
        <v>0</v>
      </c>
      <c r="K136" t="s">
        <v>93</v>
      </c>
      <c r="L136" t="s">
        <v>93</v>
      </c>
      <c r="M136">
        <v>58.700000762939453</v>
      </c>
      <c r="N136" t="s">
        <v>568</v>
      </c>
      <c r="O136">
        <v>0</v>
      </c>
      <c r="P136">
        <v>1</v>
      </c>
      <c r="Q136">
        <v>5</v>
      </c>
      <c r="R136">
        <v>6</v>
      </c>
      <c r="S136">
        <v>60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569</v>
      </c>
      <c r="AH136">
        <v>3</v>
      </c>
      <c r="AI136">
        <v>2</v>
      </c>
      <c r="AJ136">
        <v>1</v>
      </c>
      <c r="AK136">
        <v>1</v>
      </c>
      <c r="AL136">
        <v>67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 t="s">
        <v>570</v>
      </c>
      <c r="BA136">
        <v>1</v>
      </c>
      <c r="BB136">
        <v>1</v>
      </c>
      <c r="BC136">
        <v>3</v>
      </c>
      <c r="BD136">
        <v>0</v>
      </c>
      <c r="BE136">
        <v>1</v>
      </c>
      <c r="BF136">
        <v>1</v>
      </c>
      <c r="BG136">
        <v>4</v>
      </c>
      <c r="BH136">
        <v>1</v>
      </c>
      <c r="BI136">
        <v>1</v>
      </c>
      <c r="BJ136">
        <v>1</v>
      </c>
      <c r="BK136">
        <v>0</v>
      </c>
      <c r="BL136">
        <v>0</v>
      </c>
      <c r="BM136">
        <v>0</v>
      </c>
      <c r="BN136">
        <v>72</v>
      </c>
      <c r="BO136">
        <v>0</v>
      </c>
      <c r="BP136">
        <v>0</v>
      </c>
      <c r="BQ136">
        <v>0</v>
      </c>
      <c r="BR136">
        <v>0</v>
      </c>
      <c r="BS136" t="s">
        <v>305</v>
      </c>
      <c r="BT136">
        <v>12</v>
      </c>
      <c r="BU136">
        <v>7</v>
      </c>
      <c r="BV136">
        <v>3</v>
      </c>
      <c r="BW136">
        <v>4</v>
      </c>
      <c r="BX136">
        <v>15</v>
      </c>
      <c r="BY136">
        <v>0</v>
      </c>
      <c r="BZ136">
        <v>0</v>
      </c>
      <c r="CA136">
        <v>0</v>
      </c>
      <c r="CB136">
        <v>0</v>
      </c>
      <c r="CC136">
        <v>4</v>
      </c>
      <c r="CD136">
        <v>7</v>
      </c>
      <c r="CE136">
        <v>2</v>
      </c>
      <c r="CF136">
        <v>2</v>
      </c>
      <c r="CG136">
        <v>15</v>
      </c>
      <c r="CH136">
        <v>1</v>
      </c>
      <c r="CI136">
        <v>26</v>
      </c>
      <c r="CJ136">
        <v>1</v>
      </c>
      <c r="CK136">
        <v>26</v>
      </c>
      <c r="CL136">
        <v>59.220001220703118</v>
      </c>
      <c r="CM136">
        <v>60.049999237060547</v>
      </c>
      <c r="CN136" t="s">
        <v>98</v>
      </c>
      <c r="CO136" s="17">
        <f t="shared" si="7"/>
        <v>8.780824840339152E-3</v>
      </c>
      <c r="CP136" s="17">
        <f t="shared" si="8"/>
        <v>1.3821782296463136E-2</v>
      </c>
      <c r="CR136" s="16">
        <f t="shared" si="6"/>
        <v>60.038527185171958</v>
      </c>
    </row>
    <row r="137" spans="1:96" hidden="1" x14ac:dyDescent="0.25">
      <c r="A137">
        <v>128</v>
      </c>
      <c r="B137" t="s">
        <v>571</v>
      </c>
      <c r="C137">
        <v>10</v>
      </c>
      <c r="D137">
        <v>0</v>
      </c>
      <c r="E137">
        <v>6</v>
      </c>
      <c r="F137">
        <v>0</v>
      </c>
      <c r="G137" t="s">
        <v>93</v>
      </c>
      <c r="H137" t="s">
        <v>93</v>
      </c>
      <c r="I137">
        <v>6</v>
      </c>
      <c r="J137">
        <v>0</v>
      </c>
      <c r="K137" t="s">
        <v>93</v>
      </c>
      <c r="L137" t="s">
        <v>93</v>
      </c>
      <c r="M137">
        <v>86.669998168945313</v>
      </c>
      <c r="N137" t="s">
        <v>225</v>
      </c>
      <c r="O137">
        <v>4</v>
      </c>
      <c r="P137">
        <v>6</v>
      </c>
      <c r="Q137">
        <v>18</v>
      </c>
      <c r="R137">
        <v>20</v>
      </c>
      <c r="S137">
        <v>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</v>
      </c>
      <c r="Z137">
        <v>2</v>
      </c>
      <c r="AA137">
        <v>2</v>
      </c>
      <c r="AB137">
        <v>11</v>
      </c>
      <c r="AC137">
        <v>1</v>
      </c>
      <c r="AD137">
        <v>18</v>
      </c>
      <c r="AE137">
        <v>1</v>
      </c>
      <c r="AF137">
        <v>0</v>
      </c>
      <c r="AG137" t="s">
        <v>572</v>
      </c>
      <c r="AH137">
        <v>22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16</v>
      </c>
      <c r="AR137">
        <v>5</v>
      </c>
      <c r="AS137">
        <v>12</v>
      </c>
      <c r="AT137">
        <v>6</v>
      </c>
      <c r="AU137">
        <v>29</v>
      </c>
      <c r="AV137">
        <v>0</v>
      </c>
      <c r="AW137">
        <v>0</v>
      </c>
      <c r="AX137">
        <v>0</v>
      </c>
      <c r="AY137">
        <v>0</v>
      </c>
      <c r="AZ137" t="s">
        <v>170</v>
      </c>
      <c r="BA137">
        <v>15</v>
      </c>
      <c r="BB137">
        <v>39</v>
      </c>
      <c r="BC137">
        <v>8</v>
      </c>
      <c r="BD137">
        <v>2</v>
      </c>
      <c r="BE137">
        <v>2</v>
      </c>
      <c r="BF137">
        <v>1</v>
      </c>
      <c r="BG137">
        <v>4</v>
      </c>
      <c r="BH137">
        <v>1</v>
      </c>
      <c r="BI137">
        <v>2</v>
      </c>
      <c r="BJ137">
        <v>5</v>
      </c>
      <c r="BK137">
        <v>2</v>
      </c>
      <c r="BL137">
        <v>1</v>
      </c>
      <c r="BM137">
        <v>1</v>
      </c>
      <c r="BN137">
        <v>2</v>
      </c>
      <c r="BO137">
        <v>2</v>
      </c>
      <c r="BP137">
        <v>6</v>
      </c>
      <c r="BQ137">
        <v>1</v>
      </c>
      <c r="BR137">
        <v>0</v>
      </c>
      <c r="BS137" t="s">
        <v>200</v>
      </c>
      <c r="BT137">
        <v>22</v>
      </c>
      <c r="BU137">
        <v>1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12</v>
      </c>
      <c r="CD137">
        <v>9</v>
      </c>
      <c r="CE137">
        <v>7</v>
      </c>
      <c r="CF137">
        <v>12</v>
      </c>
      <c r="CG137">
        <v>22</v>
      </c>
      <c r="CH137">
        <v>0</v>
      </c>
      <c r="CI137">
        <v>0</v>
      </c>
      <c r="CJ137">
        <v>0</v>
      </c>
      <c r="CK137">
        <v>0</v>
      </c>
      <c r="CL137">
        <v>86.610000610351563</v>
      </c>
      <c r="CM137">
        <v>88.279998779296875</v>
      </c>
      <c r="CN137" t="s">
        <v>149</v>
      </c>
      <c r="CO137" s="17">
        <f t="shared" si="7"/>
        <v>-6.9273245781009685E-4</v>
      </c>
      <c r="CP137" s="17">
        <f t="shared" si="8"/>
        <v>1.8917061531914636E-2</v>
      </c>
      <c r="CR137" s="16">
        <f t="shared" ref="CR137:CR200" si="9">CL137*CP137+CL137</f>
        <v>88.248407321176742</v>
      </c>
    </row>
    <row r="138" spans="1:96" hidden="1" x14ac:dyDescent="0.25">
      <c r="A138">
        <v>129</v>
      </c>
      <c r="B138" t="s">
        <v>573</v>
      </c>
      <c r="C138">
        <v>9</v>
      </c>
      <c r="D138">
        <v>0</v>
      </c>
      <c r="E138">
        <v>6</v>
      </c>
      <c r="F138">
        <v>0</v>
      </c>
      <c r="G138" t="s">
        <v>93</v>
      </c>
      <c r="H138" t="s">
        <v>93</v>
      </c>
      <c r="I138">
        <v>6</v>
      </c>
      <c r="J138">
        <v>0</v>
      </c>
      <c r="K138" t="s">
        <v>93</v>
      </c>
      <c r="L138" t="s">
        <v>93</v>
      </c>
      <c r="M138">
        <v>1156.170043945312</v>
      </c>
      <c r="N138" t="s">
        <v>147</v>
      </c>
      <c r="O138">
        <v>10</v>
      </c>
      <c r="P138">
        <v>34</v>
      </c>
      <c r="Q138">
        <v>22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</v>
      </c>
      <c r="Y138">
        <v>1</v>
      </c>
      <c r="Z138">
        <v>3</v>
      </c>
      <c r="AA138">
        <v>0</v>
      </c>
      <c r="AB138">
        <v>8</v>
      </c>
      <c r="AC138">
        <v>1</v>
      </c>
      <c r="AD138">
        <v>12</v>
      </c>
      <c r="AE138">
        <v>0</v>
      </c>
      <c r="AF138">
        <v>0</v>
      </c>
      <c r="AG138" t="s">
        <v>498</v>
      </c>
      <c r="AH138">
        <v>12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13</v>
      </c>
      <c r="AR138">
        <v>9</v>
      </c>
      <c r="AS138">
        <v>1</v>
      </c>
      <c r="AT138">
        <v>8</v>
      </c>
      <c r="AU138">
        <v>42</v>
      </c>
      <c r="AV138">
        <v>0</v>
      </c>
      <c r="AW138">
        <v>0</v>
      </c>
      <c r="AX138">
        <v>0</v>
      </c>
      <c r="AY138">
        <v>0</v>
      </c>
      <c r="AZ138" t="s">
        <v>146</v>
      </c>
      <c r="BA138">
        <v>38</v>
      </c>
      <c r="BB138">
        <v>27</v>
      </c>
      <c r="BC138">
        <v>8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8</v>
      </c>
      <c r="BK138">
        <v>3</v>
      </c>
      <c r="BL138">
        <v>6</v>
      </c>
      <c r="BM138">
        <v>1</v>
      </c>
      <c r="BN138">
        <v>4</v>
      </c>
      <c r="BO138">
        <v>1</v>
      </c>
      <c r="BP138">
        <v>14</v>
      </c>
      <c r="BQ138">
        <v>0</v>
      </c>
      <c r="BR138">
        <v>0</v>
      </c>
      <c r="BS138" t="s">
        <v>514</v>
      </c>
      <c r="BT138">
        <v>39</v>
      </c>
      <c r="BU138">
        <v>1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23</v>
      </c>
      <c r="CD138">
        <v>11</v>
      </c>
      <c r="CE138">
        <v>7</v>
      </c>
      <c r="CF138">
        <v>10</v>
      </c>
      <c r="CG138">
        <v>6</v>
      </c>
      <c r="CH138">
        <v>0</v>
      </c>
      <c r="CI138">
        <v>0</v>
      </c>
      <c r="CJ138">
        <v>0</v>
      </c>
      <c r="CK138">
        <v>0</v>
      </c>
      <c r="CL138">
        <v>1154.52001953125</v>
      </c>
      <c r="CM138">
        <v>1167.31005859375</v>
      </c>
      <c r="CN138" t="s">
        <v>98</v>
      </c>
      <c r="CO138" s="17">
        <f t="shared" ref="CO138:CO201" si="10">100%-(M138/CL138)</f>
        <v>-1.4291864897517659E-3</v>
      </c>
      <c r="CP138" s="17">
        <f t="shared" ref="CP138:CP201" si="11">100%-(CL138/CM138)</f>
        <v>1.0956848155586063E-2</v>
      </c>
      <c r="CR138" s="16">
        <f t="shared" si="9"/>
        <v>1167.1699200778382</v>
      </c>
    </row>
    <row r="139" spans="1:96" hidden="1" x14ac:dyDescent="0.25">
      <c r="A139">
        <v>130</v>
      </c>
      <c r="B139" t="s">
        <v>574</v>
      </c>
      <c r="C139">
        <v>9</v>
      </c>
      <c r="D139">
        <v>0</v>
      </c>
      <c r="E139">
        <v>6</v>
      </c>
      <c r="F139">
        <v>0</v>
      </c>
      <c r="G139" t="s">
        <v>93</v>
      </c>
      <c r="H139" t="s">
        <v>93</v>
      </c>
      <c r="I139">
        <v>6</v>
      </c>
      <c r="J139">
        <v>0</v>
      </c>
      <c r="K139" t="s">
        <v>93</v>
      </c>
      <c r="L139" t="s">
        <v>93</v>
      </c>
      <c r="M139">
        <v>343.6300048828125</v>
      </c>
      <c r="N139" t="s">
        <v>575</v>
      </c>
      <c r="O139">
        <v>3</v>
      </c>
      <c r="P139">
        <v>4</v>
      </c>
      <c r="Q139">
        <v>10</v>
      </c>
      <c r="R139">
        <v>3</v>
      </c>
      <c r="S139">
        <v>49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2</v>
      </c>
      <c r="AB139">
        <v>17</v>
      </c>
      <c r="AC139">
        <v>1</v>
      </c>
      <c r="AD139">
        <v>19</v>
      </c>
      <c r="AE139">
        <v>1</v>
      </c>
      <c r="AF139">
        <v>19</v>
      </c>
      <c r="AG139" t="s">
        <v>436</v>
      </c>
      <c r="AH139">
        <v>7</v>
      </c>
      <c r="AI139">
        <v>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2</v>
      </c>
      <c r="AS139">
        <v>0</v>
      </c>
      <c r="AT139">
        <v>1</v>
      </c>
      <c r="AU139">
        <v>77</v>
      </c>
      <c r="AV139">
        <v>0</v>
      </c>
      <c r="AW139">
        <v>0</v>
      </c>
      <c r="AX139">
        <v>0</v>
      </c>
      <c r="AY139">
        <v>0</v>
      </c>
      <c r="AZ139" t="s">
        <v>157</v>
      </c>
      <c r="BA139">
        <v>7</v>
      </c>
      <c r="BB139">
        <v>4</v>
      </c>
      <c r="BC139">
        <v>2</v>
      </c>
      <c r="BD139">
        <v>0</v>
      </c>
      <c r="BE139">
        <v>0</v>
      </c>
      <c r="BF139">
        <v>1</v>
      </c>
      <c r="BG139">
        <v>2</v>
      </c>
      <c r="BH139">
        <v>0</v>
      </c>
      <c r="BI139">
        <v>0</v>
      </c>
      <c r="BJ139">
        <v>1</v>
      </c>
      <c r="BK139">
        <v>1</v>
      </c>
      <c r="BL139">
        <v>3</v>
      </c>
      <c r="BM139">
        <v>2</v>
      </c>
      <c r="BN139">
        <v>68</v>
      </c>
      <c r="BO139">
        <v>1</v>
      </c>
      <c r="BP139">
        <v>0</v>
      </c>
      <c r="BQ139">
        <v>0</v>
      </c>
      <c r="BR139">
        <v>0</v>
      </c>
      <c r="BS139" t="s">
        <v>269</v>
      </c>
      <c r="BT139">
        <v>0</v>
      </c>
      <c r="BU139">
        <v>11</v>
      </c>
      <c r="BV139">
        <v>21</v>
      </c>
      <c r="BW139">
        <v>28</v>
      </c>
      <c r="BX139">
        <v>25</v>
      </c>
      <c r="BY139">
        <v>0</v>
      </c>
      <c r="BZ139">
        <v>0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348</v>
      </c>
      <c r="CM139">
        <v>352.3599853515625</v>
      </c>
      <c r="CN139" t="s">
        <v>98</v>
      </c>
      <c r="CO139" s="17">
        <f t="shared" si="10"/>
        <v>1.2557457233297376E-2</v>
      </c>
      <c r="CP139" s="17">
        <f t="shared" si="11"/>
        <v>1.2373667649044684E-2</v>
      </c>
      <c r="CR139" s="16">
        <f t="shared" si="9"/>
        <v>352.30603634186753</v>
      </c>
    </row>
    <row r="140" spans="1:96" hidden="1" x14ac:dyDescent="0.25">
      <c r="A140">
        <v>131</v>
      </c>
      <c r="B140" t="s">
        <v>576</v>
      </c>
      <c r="C140">
        <v>10</v>
      </c>
      <c r="D140">
        <v>0</v>
      </c>
      <c r="E140">
        <v>6</v>
      </c>
      <c r="F140">
        <v>0</v>
      </c>
      <c r="G140" t="s">
        <v>93</v>
      </c>
      <c r="H140" t="s">
        <v>93</v>
      </c>
      <c r="I140">
        <v>6</v>
      </c>
      <c r="J140">
        <v>0</v>
      </c>
      <c r="K140" t="s">
        <v>93</v>
      </c>
      <c r="L140" t="s">
        <v>93</v>
      </c>
      <c r="M140">
        <v>88.94000244140625</v>
      </c>
      <c r="N140" t="s">
        <v>301</v>
      </c>
      <c r="O140">
        <v>9</v>
      </c>
      <c r="P140">
        <v>38</v>
      </c>
      <c r="Q140">
        <v>6</v>
      </c>
      <c r="R140">
        <v>9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2</v>
      </c>
      <c r="Y140">
        <v>2</v>
      </c>
      <c r="Z140">
        <v>4</v>
      </c>
      <c r="AA140">
        <v>6</v>
      </c>
      <c r="AB140">
        <v>4</v>
      </c>
      <c r="AC140">
        <v>1</v>
      </c>
      <c r="AD140">
        <v>16</v>
      </c>
      <c r="AE140">
        <v>1</v>
      </c>
      <c r="AF140">
        <v>0</v>
      </c>
      <c r="AG140" t="s">
        <v>245</v>
      </c>
      <c r="AH140">
        <v>19</v>
      </c>
      <c r="AI140">
        <v>33</v>
      </c>
      <c r="AJ140">
        <v>15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4</v>
      </c>
      <c r="AR140">
        <v>3</v>
      </c>
      <c r="AS140">
        <v>1</v>
      </c>
      <c r="AT140">
        <v>1</v>
      </c>
      <c r="AU140">
        <v>7</v>
      </c>
      <c r="AV140">
        <v>1</v>
      </c>
      <c r="AW140">
        <v>12</v>
      </c>
      <c r="AX140">
        <v>0</v>
      </c>
      <c r="AY140">
        <v>0</v>
      </c>
      <c r="AZ140" t="s">
        <v>577</v>
      </c>
      <c r="BA140">
        <v>22</v>
      </c>
      <c r="BB140">
        <v>2</v>
      </c>
      <c r="BC140">
        <v>3</v>
      </c>
      <c r="BD140">
        <v>2</v>
      </c>
      <c r="BE140">
        <v>0</v>
      </c>
      <c r="BF140">
        <v>1</v>
      </c>
      <c r="BG140">
        <v>5</v>
      </c>
      <c r="BH140">
        <v>0</v>
      </c>
      <c r="BI140">
        <v>0</v>
      </c>
      <c r="BJ140">
        <v>17</v>
      </c>
      <c r="BK140">
        <v>5</v>
      </c>
      <c r="BL140">
        <v>10</v>
      </c>
      <c r="BM140">
        <v>2</v>
      </c>
      <c r="BN140">
        <v>26</v>
      </c>
      <c r="BO140">
        <v>0</v>
      </c>
      <c r="BP140">
        <v>0</v>
      </c>
      <c r="BQ140">
        <v>0</v>
      </c>
      <c r="BR140">
        <v>0</v>
      </c>
      <c r="BS140" t="s">
        <v>578</v>
      </c>
      <c r="BT140">
        <v>37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20</v>
      </c>
      <c r="CD140">
        <v>13</v>
      </c>
      <c r="CE140">
        <v>11</v>
      </c>
      <c r="CF140">
        <v>4</v>
      </c>
      <c r="CG140">
        <v>2</v>
      </c>
      <c r="CH140">
        <v>0</v>
      </c>
      <c r="CI140">
        <v>0</v>
      </c>
      <c r="CJ140">
        <v>0</v>
      </c>
      <c r="CK140">
        <v>0</v>
      </c>
      <c r="CL140">
        <v>89.319999694824219</v>
      </c>
      <c r="CM140">
        <v>89.849998474121094</v>
      </c>
      <c r="CN140" t="s">
        <v>98</v>
      </c>
      <c r="CO140" s="17">
        <f t="shared" si="10"/>
        <v>4.2543355879566258E-3</v>
      </c>
      <c r="CP140" s="17">
        <f t="shared" si="11"/>
        <v>5.8987066032007984E-3</v>
      </c>
      <c r="CR140" s="16">
        <f t="shared" si="9"/>
        <v>89.846872166821967</v>
      </c>
    </row>
    <row r="141" spans="1:96" hidden="1" x14ac:dyDescent="0.25">
      <c r="A141">
        <v>132</v>
      </c>
      <c r="B141" t="s">
        <v>579</v>
      </c>
      <c r="C141">
        <v>10</v>
      </c>
      <c r="D141">
        <v>0</v>
      </c>
      <c r="E141">
        <v>5</v>
      </c>
      <c r="F141">
        <v>1</v>
      </c>
      <c r="G141" t="s">
        <v>93</v>
      </c>
      <c r="H141" t="s">
        <v>93</v>
      </c>
      <c r="I141">
        <v>5</v>
      </c>
      <c r="J141">
        <v>1</v>
      </c>
      <c r="K141" t="s">
        <v>93</v>
      </c>
      <c r="L141" t="s">
        <v>93</v>
      </c>
      <c r="M141">
        <v>224.97999572753901</v>
      </c>
      <c r="N141" t="s">
        <v>284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3</v>
      </c>
      <c r="Y141">
        <v>0</v>
      </c>
      <c r="Z141">
        <v>1</v>
      </c>
      <c r="AA141">
        <v>13</v>
      </c>
      <c r="AB141">
        <v>74</v>
      </c>
      <c r="AC141">
        <v>0</v>
      </c>
      <c r="AD141">
        <v>0</v>
      </c>
      <c r="AE141">
        <v>0</v>
      </c>
      <c r="AF141">
        <v>0</v>
      </c>
      <c r="AG141" t="s">
        <v>238</v>
      </c>
      <c r="AH141">
        <v>10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7</v>
      </c>
      <c r="AR141">
        <v>5</v>
      </c>
      <c r="AS141">
        <v>9</v>
      </c>
      <c r="AT141">
        <v>18</v>
      </c>
      <c r="AU141">
        <v>41</v>
      </c>
      <c r="AV141">
        <v>0</v>
      </c>
      <c r="AW141">
        <v>0</v>
      </c>
      <c r="AX141">
        <v>0</v>
      </c>
      <c r="AY141">
        <v>0</v>
      </c>
      <c r="AZ141" t="s">
        <v>123</v>
      </c>
      <c r="BA141">
        <v>17</v>
      </c>
      <c r="BB141">
        <v>30</v>
      </c>
      <c r="BC141">
        <v>47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9</v>
      </c>
      <c r="BK141">
        <v>3</v>
      </c>
      <c r="BL141">
        <v>1</v>
      </c>
      <c r="BM141">
        <v>0</v>
      </c>
      <c r="BN141">
        <v>0</v>
      </c>
      <c r="BO141">
        <v>1</v>
      </c>
      <c r="BP141">
        <v>4</v>
      </c>
      <c r="BQ141">
        <v>0</v>
      </c>
      <c r="BR141">
        <v>0</v>
      </c>
      <c r="BS141" t="s">
        <v>580</v>
      </c>
      <c r="BT141">
        <v>8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10</v>
      </c>
      <c r="CD141">
        <v>10</v>
      </c>
      <c r="CE141">
        <v>12</v>
      </c>
      <c r="CF141">
        <v>28</v>
      </c>
      <c r="CG141">
        <v>23</v>
      </c>
      <c r="CH141">
        <v>0</v>
      </c>
      <c r="CI141">
        <v>0</v>
      </c>
      <c r="CJ141">
        <v>0</v>
      </c>
      <c r="CK141">
        <v>0</v>
      </c>
      <c r="CL141">
        <v>224.00999450683591</v>
      </c>
      <c r="CM141">
        <v>226.49000549316409</v>
      </c>
      <c r="CN141" t="s">
        <v>98</v>
      </c>
      <c r="CO141" s="17">
        <f t="shared" si="10"/>
        <v>-4.3301693874802094E-3</v>
      </c>
      <c r="CP141" s="17">
        <f t="shared" si="11"/>
        <v>1.0949759045341345E-2</v>
      </c>
      <c r="CR141" s="16">
        <f t="shared" si="9"/>
        <v>226.46284997043401</v>
      </c>
    </row>
    <row r="142" spans="1:96" hidden="1" x14ac:dyDescent="0.25">
      <c r="A142">
        <v>133</v>
      </c>
      <c r="B142" t="s">
        <v>581</v>
      </c>
      <c r="C142">
        <v>10</v>
      </c>
      <c r="D142">
        <v>0</v>
      </c>
      <c r="E142">
        <v>6</v>
      </c>
      <c r="F142">
        <v>0</v>
      </c>
      <c r="G142" t="s">
        <v>93</v>
      </c>
      <c r="H142" t="s">
        <v>93</v>
      </c>
      <c r="I142">
        <v>6</v>
      </c>
      <c r="J142">
        <v>0</v>
      </c>
      <c r="K142" t="s">
        <v>93</v>
      </c>
      <c r="L142" t="s">
        <v>93</v>
      </c>
      <c r="M142">
        <v>147.3399963378906</v>
      </c>
      <c r="N142" t="s">
        <v>530</v>
      </c>
      <c r="O142">
        <v>6</v>
      </c>
      <c r="P142">
        <v>28</v>
      </c>
      <c r="Q142">
        <v>27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16</v>
      </c>
      <c r="AC142">
        <v>1</v>
      </c>
      <c r="AD142">
        <v>17</v>
      </c>
      <c r="AE142">
        <v>0</v>
      </c>
      <c r="AF142">
        <v>0</v>
      </c>
      <c r="AG142" t="s">
        <v>487</v>
      </c>
      <c r="AH142">
        <v>1</v>
      </c>
      <c r="AI142">
        <v>17</v>
      </c>
      <c r="AJ142">
        <v>44</v>
      </c>
      <c r="AK142">
        <v>16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v>1</v>
      </c>
      <c r="AY142">
        <v>0</v>
      </c>
      <c r="AZ142" t="s">
        <v>582</v>
      </c>
      <c r="BA142">
        <v>7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7</v>
      </c>
      <c r="BK142">
        <v>11</v>
      </c>
      <c r="BL142">
        <v>9</v>
      </c>
      <c r="BM142">
        <v>3</v>
      </c>
      <c r="BN142">
        <v>48</v>
      </c>
      <c r="BO142">
        <v>0</v>
      </c>
      <c r="BP142">
        <v>0</v>
      </c>
      <c r="BQ142">
        <v>0</v>
      </c>
      <c r="BR142">
        <v>0</v>
      </c>
      <c r="BS142" t="s">
        <v>293</v>
      </c>
      <c r="BT142">
        <v>16</v>
      </c>
      <c r="BU142">
        <v>3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13</v>
      </c>
      <c r="CD142">
        <v>20</v>
      </c>
      <c r="CE142">
        <v>17</v>
      </c>
      <c r="CF142">
        <v>9</v>
      </c>
      <c r="CG142">
        <v>8</v>
      </c>
      <c r="CH142">
        <v>0</v>
      </c>
      <c r="CI142">
        <v>0</v>
      </c>
      <c r="CJ142">
        <v>0</v>
      </c>
      <c r="CK142">
        <v>0</v>
      </c>
      <c r="CL142">
        <v>146.38999938964841</v>
      </c>
      <c r="CM142">
        <v>147.52000427246091</v>
      </c>
      <c r="CN142" t="s">
        <v>98</v>
      </c>
      <c r="CO142" s="17">
        <f t="shared" si="10"/>
        <v>-6.4894934913795055E-3</v>
      </c>
      <c r="CP142" s="17">
        <f t="shared" si="11"/>
        <v>7.6600111855029684E-3</v>
      </c>
      <c r="CR142" s="16">
        <f t="shared" si="9"/>
        <v>147.51134842241888</v>
      </c>
    </row>
    <row r="143" spans="1:96" hidden="1" x14ac:dyDescent="0.25">
      <c r="A143">
        <v>134</v>
      </c>
      <c r="B143" t="s">
        <v>583</v>
      </c>
      <c r="C143">
        <v>9</v>
      </c>
      <c r="D143">
        <v>0</v>
      </c>
      <c r="E143">
        <v>6</v>
      </c>
      <c r="F143">
        <v>0</v>
      </c>
      <c r="G143" t="s">
        <v>93</v>
      </c>
      <c r="H143" t="s">
        <v>93</v>
      </c>
      <c r="I143">
        <v>6</v>
      </c>
      <c r="J143">
        <v>0</v>
      </c>
      <c r="K143" t="s">
        <v>93</v>
      </c>
      <c r="L143" t="s">
        <v>93</v>
      </c>
      <c r="M143">
        <v>181.63999938964841</v>
      </c>
      <c r="N143" t="s">
        <v>584</v>
      </c>
      <c r="O143">
        <v>10</v>
      </c>
      <c r="P143">
        <v>11</v>
      </c>
      <c r="Q143">
        <v>12</v>
      </c>
      <c r="R143">
        <v>11</v>
      </c>
      <c r="S143">
        <v>27</v>
      </c>
      <c r="T143">
        <v>1</v>
      </c>
      <c r="U143">
        <v>1</v>
      </c>
      <c r="V143">
        <v>0</v>
      </c>
      <c r="W143">
        <v>0</v>
      </c>
      <c r="X143">
        <v>4</v>
      </c>
      <c r="Y143">
        <v>2</v>
      </c>
      <c r="Z143">
        <v>2</v>
      </c>
      <c r="AA143">
        <v>3</v>
      </c>
      <c r="AB143">
        <v>11</v>
      </c>
      <c r="AC143">
        <v>2</v>
      </c>
      <c r="AD143">
        <v>18</v>
      </c>
      <c r="AE143">
        <v>1</v>
      </c>
      <c r="AF143">
        <v>18</v>
      </c>
      <c r="AG143" t="s">
        <v>585</v>
      </c>
      <c r="AH143">
        <v>0</v>
      </c>
      <c r="AI143">
        <v>0</v>
      </c>
      <c r="AJ143">
        <v>0</v>
      </c>
      <c r="AK143">
        <v>2</v>
      </c>
      <c r="AL143">
        <v>77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586</v>
      </c>
      <c r="BA143">
        <v>13</v>
      </c>
      <c r="BB143">
        <v>9</v>
      </c>
      <c r="BC143">
        <v>5</v>
      </c>
      <c r="BD143">
        <v>0</v>
      </c>
      <c r="BE143">
        <v>0</v>
      </c>
      <c r="BF143">
        <v>1</v>
      </c>
      <c r="BG143">
        <v>5</v>
      </c>
      <c r="BH143">
        <v>0</v>
      </c>
      <c r="BI143">
        <v>0</v>
      </c>
      <c r="BJ143">
        <v>8</v>
      </c>
      <c r="BK143">
        <v>6</v>
      </c>
      <c r="BL143">
        <v>5</v>
      </c>
      <c r="BM143">
        <v>1</v>
      </c>
      <c r="BN143">
        <v>46</v>
      </c>
      <c r="BO143">
        <v>1</v>
      </c>
      <c r="BP143">
        <v>0</v>
      </c>
      <c r="BQ143">
        <v>0</v>
      </c>
      <c r="BR143">
        <v>0</v>
      </c>
      <c r="BS143" t="s">
        <v>461</v>
      </c>
      <c r="BT143">
        <v>6</v>
      </c>
      <c r="BU143">
        <v>21</v>
      </c>
      <c r="BV143">
        <v>17</v>
      </c>
      <c r="BW143">
        <v>11</v>
      </c>
      <c r="BX143">
        <v>19</v>
      </c>
      <c r="BY143">
        <v>0</v>
      </c>
      <c r="BZ143">
        <v>0</v>
      </c>
      <c r="CA143">
        <v>0</v>
      </c>
      <c r="CB143">
        <v>0</v>
      </c>
      <c r="CC143">
        <v>2</v>
      </c>
      <c r="CD143">
        <v>0</v>
      </c>
      <c r="CE143">
        <v>2</v>
      </c>
      <c r="CF143">
        <v>0</v>
      </c>
      <c r="CG143">
        <v>0</v>
      </c>
      <c r="CH143">
        <v>1</v>
      </c>
      <c r="CI143">
        <v>2</v>
      </c>
      <c r="CJ143">
        <v>1</v>
      </c>
      <c r="CK143">
        <v>2</v>
      </c>
      <c r="CL143">
        <v>182.8500061035156</v>
      </c>
      <c r="CM143">
        <v>189.2799987792969</v>
      </c>
      <c r="CN143" t="s">
        <v>149</v>
      </c>
      <c r="CO143" s="17">
        <f t="shared" si="10"/>
        <v>6.617482490988702E-3</v>
      </c>
      <c r="CP143" s="17">
        <f t="shared" si="11"/>
        <v>3.3970798379382772E-2</v>
      </c>
      <c r="CR143" s="16">
        <f t="shared" si="9"/>
        <v>189.06156679452704</v>
      </c>
    </row>
    <row r="144" spans="1:96" hidden="1" x14ac:dyDescent="0.25">
      <c r="A144">
        <v>135</v>
      </c>
      <c r="B144" t="s">
        <v>587</v>
      </c>
      <c r="C144">
        <v>10</v>
      </c>
      <c r="D144">
        <v>0</v>
      </c>
      <c r="E144">
        <v>6</v>
      </c>
      <c r="F144">
        <v>0</v>
      </c>
      <c r="G144" t="s">
        <v>93</v>
      </c>
      <c r="H144" t="s">
        <v>93</v>
      </c>
      <c r="I144">
        <v>6</v>
      </c>
      <c r="J144">
        <v>0</v>
      </c>
      <c r="K144" t="s">
        <v>93</v>
      </c>
      <c r="L144" t="s">
        <v>93</v>
      </c>
      <c r="M144">
        <v>195.0299987792969</v>
      </c>
      <c r="N144" t="s">
        <v>588</v>
      </c>
      <c r="O144">
        <v>8</v>
      </c>
      <c r="P144">
        <v>13</v>
      </c>
      <c r="Q144">
        <v>4</v>
      </c>
      <c r="R144">
        <v>5</v>
      </c>
      <c r="S144">
        <v>50</v>
      </c>
      <c r="T144">
        <v>1</v>
      </c>
      <c r="U144">
        <v>1</v>
      </c>
      <c r="V144">
        <v>0</v>
      </c>
      <c r="W144">
        <v>0</v>
      </c>
      <c r="X144">
        <v>5</v>
      </c>
      <c r="Y144">
        <v>1</v>
      </c>
      <c r="Z144">
        <v>0</v>
      </c>
      <c r="AA144">
        <v>0</v>
      </c>
      <c r="AB144">
        <v>0</v>
      </c>
      <c r="AC144">
        <v>1</v>
      </c>
      <c r="AD144">
        <v>1</v>
      </c>
      <c r="AE144">
        <v>1</v>
      </c>
      <c r="AF144">
        <v>1</v>
      </c>
      <c r="AG144" t="s">
        <v>255</v>
      </c>
      <c r="AH144">
        <v>26</v>
      </c>
      <c r="AI144">
        <v>17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8</v>
      </c>
      <c r="AR144">
        <v>8</v>
      </c>
      <c r="AS144">
        <v>7</v>
      </c>
      <c r="AT144">
        <v>2</v>
      </c>
      <c r="AU144">
        <v>24</v>
      </c>
      <c r="AV144">
        <v>0</v>
      </c>
      <c r="AW144">
        <v>0</v>
      </c>
      <c r="AX144">
        <v>0</v>
      </c>
      <c r="AY144">
        <v>0</v>
      </c>
      <c r="AZ144" t="s">
        <v>589</v>
      </c>
      <c r="BA144">
        <v>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2</v>
      </c>
      <c r="BM144">
        <v>2</v>
      </c>
      <c r="BN144">
        <v>74</v>
      </c>
      <c r="BO144">
        <v>0</v>
      </c>
      <c r="BP144">
        <v>0</v>
      </c>
      <c r="BQ144">
        <v>0</v>
      </c>
      <c r="BR144">
        <v>0</v>
      </c>
      <c r="BS144" t="s">
        <v>470</v>
      </c>
      <c r="BT144">
        <v>8</v>
      </c>
      <c r="BU144">
        <v>20</v>
      </c>
      <c r="BV144">
        <v>29</v>
      </c>
      <c r="BW144">
        <v>7</v>
      </c>
      <c r="BX144">
        <v>15</v>
      </c>
      <c r="BY144">
        <v>0</v>
      </c>
      <c r="BZ144">
        <v>0</v>
      </c>
      <c r="CA144">
        <v>0</v>
      </c>
      <c r="CB144">
        <v>0</v>
      </c>
      <c r="CC144">
        <v>2</v>
      </c>
      <c r="CD144">
        <v>1</v>
      </c>
      <c r="CE144">
        <v>0</v>
      </c>
      <c r="CF144">
        <v>0</v>
      </c>
      <c r="CG144">
        <v>0</v>
      </c>
      <c r="CH144">
        <v>1</v>
      </c>
      <c r="CI144">
        <v>1</v>
      </c>
      <c r="CJ144">
        <v>1</v>
      </c>
      <c r="CK144">
        <v>1</v>
      </c>
      <c r="CL144">
        <v>194.6300048828125</v>
      </c>
      <c r="CM144">
        <v>197.36000061035159</v>
      </c>
      <c r="CN144" t="s">
        <v>98</v>
      </c>
      <c r="CO144" s="17">
        <f t="shared" si="10"/>
        <v>-2.0551502155345958E-3</v>
      </c>
      <c r="CP144" s="17">
        <f t="shared" si="11"/>
        <v>1.3832568499677511E-2</v>
      </c>
      <c r="CR144" s="16">
        <f t="shared" si="9"/>
        <v>197.32223775744657</v>
      </c>
    </row>
    <row r="145" spans="1:96" hidden="1" x14ac:dyDescent="0.25">
      <c r="A145">
        <v>136</v>
      </c>
      <c r="B145" t="s">
        <v>590</v>
      </c>
      <c r="C145">
        <v>10</v>
      </c>
      <c r="D145">
        <v>0</v>
      </c>
      <c r="E145">
        <v>6</v>
      </c>
      <c r="F145">
        <v>0</v>
      </c>
      <c r="G145" t="s">
        <v>93</v>
      </c>
      <c r="H145" t="s">
        <v>93</v>
      </c>
      <c r="I145">
        <v>6</v>
      </c>
      <c r="J145">
        <v>0</v>
      </c>
      <c r="K145" t="s">
        <v>93</v>
      </c>
      <c r="L145" t="s">
        <v>93</v>
      </c>
      <c r="M145">
        <v>235.19999694824219</v>
      </c>
      <c r="N145" t="s">
        <v>591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2</v>
      </c>
      <c r="AA145">
        <v>3</v>
      </c>
      <c r="AB145">
        <v>72</v>
      </c>
      <c r="AC145">
        <v>0</v>
      </c>
      <c r="AD145">
        <v>0</v>
      </c>
      <c r="AE145">
        <v>0</v>
      </c>
      <c r="AF145">
        <v>0</v>
      </c>
      <c r="AG145" t="s">
        <v>210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2</v>
      </c>
      <c r="AU145">
        <v>74</v>
      </c>
      <c r="AV145">
        <v>0</v>
      </c>
      <c r="AW145">
        <v>0</v>
      </c>
      <c r="AX145">
        <v>0</v>
      </c>
      <c r="AY145">
        <v>0</v>
      </c>
      <c r="AZ145" t="s">
        <v>102</v>
      </c>
      <c r="BA145">
        <v>30</v>
      </c>
      <c r="BB145">
        <v>6</v>
      </c>
      <c r="BC145">
        <v>5</v>
      </c>
      <c r="BD145">
        <v>6</v>
      </c>
      <c r="BE145">
        <v>2</v>
      </c>
      <c r="BF145">
        <v>1</v>
      </c>
      <c r="BG145">
        <v>13</v>
      </c>
      <c r="BH145">
        <v>1</v>
      </c>
      <c r="BI145">
        <v>2</v>
      </c>
      <c r="BJ145">
        <v>18</v>
      </c>
      <c r="BK145">
        <v>10</v>
      </c>
      <c r="BL145">
        <v>6</v>
      </c>
      <c r="BM145">
        <v>1</v>
      </c>
      <c r="BN145">
        <v>4</v>
      </c>
      <c r="BO145">
        <v>0</v>
      </c>
      <c r="BP145">
        <v>0</v>
      </c>
      <c r="BQ145">
        <v>0</v>
      </c>
      <c r="BR145">
        <v>0</v>
      </c>
      <c r="BS145" t="s">
        <v>121</v>
      </c>
      <c r="BT145">
        <v>18</v>
      </c>
      <c r="BU145">
        <v>42</v>
      </c>
      <c r="BV145">
        <v>18</v>
      </c>
      <c r="BW145">
        <v>0</v>
      </c>
      <c r="BX145">
        <v>0</v>
      </c>
      <c r="BY145">
        <v>1</v>
      </c>
      <c r="BZ145">
        <v>18</v>
      </c>
      <c r="CA145">
        <v>0</v>
      </c>
      <c r="CB145">
        <v>0</v>
      </c>
      <c r="CC145">
        <v>6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235.2200012207031</v>
      </c>
      <c r="CM145">
        <v>237.7200012207031</v>
      </c>
      <c r="CN145" t="s">
        <v>98</v>
      </c>
      <c r="CO145" s="17">
        <f t="shared" si="10"/>
        <v>8.5044946675827404E-5</v>
      </c>
      <c r="CP145" s="17">
        <f t="shared" si="11"/>
        <v>1.0516574066811279E-2</v>
      </c>
      <c r="CR145" s="16">
        <f t="shared" si="9"/>
        <v>237.69370978553607</v>
      </c>
    </row>
    <row r="146" spans="1:96" hidden="1" x14ac:dyDescent="0.25">
      <c r="A146">
        <v>137</v>
      </c>
      <c r="B146" t="s">
        <v>592</v>
      </c>
      <c r="C146">
        <v>9</v>
      </c>
      <c r="D146">
        <v>0</v>
      </c>
      <c r="E146">
        <v>6</v>
      </c>
      <c r="F146">
        <v>0</v>
      </c>
      <c r="G146" t="s">
        <v>93</v>
      </c>
      <c r="H146" t="s">
        <v>93</v>
      </c>
      <c r="I146">
        <v>6</v>
      </c>
      <c r="J146">
        <v>0</v>
      </c>
      <c r="K146" t="s">
        <v>93</v>
      </c>
      <c r="L146" t="s">
        <v>93</v>
      </c>
      <c r="M146">
        <v>52.340000152587891</v>
      </c>
      <c r="N146" t="s">
        <v>190</v>
      </c>
      <c r="O146">
        <v>11</v>
      </c>
      <c r="P146">
        <v>8</v>
      </c>
      <c r="Q146">
        <v>6</v>
      </c>
      <c r="R146">
        <v>7</v>
      </c>
      <c r="S146">
        <v>47</v>
      </c>
      <c r="T146">
        <v>0</v>
      </c>
      <c r="U146">
        <v>0</v>
      </c>
      <c r="V146">
        <v>0</v>
      </c>
      <c r="W146">
        <v>0</v>
      </c>
      <c r="X146">
        <v>3</v>
      </c>
      <c r="Y146">
        <v>2</v>
      </c>
      <c r="Z146">
        <v>2</v>
      </c>
      <c r="AA146">
        <v>1</v>
      </c>
      <c r="AB146">
        <v>6</v>
      </c>
      <c r="AC146">
        <v>1</v>
      </c>
      <c r="AD146">
        <v>11</v>
      </c>
      <c r="AE146">
        <v>1</v>
      </c>
      <c r="AF146">
        <v>11</v>
      </c>
      <c r="AG146" t="s">
        <v>267</v>
      </c>
      <c r="AH146">
        <v>2</v>
      </c>
      <c r="AI146">
        <v>36</v>
      </c>
      <c r="AJ146">
        <v>37</v>
      </c>
      <c r="AK146">
        <v>8</v>
      </c>
      <c r="AL146">
        <v>3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 t="s">
        <v>593</v>
      </c>
      <c r="BA146">
        <v>0</v>
      </c>
      <c r="BB146">
        <v>2</v>
      </c>
      <c r="BC146">
        <v>0</v>
      </c>
      <c r="BD146">
        <v>1</v>
      </c>
      <c r="BE146">
        <v>80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1</v>
      </c>
      <c r="BO146">
        <v>1</v>
      </c>
      <c r="BP146">
        <v>1</v>
      </c>
      <c r="BQ146">
        <v>1</v>
      </c>
      <c r="BR146">
        <v>1</v>
      </c>
      <c r="BS146" t="s">
        <v>341</v>
      </c>
      <c r="BT146">
        <v>6</v>
      </c>
      <c r="BU146">
        <v>2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3</v>
      </c>
      <c r="CD146">
        <v>5</v>
      </c>
      <c r="CE146">
        <v>3</v>
      </c>
      <c r="CF146">
        <v>2</v>
      </c>
      <c r="CG146">
        <v>67</v>
      </c>
      <c r="CH146">
        <v>0</v>
      </c>
      <c r="CI146">
        <v>0</v>
      </c>
      <c r="CJ146">
        <v>0</v>
      </c>
      <c r="CK146">
        <v>0</v>
      </c>
      <c r="CL146">
        <v>51.900001525878913</v>
      </c>
      <c r="CM146">
        <v>52.409999847412109</v>
      </c>
      <c r="CN146" t="s">
        <v>98</v>
      </c>
      <c r="CO146" s="17">
        <f t="shared" si="10"/>
        <v>-8.4778152942746043E-3</v>
      </c>
      <c r="CP146" s="17">
        <f t="shared" si="11"/>
        <v>9.7309353752722538E-3</v>
      </c>
      <c r="CR146" s="16">
        <f t="shared" si="9"/>
        <v>52.405037086703771</v>
      </c>
    </row>
    <row r="147" spans="1:96" hidden="1" x14ac:dyDescent="0.25">
      <c r="A147">
        <v>138</v>
      </c>
      <c r="B147" t="s">
        <v>594</v>
      </c>
      <c r="C147">
        <v>10</v>
      </c>
      <c r="D147">
        <v>0</v>
      </c>
      <c r="E147">
        <v>5</v>
      </c>
      <c r="F147">
        <v>1</v>
      </c>
      <c r="G147" t="s">
        <v>93</v>
      </c>
      <c r="H147" t="s">
        <v>93</v>
      </c>
      <c r="I147">
        <v>5</v>
      </c>
      <c r="J147">
        <v>1</v>
      </c>
      <c r="K147" t="s">
        <v>93</v>
      </c>
      <c r="L147" t="s">
        <v>93</v>
      </c>
      <c r="M147">
        <v>58.779998779296882</v>
      </c>
      <c r="N147" t="s">
        <v>269</v>
      </c>
      <c r="O147">
        <v>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</v>
      </c>
      <c r="Y147">
        <v>12</v>
      </c>
      <c r="Z147">
        <v>8</v>
      </c>
      <c r="AA147">
        <v>10</v>
      </c>
      <c r="AB147">
        <v>59</v>
      </c>
      <c r="AC147">
        <v>0</v>
      </c>
      <c r="AD147">
        <v>0</v>
      </c>
      <c r="AE147">
        <v>0</v>
      </c>
      <c r="AF147">
        <v>0</v>
      </c>
      <c r="AG147" t="s">
        <v>140</v>
      </c>
      <c r="AH147">
        <v>16</v>
      </c>
      <c r="AI147">
        <v>7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3</v>
      </c>
      <c r="AR147">
        <v>14</v>
      </c>
      <c r="AS147">
        <v>6</v>
      </c>
      <c r="AT147">
        <v>6</v>
      </c>
      <c r="AU147">
        <v>35</v>
      </c>
      <c r="AV147">
        <v>0</v>
      </c>
      <c r="AW147">
        <v>0</v>
      </c>
      <c r="AX147">
        <v>0</v>
      </c>
      <c r="AY147">
        <v>0</v>
      </c>
      <c r="AZ147" t="s">
        <v>147</v>
      </c>
      <c r="BA147">
        <v>44</v>
      </c>
      <c r="BB147">
        <v>27</v>
      </c>
      <c r="BC147">
        <v>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17</v>
      </c>
      <c r="BK147">
        <v>5</v>
      </c>
      <c r="BL147">
        <v>7</v>
      </c>
      <c r="BM147">
        <v>0</v>
      </c>
      <c r="BN147">
        <v>4</v>
      </c>
      <c r="BO147">
        <v>1</v>
      </c>
      <c r="BP147">
        <v>16</v>
      </c>
      <c r="BQ147">
        <v>0</v>
      </c>
      <c r="BR147">
        <v>0</v>
      </c>
      <c r="BS147" t="s">
        <v>595</v>
      </c>
      <c r="BT147">
        <v>10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6</v>
      </c>
      <c r="CD147">
        <v>2</v>
      </c>
      <c r="CE147">
        <v>3</v>
      </c>
      <c r="CF147">
        <v>3</v>
      </c>
      <c r="CG147">
        <v>68</v>
      </c>
      <c r="CH147">
        <v>0</v>
      </c>
      <c r="CI147">
        <v>0</v>
      </c>
      <c r="CJ147">
        <v>0</v>
      </c>
      <c r="CK147">
        <v>0</v>
      </c>
      <c r="CL147">
        <v>58.310001373291023</v>
      </c>
      <c r="CM147">
        <v>59.049999237060547</v>
      </c>
      <c r="CN147" t="s">
        <v>149</v>
      </c>
      <c r="CO147" s="17">
        <f t="shared" si="10"/>
        <v>-8.0603223278459257E-3</v>
      </c>
      <c r="CP147" s="17">
        <f t="shared" si="11"/>
        <v>1.2531716737179788E-2</v>
      </c>
      <c r="CR147" s="16">
        <f t="shared" si="9"/>
        <v>59.040725793445674</v>
      </c>
    </row>
    <row r="148" spans="1:96" hidden="1" x14ac:dyDescent="0.25">
      <c r="A148">
        <v>139</v>
      </c>
      <c r="B148" t="s">
        <v>596</v>
      </c>
      <c r="C148">
        <v>10</v>
      </c>
      <c r="D148">
        <v>0</v>
      </c>
      <c r="E148">
        <v>6</v>
      </c>
      <c r="F148">
        <v>0</v>
      </c>
      <c r="G148" t="s">
        <v>93</v>
      </c>
      <c r="H148" t="s">
        <v>93</v>
      </c>
      <c r="I148">
        <v>6</v>
      </c>
      <c r="J148">
        <v>0</v>
      </c>
      <c r="K148" t="s">
        <v>93</v>
      </c>
      <c r="L148" t="s">
        <v>93</v>
      </c>
      <c r="M148">
        <v>90.690002441406236</v>
      </c>
      <c r="N148" t="s">
        <v>385</v>
      </c>
      <c r="O148">
        <v>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4</v>
      </c>
      <c r="Y148">
        <v>4</v>
      </c>
      <c r="Z148">
        <v>3</v>
      </c>
      <c r="AA148">
        <v>6</v>
      </c>
      <c r="AB148">
        <v>66</v>
      </c>
      <c r="AC148">
        <v>0</v>
      </c>
      <c r="AD148">
        <v>0</v>
      </c>
      <c r="AE148">
        <v>0</v>
      </c>
      <c r="AF148">
        <v>0</v>
      </c>
      <c r="AG148" t="s">
        <v>597</v>
      </c>
      <c r="AH148">
        <v>6</v>
      </c>
      <c r="AI148">
        <v>9</v>
      </c>
      <c r="AJ148">
        <v>14</v>
      </c>
      <c r="AK148">
        <v>8</v>
      </c>
      <c r="AL148">
        <v>47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 t="s">
        <v>439</v>
      </c>
      <c r="BA148">
        <v>47</v>
      </c>
      <c r="BB148">
        <v>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21</v>
      </c>
      <c r="BK148">
        <v>8</v>
      </c>
      <c r="BL148">
        <v>6</v>
      </c>
      <c r="BM148">
        <v>1</v>
      </c>
      <c r="BN148">
        <v>18</v>
      </c>
      <c r="BO148">
        <v>0</v>
      </c>
      <c r="BP148">
        <v>0</v>
      </c>
      <c r="BQ148">
        <v>0</v>
      </c>
      <c r="BR148">
        <v>0</v>
      </c>
      <c r="BS148" t="s">
        <v>598</v>
      </c>
      <c r="BT148">
        <v>3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1</v>
      </c>
      <c r="CD148">
        <v>0</v>
      </c>
      <c r="CE148">
        <v>0</v>
      </c>
      <c r="CF148">
        <v>9</v>
      </c>
      <c r="CG148">
        <v>69</v>
      </c>
      <c r="CH148">
        <v>0</v>
      </c>
      <c r="CI148">
        <v>0</v>
      </c>
      <c r="CJ148">
        <v>0</v>
      </c>
      <c r="CK148">
        <v>0</v>
      </c>
      <c r="CL148">
        <v>91.080001831054688</v>
      </c>
      <c r="CM148">
        <v>91.730003356933594</v>
      </c>
      <c r="CN148" t="s">
        <v>149</v>
      </c>
      <c r="CO148" s="17">
        <f t="shared" si="10"/>
        <v>4.2819431467718827E-3</v>
      </c>
      <c r="CP148" s="17">
        <f t="shared" si="11"/>
        <v>7.0860296750416829E-3</v>
      </c>
      <c r="CR148" s="16">
        <f t="shared" si="9"/>
        <v>91.725397426832387</v>
      </c>
    </row>
    <row r="149" spans="1:96" hidden="1" x14ac:dyDescent="0.25">
      <c r="A149">
        <v>140</v>
      </c>
      <c r="B149" t="s">
        <v>599</v>
      </c>
      <c r="C149">
        <v>9</v>
      </c>
      <c r="D149">
        <v>0</v>
      </c>
      <c r="E149">
        <v>5</v>
      </c>
      <c r="F149">
        <v>1</v>
      </c>
      <c r="G149" t="s">
        <v>93</v>
      </c>
      <c r="H149" t="s">
        <v>93</v>
      </c>
      <c r="I149">
        <v>5</v>
      </c>
      <c r="J149">
        <v>1</v>
      </c>
      <c r="K149" t="s">
        <v>93</v>
      </c>
      <c r="L149" t="s">
        <v>93</v>
      </c>
      <c r="M149">
        <v>297.52999877929688</v>
      </c>
      <c r="N149" t="s">
        <v>157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4</v>
      </c>
      <c r="Z149">
        <v>2</v>
      </c>
      <c r="AA149">
        <v>14</v>
      </c>
      <c r="AB149">
        <v>58</v>
      </c>
      <c r="AC149">
        <v>0</v>
      </c>
      <c r="AD149">
        <v>0</v>
      </c>
      <c r="AE149">
        <v>0</v>
      </c>
      <c r="AF149">
        <v>0</v>
      </c>
      <c r="AG149" t="s">
        <v>600</v>
      </c>
      <c r="AH149">
        <v>8</v>
      </c>
      <c r="AI149">
        <v>13</v>
      </c>
      <c r="AJ149">
        <v>32</v>
      </c>
      <c r="AK149">
        <v>13</v>
      </c>
      <c r="AL149">
        <v>13</v>
      </c>
      <c r="AM149">
        <v>0</v>
      </c>
      <c r="AN149">
        <v>0</v>
      </c>
      <c r="AO149">
        <v>0</v>
      </c>
      <c r="AP149">
        <v>0</v>
      </c>
      <c r="AQ149">
        <v>4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1</v>
      </c>
      <c r="AY149">
        <v>1</v>
      </c>
      <c r="AZ149" t="s">
        <v>258</v>
      </c>
      <c r="BA149">
        <v>19</v>
      </c>
      <c r="BB149">
        <v>8</v>
      </c>
      <c r="BC149">
        <v>52</v>
      </c>
      <c r="BD149">
        <v>2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8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 t="s">
        <v>601</v>
      </c>
      <c r="BT149">
        <v>2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1</v>
      </c>
      <c r="CG149">
        <v>78</v>
      </c>
      <c r="CH149">
        <v>0</v>
      </c>
      <c r="CI149">
        <v>0</v>
      </c>
      <c r="CJ149">
        <v>0</v>
      </c>
      <c r="CK149">
        <v>0</v>
      </c>
      <c r="CL149">
        <v>297.85000610351563</v>
      </c>
      <c r="CM149">
        <v>301.1099853515625</v>
      </c>
      <c r="CN149" t="s">
        <v>98</v>
      </c>
      <c r="CO149" s="17">
        <f t="shared" si="10"/>
        <v>1.0743908600342467E-3</v>
      </c>
      <c r="CP149" s="17">
        <f t="shared" si="11"/>
        <v>1.0826539824777548E-2</v>
      </c>
      <c r="CR149" s="16">
        <f t="shared" si="9"/>
        <v>301.07469105640558</v>
      </c>
    </row>
    <row r="150" spans="1:96" hidden="1" x14ac:dyDescent="0.25">
      <c r="A150">
        <v>141</v>
      </c>
      <c r="B150" t="s">
        <v>602</v>
      </c>
      <c r="C150">
        <v>11</v>
      </c>
      <c r="D150">
        <v>0</v>
      </c>
      <c r="E150">
        <v>6</v>
      </c>
      <c r="F150">
        <v>0</v>
      </c>
      <c r="G150" t="s">
        <v>93</v>
      </c>
      <c r="H150" t="s">
        <v>93</v>
      </c>
      <c r="I150">
        <v>6</v>
      </c>
      <c r="J150">
        <v>0</v>
      </c>
      <c r="K150" t="s">
        <v>93</v>
      </c>
      <c r="L150" t="s">
        <v>93</v>
      </c>
      <c r="M150">
        <v>186.61000061035159</v>
      </c>
      <c r="N150" t="s">
        <v>603</v>
      </c>
      <c r="O150">
        <v>29</v>
      </c>
      <c r="P150">
        <v>24</v>
      </c>
      <c r="Q150">
        <v>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17</v>
      </c>
      <c r="Y150">
        <v>5</v>
      </c>
      <c r="Z150">
        <v>8</v>
      </c>
      <c r="AA150">
        <v>3</v>
      </c>
      <c r="AB150">
        <v>0</v>
      </c>
      <c r="AC150">
        <v>1</v>
      </c>
      <c r="AD150">
        <v>16</v>
      </c>
      <c r="AE150">
        <v>0</v>
      </c>
      <c r="AF150">
        <v>0</v>
      </c>
      <c r="AG150" t="s">
        <v>604</v>
      </c>
      <c r="AH150">
        <v>21</v>
      </c>
      <c r="AI150">
        <v>19</v>
      </c>
      <c r="AJ150">
        <v>21</v>
      </c>
      <c r="AK150">
        <v>16</v>
      </c>
      <c r="AL150">
        <v>2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</v>
      </c>
      <c r="AT150">
        <v>0</v>
      </c>
      <c r="AU150">
        <v>0</v>
      </c>
      <c r="AV150">
        <v>1</v>
      </c>
      <c r="AW150">
        <v>2</v>
      </c>
      <c r="AX150">
        <v>1</v>
      </c>
      <c r="AY150">
        <v>2</v>
      </c>
      <c r="AZ150" t="s">
        <v>153</v>
      </c>
      <c r="BA150">
        <v>26</v>
      </c>
      <c r="BB150">
        <v>32</v>
      </c>
      <c r="BC150">
        <v>21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4</v>
      </c>
      <c r="BK150">
        <v>0</v>
      </c>
      <c r="BL150">
        <v>0</v>
      </c>
      <c r="BM150">
        <v>0</v>
      </c>
      <c r="BN150">
        <v>1</v>
      </c>
      <c r="BO150">
        <v>1</v>
      </c>
      <c r="BP150">
        <v>1</v>
      </c>
      <c r="BQ150">
        <v>0</v>
      </c>
      <c r="BR150">
        <v>0</v>
      </c>
      <c r="BS150" t="s">
        <v>605</v>
      </c>
      <c r="BT150">
        <v>1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7</v>
      </c>
      <c r="CG150">
        <v>71</v>
      </c>
      <c r="CH150">
        <v>0</v>
      </c>
      <c r="CI150">
        <v>0</v>
      </c>
      <c r="CJ150">
        <v>0</v>
      </c>
      <c r="CK150">
        <v>0</v>
      </c>
      <c r="CL150">
        <v>187.3999938964844</v>
      </c>
      <c r="CM150">
        <v>189.4700012207031</v>
      </c>
      <c r="CN150" t="s">
        <v>98</v>
      </c>
      <c r="CO150" s="17">
        <f t="shared" si="10"/>
        <v>4.2155459544421792E-3</v>
      </c>
      <c r="CP150" s="17">
        <f t="shared" si="11"/>
        <v>1.0925251020648119E-2</v>
      </c>
      <c r="CR150" s="16">
        <f t="shared" si="9"/>
        <v>189.44738587107142</v>
      </c>
    </row>
    <row r="151" spans="1:96" hidden="1" x14ac:dyDescent="0.25">
      <c r="A151">
        <v>142</v>
      </c>
      <c r="B151" t="s">
        <v>606</v>
      </c>
      <c r="C151">
        <v>11</v>
      </c>
      <c r="D151">
        <v>0</v>
      </c>
      <c r="E151">
        <v>6</v>
      </c>
      <c r="F151">
        <v>0</v>
      </c>
      <c r="G151" t="s">
        <v>93</v>
      </c>
      <c r="H151" t="s">
        <v>93</v>
      </c>
      <c r="I151">
        <v>6</v>
      </c>
      <c r="J151">
        <v>0</v>
      </c>
      <c r="K151" t="s">
        <v>93</v>
      </c>
      <c r="L151" t="s">
        <v>93</v>
      </c>
      <c r="M151">
        <v>150.8699951171875</v>
      </c>
      <c r="N151" t="s">
        <v>607</v>
      </c>
      <c r="O151">
        <v>1</v>
      </c>
      <c r="P151">
        <v>6</v>
      </c>
      <c r="Q151">
        <v>10</v>
      </c>
      <c r="R151">
        <v>12</v>
      </c>
      <c r="S151">
        <v>46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1</v>
      </c>
      <c r="AB151">
        <v>3</v>
      </c>
      <c r="AC151">
        <v>1</v>
      </c>
      <c r="AD151">
        <v>5</v>
      </c>
      <c r="AE151">
        <v>1</v>
      </c>
      <c r="AF151">
        <v>5</v>
      </c>
      <c r="AG151" t="s">
        <v>608</v>
      </c>
      <c r="AH151">
        <v>3</v>
      </c>
      <c r="AI151">
        <v>2</v>
      </c>
      <c r="AJ151">
        <v>1</v>
      </c>
      <c r="AK151">
        <v>7</v>
      </c>
      <c r="AL151">
        <v>65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1</v>
      </c>
      <c r="AT151">
        <v>0</v>
      </c>
      <c r="AU151">
        <v>2</v>
      </c>
      <c r="AV151">
        <v>1</v>
      </c>
      <c r="AW151">
        <v>3</v>
      </c>
      <c r="AX151">
        <v>1</v>
      </c>
      <c r="AY151">
        <v>3</v>
      </c>
      <c r="AZ151" t="s">
        <v>165</v>
      </c>
      <c r="BA151">
        <v>12</v>
      </c>
      <c r="BB151">
        <v>21</v>
      </c>
      <c r="BC151">
        <v>28</v>
      </c>
      <c r="BD151">
        <v>15</v>
      </c>
      <c r="BE151">
        <v>2</v>
      </c>
      <c r="BF151">
        <v>0</v>
      </c>
      <c r="BG151">
        <v>0</v>
      </c>
      <c r="BH151">
        <v>0</v>
      </c>
      <c r="BI151">
        <v>0</v>
      </c>
      <c r="BJ151">
        <v>6</v>
      </c>
      <c r="BK151">
        <v>0</v>
      </c>
      <c r="BL151">
        <v>0</v>
      </c>
      <c r="BM151">
        <v>2</v>
      </c>
      <c r="BN151">
        <v>0</v>
      </c>
      <c r="BO151">
        <v>1</v>
      </c>
      <c r="BP151">
        <v>2</v>
      </c>
      <c r="BQ151">
        <v>1</v>
      </c>
      <c r="BR151">
        <v>0</v>
      </c>
      <c r="BS151" t="s">
        <v>609</v>
      </c>
      <c r="BT151">
        <v>2</v>
      </c>
      <c r="BU151">
        <v>1</v>
      </c>
      <c r="BV151">
        <v>8</v>
      </c>
      <c r="BW151">
        <v>7</v>
      </c>
      <c r="BX151">
        <v>2</v>
      </c>
      <c r="BY151">
        <v>1</v>
      </c>
      <c r="BZ151">
        <v>17</v>
      </c>
      <c r="CA151">
        <v>1</v>
      </c>
      <c r="CB151">
        <v>2</v>
      </c>
      <c r="CC151">
        <v>2</v>
      </c>
      <c r="CD151">
        <v>0</v>
      </c>
      <c r="CE151">
        <v>0</v>
      </c>
      <c r="CF151">
        <v>1</v>
      </c>
      <c r="CG151">
        <v>58</v>
      </c>
      <c r="CH151">
        <v>0</v>
      </c>
      <c r="CI151">
        <v>0</v>
      </c>
      <c r="CJ151">
        <v>0</v>
      </c>
      <c r="CK151">
        <v>0</v>
      </c>
      <c r="CL151">
        <v>150.7200012207031</v>
      </c>
      <c r="CM151">
        <v>151.36000061035159</v>
      </c>
      <c r="CN151" t="s">
        <v>98</v>
      </c>
      <c r="CO151" s="17">
        <f t="shared" si="10"/>
        <v>-9.9518242615159735E-4</v>
      </c>
      <c r="CP151" s="17">
        <f t="shared" si="11"/>
        <v>4.2283257602254709E-3</v>
      </c>
      <c r="CR151" s="16">
        <f t="shared" si="9"/>
        <v>151.35729448444582</v>
      </c>
    </row>
    <row r="152" spans="1:96" hidden="1" x14ac:dyDescent="0.25">
      <c r="A152">
        <v>143</v>
      </c>
      <c r="B152" t="s">
        <v>610</v>
      </c>
      <c r="C152">
        <v>9</v>
      </c>
      <c r="D152">
        <v>0</v>
      </c>
      <c r="E152">
        <v>6</v>
      </c>
      <c r="F152">
        <v>0</v>
      </c>
      <c r="G152" t="s">
        <v>93</v>
      </c>
      <c r="H152" t="s">
        <v>93</v>
      </c>
      <c r="I152">
        <v>6</v>
      </c>
      <c r="J152">
        <v>0</v>
      </c>
      <c r="K152" t="s">
        <v>93</v>
      </c>
      <c r="L152" t="s">
        <v>93</v>
      </c>
      <c r="M152">
        <v>14.340000152587891</v>
      </c>
      <c r="N152" t="s">
        <v>611</v>
      </c>
      <c r="O152">
        <v>3</v>
      </c>
      <c r="P152">
        <v>8</v>
      </c>
      <c r="Q152">
        <v>10</v>
      </c>
      <c r="R152">
        <v>2</v>
      </c>
      <c r="S152">
        <v>59</v>
      </c>
      <c r="T152">
        <v>0</v>
      </c>
      <c r="U152">
        <v>0</v>
      </c>
      <c r="V152">
        <v>0</v>
      </c>
      <c r="W152">
        <v>0</v>
      </c>
      <c r="X152">
        <v>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389</v>
      </c>
      <c r="AH152">
        <v>5</v>
      </c>
      <c r="AI152">
        <v>11</v>
      </c>
      <c r="AJ152">
        <v>26</v>
      </c>
      <c r="AK152">
        <v>31</v>
      </c>
      <c r="AL152">
        <v>6</v>
      </c>
      <c r="AM152">
        <v>0</v>
      </c>
      <c r="AN152">
        <v>0</v>
      </c>
      <c r="AO152">
        <v>0</v>
      </c>
      <c r="AP152">
        <v>0</v>
      </c>
      <c r="AQ152">
        <v>4</v>
      </c>
      <c r="AR152">
        <v>2</v>
      </c>
      <c r="AS152">
        <v>0</v>
      </c>
      <c r="AT152">
        <v>0</v>
      </c>
      <c r="AU152">
        <v>0</v>
      </c>
      <c r="AV152">
        <v>1</v>
      </c>
      <c r="AW152">
        <v>2</v>
      </c>
      <c r="AX152">
        <v>1</v>
      </c>
      <c r="AY152">
        <v>2</v>
      </c>
      <c r="AZ152" t="s">
        <v>512</v>
      </c>
      <c r="BA152">
        <v>1</v>
      </c>
      <c r="BB152">
        <v>34</v>
      </c>
      <c r="BC152">
        <v>27</v>
      </c>
      <c r="BD152">
        <v>8</v>
      </c>
      <c r="BE152">
        <v>11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 t="s">
        <v>332</v>
      </c>
      <c r="BT152">
        <v>1</v>
      </c>
      <c r="BU152">
        <v>2</v>
      </c>
      <c r="BV152">
        <v>8</v>
      </c>
      <c r="BW152">
        <v>13</v>
      </c>
      <c r="BX152">
        <v>63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0</v>
      </c>
      <c r="CG152">
        <v>0</v>
      </c>
      <c r="CH152">
        <v>1</v>
      </c>
      <c r="CI152">
        <v>1</v>
      </c>
      <c r="CJ152">
        <v>1</v>
      </c>
      <c r="CK152">
        <v>1</v>
      </c>
      <c r="CL152">
        <v>14.289999961853029</v>
      </c>
      <c r="CM152">
        <v>14.534999847412109</v>
      </c>
      <c r="CN152" t="s">
        <v>149</v>
      </c>
      <c r="CO152" s="17">
        <f t="shared" si="10"/>
        <v>-3.4989636716820094E-3</v>
      </c>
      <c r="CP152" s="17">
        <f t="shared" si="11"/>
        <v>1.6855857456558598E-2</v>
      </c>
      <c r="CR152" s="16">
        <f t="shared" si="9"/>
        <v>14.530870164264252</v>
      </c>
    </row>
    <row r="153" spans="1:96" hidden="1" x14ac:dyDescent="0.25">
      <c r="A153">
        <v>144</v>
      </c>
      <c r="B153" t="s">
        <v>612</v>
      </c>
      <c r="C153">
        <v>10</v>
      </c>
      <c r="D153">
        <v>0</v>
      </c>
      <c r="E153">
        <v>6</v>
      </c>
      <c r="F153">
        <v>0</v>
      </c>
      <c r="G153" t="s">
        <v>93</v>
      </c>
      <c r="H153" t="s">
        <v>93</v>
      </c>
      <c r="I153">
        <v>6</v>
      </c>
      <c r="J153">
        <v>0</v>
      </c>
      <c r="K153" t="s">
        <v>93</v>
      </c>
      <c r="L153" t="s">
        <v>93</v>
      </c>
      <c r="M153">
        <v>37.919998168945313</v>
      </c>
      <c r="N153" t="s">
        <v>415</v>
      </c>
      <c r="O153">
        <v>5</v>
      </c>
      <c r="P153">
        <v>4</v>
      </c>
      <c r="Q153">
        <v>2</v>
      </c>
      <c r="R153">
        <v>2</v>
      </c>
      <c r="S153">
        <v>48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2</v>
      </c>
      <c r="Z153">
        <v>0</v>
      </c>
      <c r="AA153">
        <v>2</v>
      </c>
      <c r="AB153">
        <v>20</v>
      </c>
      <c r="AC153">
        <v>1</v>
      </c>
      <c r="AD153">
        <v>24</v>
      </c>
      <c r="AE153">
        <v>1</v>
      </c>
      <c r="AF153">
        <v>24</v>
      </c>
      <c r="AG153" t="s">
        <v>613</v>
      </c>
      <c r="AH153">
        <v>14</v>
      </c>
      <c r="AI153">
        <v>20</v>
      </c>
      <c r="AJ153">
        <v>19</v>
      </c>
      <c r="AK153">
        <v>8</v>
      </c>
      <c r="AL153">
        <v>5</v>
      </c>
      <c r="AM153">
        <v>2</v>
      </c>
      <c r="AN153">
        <v>12</v>
      </c>
      <c r="AO153">
        <v>0</v>
      </c>
      <c r="AP153">
        <v>0</v>
      </c>
      <c r="AQ153">
        <v>10</v>
      </c>
      <c r="AR153">
        <v>2</v>
      </c>
      <c r="AS153">
        <v>1</v>
      </c>
      <c r="AT153">
        <v>3</v>
      </c>
      <c r="AU153">
        <v>13</v>
      </c>
      <c r="AV153">
        <v>3</v>
      </c>
      <c r="AW153">
        <v>19</v>
      </c>
      <c r="AX153">
        <v>1</v>
      </c>
      <c r="AY153">
        <v>19</v>
      </c>
      <c r="AZ153" t="s">
        <v>614</v>
      </c>
      <c r="BA153">
        <v>3</v>
      </c>
      <c r="BB153">
        <v>2</v>
      </c>
      <c r="BC153">
        <v>2</v>
      </c>
      <c r="BD153">
        <v>0</v>
      </c>
      <c r="BE153">
        <v>0</v>
      </c>
      <c r="BF153">
        <v>1</v>
      </c>
      <c r="BG153">
        <v>2</v>
      </c>
      <c r="BH153">
        <v>0</v>
      </c>
      <c r="BI153">
        <v>0</v>
      </c>
      <c r="BJ153">
        <v>1</v>
      </c>
      <c r="BK153">
        <v>1</v>
      </c>
      <c r="BL153">
        <v>1</v>
      </c>
      <c r="BM153">
        <v>1</v>
      </c>
      <c r="BN153">
        <v>71</v>
      </c>
      <c r="BO153">
        <v>1</v>
      </c>
      <c r="BP153">
        <v>0</v>
      </c>
      <c r="BQ153">
        <v>0</v>
      </c>
      <c r="BR153">
        <v>0</v>
      </c>
      <c r="BS153" t="s">
        <v>615</v>
      </c>
      <c r="BT153">
        <v>3</v>
      </c>
      <c r="BU153">
        <v>4</v>
      </c>
      <c r="BV153">
        <v>7</v>
      </c>
      <c r="BW153">
        <v>33</v>
      </c>
      <c r="BX153">
        <v>30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3</v>
      </c>
      <c r="CH153">
        <v>1</v>
      </c>
      <c r="CI153">
        <v>4</v>
      </c>
      <c r="CJ153">
        <v>1</v>
      </c>
      <c r="CK153">
        <v>4</v>
      </c>
      <c r="CL153">
        <v>38</v>
      </c>
      <c r="CM153">
        <v>38.450000762939453</v>
      </c>
      <c r="CN153" t="s">
        <v>98</v>
      </c>
      <c r="CO153" s="17">
        <f t="shared" si="10"/>
        <v>2.1053113435444137E-3</v>
      </c>
      <c r="CP153" s="17">
        <f t="shared" si="11"/>
        <v>1.1703530663468631E-2</v>
      </c>
      <c r="CR153" s="16">
        <f t="shared" si="9"/>
        <v>38.444734165211806</v>
      </c>
    </row>
    <row r="154" spans="1:96" hidden="1" x14ac:dyDescent="0.25">
      <c r="A154">
        <v>145</v>
      </c>
      <c r="B154" t="s">
        <v>616</v>
      </c>
      <c r="C154">
        <v>9</v>
      </c>
      <c r="D154">
        <v>1</v>
      </c>
      <c r="E154">
        <v>6</v>
      </c>
      <c r="F154">
        <v>0</v>
      </c>
      <c r="G154" t="s">
        <v>93</v>
      </c>
      <c r="H154" t="s">
        <v>93</v>
      </c>
      <c r="I154">
        <v>6</v>
      </c>
      <c r="J154">
        <v>0</v>
      </c>
      <c r="K154" t="s">
        <v>93</v>
      </c>
      <c r="L154" t="s">
        <v>93</v>
      </c>
      <c r="M154">
        <v>72.220001220703125</v>
      </c>
      <c r="N154" t="s">
        <v>208</v>
      </c>
      <c r="O154">
        <v>3</v>
      </c>
      <c r="P154">
        <v>8</v>
      </c>
      <c r="Q154">
        <v>12</v>
      </c>
      <c r="R154">
        <v>8</v>
      </c>
      <c r="S154">
        <v>47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5</v>
      </c>
      <c r="AC154">
        <v>1</v>
      </c>
      <c r="AD154">
        <v>6</v>
      </c>
      <c r="AE154">
        <v>1</v>
      </c>
      <c r="AF154">
        <v>6</v>
      </c>
      <c r="AG154" t="s">
        <v>617</v>
      </c>
      <c r="AH154">
        <v>0</v>
      </c>
      <c r="AI154">
        <v>2</v>
      </c>
      <c r="AJ154">
        <v>3</v>
      </c>
      <c r="AK154">
        <v>4</v>
      </c>
      <c r="AL154">
        <v>73</v>
      </c>
      <c r="AM154">
        <v>0</v>
      </c>
      <c r="AN154">
        <v>0</v>
      </c>
      <c r="AO154">
        <v>0</v>
      </c>
      <c r="AP154">
        <v>0</v>
      </c>
      <c r="AQ154">
        <v>2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 t="s">
        <v>618</v>
      </c>
      <c r="BA154">
        <v>8</v>
      </c>
      <c r="BB154">
        <v>4</v>
      </c>
      <c r="BC154">
        <v>11</v>
      </c>
      <c r="BD154">
        <v>2</v>
      </c>
      <c r="BE154">
        <v>0</v>
      </c>
      <c r="BF154">
        <v>1</v>
      </c>
      <c r="BG154">
        <v>13</v>
      </c>
      <c r="BH154">
        <v>0</v>
      </c>
      <c r="BI154">
        <v>0</v>
      </c>
      <c r="BJ154">
        <v>3</v>
      </c>
      <c r="BK154">
        <v>0</v>
      </c>
      <c r="BL154">
        <v>6</v>
      </c>
      <c r="BM154">
        <v>1</v>
      </c>
      <c r="BN154">
        <v>52</v>
      </c>
      <c r="BO154">
        <v>1</v>
      </c>
      <c r="BP154">
        <v>1</v>
      </c>
      <c r="BQ154">
        <v>0</v>
      </c>
      <c r="BR154">
        <v>0</v>
      </c>
      <c r="BS154" t="s">
        <v>342</v>
      </c>
      <c r="BT154">
        <v>18</v>
      </c>
      <c r="BU154">
        <v>1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8</v>
      </c>
      <c r="CD154">
        <v>8</v>
      </c>
      <c r="CE154">
        <v>7</v>
      </c>
      <c r="CF154">
        <v>6</v>
      </c>
      <c r="CG154">
        <v>45</v>
      </c>
      <c r="CH154">
        <v>1</v>
      </c>
      <c r="CI154">
        <v>66</v>
      </c>
      <c r="CJ154">
        <v>0</v>
      </c>
      <c r="CK154">
        <v>0</v>
      </c>
      <c r="CL154">
        <v>72.629997253417969</v>
      </c>
      <c r="CM154">
        <v>73.639999389648438</v>
      </c>
      <c r="CN154" t="s">
        <v>149</v>
      </c>
      <c r="CO154" s="17">
        <f t="shared" si="10"/>
        <v>5.6449958449578119E-3</v>
      </c>
      <c r="CP154" s="17">
        <f t="shared" si="11"/>
        <v>1.3715401203173383E-2</v>
      </c>
      <c r="CR154" s="16">
        <f t="shared" si="9"/>
        <v>73.62614680513397</v>
      </c>
    </row>
    <row r="155" spans="1:96" hidden="1" x14ac:dyDescent="0.25">
      <c r="A155">
        <v>146</v>
      </c>
      <c r="B155" t="s">
        <v>619</v>
      </c>
      <c r="C155">
        <v>10</v>
      </c>
      <c r="D155">
        <v>0</v>
      </c>
      <c r="E155">
        <v>6</v>
      </c>
      <c r="F155">
        <v>0</v>
      </c>
      <c r="G155" t="s">
        <v>93</v>
      </c>
      <c r="H155" t="s">
        <v>93</v>
      </c>
      <c r="I155">
        <v>6</v>
      </c>
      <c r="J155">
        <v>0</v>
      </c>
      <c r="K155" t="s">
        <v>93</v>
      </c>
      <c r="L155" t="s">
        <v>93</v>
      </c>
      <c r="M155">
        <v>270.29000854492188</v>
      </c>
      <c r="N155" t="s">
        <v>445</v>
      </c>
      <c r="O155">
        <v>8</v>
      </c>
      <c r="P155">
        <v>25</v>
      </c>
      <c r="Q155">
        <v>18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</v>
      </c>
      <c r="Y155">
        <v>1</v>
      </c>
      <c r="Z155">
        <v>0</v>
      </c>
      <c r="AA155">
        <v>3</v>
      </c>
      <c r="AB155">
        <v>25</v>
      </c>
      <c r="AC155">
        <v>1</v>
      </c>
      <c r="AD155">
        <v>29</v>
      </c>
      <c r="AE155">
        <v>0</v>
      </c>
      <c r="AF155">
        <v>0</v>
      </c>
      <c r="AG155" t="s">
        <v>225</v>
      </c>
      <c r="AH155">
        <v>17</v>
      </c>
      <c r="AI155">
        <v>50</v>
      </c>
      <c r="AJ155">
        <v>4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4</v>
      </c>
      <c r="AR155">
        <v>1</v>
      </c>
      <c r="AS155">
        <v>1</v>
      </c>
      <c r="AT155">
        <v>2</v>
      </c>
      <c r="AU155">
        <v>1</v>
      </c>
      <c r="AV155">
        <v>1</v>
      </c>
      <c r="AW155">
        <v>5</v>
      </c>
      <c r="AX155">
        <v>0</v>
      </c>
      <c r="AY155">
        <v>0</v>
      </c>
      <c r="AZ155" t="s">
        <v>620</v>
      </c>
      <c r="BA155">
        <v>5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5</v>
      </c>
      <c r="BK155">
        <v>6</v>
      </c>
      <c r="BL155">
        <v>7</v>
      </c>
      <c r="BM155">
        <v>7</v>
      </c>
      <c r="BN155">
        <v>55</v>
      </c>
      <c r="BO155">
        <v>0</v>
      </c>
      <c r="BP155">
        <v>0</v>
      </c>
      <c r="BQ155">
        <v>0</v>
      </c>
      <c r="BR155">
        <v>0</v>
      </c>
      <c r="BS155" t="s">
        <v>621</v>
      </c>
      <c r="BT155">
        <v>19</v>
      </c>
      <c r="BU155">
        <v>59</v>
      </c>
      <c r="BV155">
        <v>2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269.989990234375</v>
      </c>
      <c r="CM155">
        <v>271.85000610351563</v>
      </c>
      <c r="CN155" t="s">
        <v>98</v>
      </c>
      <c r="CO155" s="17">
        <f t="shared" si="10"/>
        <v>-1.11122012444409E-3</v>
      </c>
      <c r="CP155" s="17">
        <f t="shared" si="11"/>
        <v>6.8420666815521836E-3</v>
      </c>
      <c r="CR155" s="16">
        <f t="shared" si="9"/>
        <v>271.83727975091023</v>
      </c>
    </row>
    <row r="156" spans="1:96" hidden="1" x14ac:dyDescent="0.25">
      <c r="A156">
        <v>147</v>
      </c>
      <c r="B156" t="s">
        <v>622</v>
      </c>
      <c r="C156">
        <v>9</v>
      </c>
      <c r="D156">
        <v>0</v>
      </c>
      <c r="E156">
        <v>6</v>
      </c>
      <c r="F156">
        <v>0</v>
      </c>
      <c r="G156" t="s">
        <v>93</v>
      </c>
      <c r="H156" t="s">
        <v>93</v>
      </c>
      <c r="I156">
        <v>6</v>
      </c>
      <c r="J156">
        <v>0</v>
      </c>
      <c r="K156" t="s">
        <v>93</v>
      </c>
      <c r="L156" t="s">
        <v>93</v>
      </c>
      <c r="M156">
        <v>107.01999664306641</v>
      </c>
      <c r="N156" t="s">
        <v>190</v>
      </c>
      <c r="O156">
        <v>2</v>
      </c>
      <c r="P156">
        <v>2</v>
      </c>
      <c r="Q156">
        <v>3</v>
      </c>
      <c r="R156">
        <v>7</v>
      </c>
      <c r="S156">
        <v>48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4</v>
      </c>
      <c r="Z156">
        <v>1</v>
      </c>
      <c r="AA156">
        <v>2</v>
      </c>
      <c r="AB156">
        <v>15</v>
      </c>
      <c r="AC156">
        <v>1</v>
      </c>
      <c r="AD156">
        <v>22</v>
      </c>
      <c r="AE156">
        <v>1</v>
      </c>
      <c r="AF156">
        <v>22</v>
      </c>
      <c r="AG156" t="s">
        <v>510</v>
      </c>
      <c r="AH156">
        <v>5</v>
      </c>
      <c r="AI156">
        <v>27</v>
      </c>
      <c r="AJ156">
        <v>44</v>
      </c>
      <c r="AK156">
        <v>2</v>
      </c>
      <c r="AL156">
        <v>3</v>
      </c>
      <c r="AM156">
        <v>1</v>
      </c>
      <c r="AN156">
        <v>1</v>
      </c>
      <c r="AO156">
        <v>1</v>
      </c>
      <c r="AP156">
        <v>1</v>
      </c>
      <c r="AQ156">
        <v>3</v>
      </c>
      <c r="AR156">
        <v>0</v>
      </c>
      <c r="AS156">
        <v>2</v>
      </c>
      <c r="AT156">
        <v>0</v>
      </c>
      <c r="AU156">
        <v>0</v>
      </c>
      <c r="AV156">
        <v>1</v>
      </c>
      <c r="AW156">
        <v>2</v>
      </c>
      <c r="AX156">
        <v>1</v>
      </c>
      <c r="AY156">
        <v>2</v>
      </c>
      <c r="AZ156" t="s">
        <v>623</v>
      </c>
      <c r="BA156">
        <v>5</v>
      </c>
      <c r="BB156">
        <v>20</v>
      </c>
      <c r="BC156">
        <v>12</v>
      </c>
      <c r="BD156">
        <v>16</v>
      </c>
      <c r="BE156">
        <v>26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1</v>
      </c>
      <c r="BN156">
        <v>1</v>
      </c>
      <c r="BO156">
        <v>1</v>
      </c>
      <c r="BP156">
        <v>2</v>
      </c>
      <c r="BQ156">
        <v>1</v>
      </c>
      <c r="BR156">
        <v>2</v>
      </c>
      <c r="BS156" t="s">
        <v>146</v>
      </c>
      <c r="BT156">
        <v>10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6</v>
      </c>
      <c r="CD156">
        <v>3</v>
      </c>
      <c r="CE156">
        <v>5</v>
      </c>
      <c r="CF156">
        <v>10</v>
      </c>
      <c r="CG156">
        <v>54</v>
      </c>
      <c r="CH156">
        <v>0</v>
      </c>
      <c r="CI156">
        <v>0</v>
      </c>
      <c r="CJ156">
        <v>0</v>
      </c>
      <c r="CK156">
        <v>0</v>
      </c>
      <c r="CL156">
        <v>106.36000061035161</v>
      </c>
      <c r="CM156">
        <v>106.870002746582</v>
      </c>
      <c r="CN156" t="s">
        <v>149</v>
      </c>
      <c r="CO156" s="17">
        <f t="shared" si="10"/>
        <v>-6.2053030173692125E-3</v>
      </c>
      <c r="CP156" s="17">
        <f t="shared" si="11"/>
        <v>4.7721729495951992E-3</v>
      </c>
      <c r="CR156" s="16">
        <f t="shared" si="9"/>
        <v>106.86756892818326</v>
      </c>
    </row>
    <row r="157" spans="1:96" hidden="1" x14ac:dyDescent="0.25">
      <c r="A157">
        <v>148</v>
      </c>
      <c r="B157" t="s">
        <v>624</v>
      </c>
      <c r="C157">
        <v>9</v>
      </c>
      <c r="D157">
        <v>0</v>
      </c>
      <c r="E157">
        <v>6</v>
      </c>
      <c r="F157">
        <v>0</v>
      </c>
      <c r="G157" t="s">
        <v>93</v>
      </c>
      <c r="H157" t="s">
        <v>93</v>
      </c>
      <c r="I157">
        <v>6</v>
      </c>
      <c r="J157">
        <v>0</v>
      </c>
      <c r="K157" t="s">
        <v>93</v>
      </c>
      <c r="L157" t="s">
        <v>93</v>
      </c>
      <c r="M157">
        <v>322.67999267578119</v>
      </c>
      <c r="N157" t="s">
        <v>625</v>
      </c>
      <c r="O157">
        <v>18</v>
      </c>
      <c r="P157">
        <v>21</v>
      </c>
      <c r="Q157">
        <v>37</v>
      </c>
      <c r="R157">
        <v>3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16</v>
      </c>
      <c r="Y157">
        <v>2</v>
      </c>
      <c r="Z157">
        <v>2</v>
      </c>
      <c r="AA157">
        <v>0</v>
      </c>
      <c r="AB157">
        <v>2</v>
      </c>
      <c r="AC157">
        <v>1</v>
      </c>
      <c r="AD157">
        <v>6</v>
      </c>
      <c r="AE157">
        <v>0</v>
      </c>
      <c r="AF157">
        <v>0</v>
      </c>
      <c r="AG157" t="s">
        <v>626</v>
      </c>
      <c r="AH157">
        <v>7</v>
      </c>
      <c r="AI157">
        <v>2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5</v>
      </c>
      <c r="AR157">
        <v>2</v>
      </c>
      <c r="AS157">
        <v>1</v>
      </c>
      <c r="AT157">
        <v>2</v>
      </c>
      <c r="AU157">
        <v>70</v>
      </c>
      <c r="AV157">
        <v>0</v>
      </c>
      <c r="AW157">
        <v>0</v>
      </c>
      <c r="AX157">
        <v>0</v>
      </c>
      <c r="AY157">
        <v>0</v>
      </c>
      <c r="AZ157" t="s">
        <v>627</v>
      </c>
      <c r="BA157">
        <v>0</v>
      </c>
      <c r="BB157">
        <v>0</v>
      </c>
      <c r="BC157">
        <v>38</v>
      </c>
      <c r="BD157">
        <v>40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1</v>
      </c>
      <c r="BN157">
        <v>1</v>
      </c>
      <c r="BO157">
        <v>1</v>
      </c>
      <c r="BP157">
        <v>2</v>
      </c>
      <c r="BQ157">
        <v>1</v>
      </c>
      <c r="BR157">
        <v>0</v>
      </c>
      <c r="BS157" t="s">
        <v>274</v>
      </c>
      <c r="BT157">
        <v>65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25</v>
      </c>
      <c r="CD157">
        <v>8</v>
      </c>
      <c r="CE157">
        <v>1</v>
      </c>
      <c r="CF157">
        <v>3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321.6199951171875</v>
      </c>
      <c r="CM157">
        <v>324.32000732421881</v>
      </c>
      <c r="CN157" t="s">
        <v>98</v>
      </c>
      <c r="CO157" s="17">
        <f t="shared" si="10"/>
        <v>-3.2958073959532541E-3</v>
      </c>
      <c r="CP157" s="17">
        <f t="shared" si="11"/>
        <v>8.32514845231902E-3</v>
      </c>
      <c r="CR157" s="16">
        <f t="shared" si="9"/>
        <v>324.29752932177223</v>
      </c>
    </row>
    <row r="158" spans="1:96" hidden="1" x14ac:dyDescent="0.25">
      <c r="A158">
        <v>149</v>
      </c>
      <c r="B158" t="s">
        <v>628</v>
      </c>
      <c r="C158">
        <v>11</v>
      </c>
      <c r="D158">
        <v>0</v>
      </c>
      <c r="E158">
        <v>6</v>
      </c>
      <c r="F158">
        <v>0</v>
      </c>
      <c r="G158" t="s">
        <v>93</v>
      </c>
      <c r="H158" t="s">
        <v>93</v>
      </c>
      <c r="I158">
        <v>6</v>
      </c>
      <c r="J158">
        <v>0</v>
      </c>
      <c r="K158" t="s">
        <v>93</v>
      </c>
      <c r="L158" t="s">
        <v>93</v>
      </c>
      <c r="M158">
        <v>65.080001831054688</v>
      </c>
      <c r="N158" t="s">
        <v>181</v>
      </c>
      <c r="O158">
        <v>12</v>
      </c>
      <c r="P158">
        <v>26</v>
      </c>
      <c r="Q158">
        <v>29</v>
      </c>
      <c r="R158">
        <v>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</v>
      </c>
      <c r="Y158">
        <v>5</v>
      </c>
      <c r="Z158">
        <v>3</v>
      </c>
      <c r="AA158">
        <v>1</v>
      </c>
      <c r="AB158">
        <v>4</v>
      </c>
      <c r="AC158">
        <v>1</v>
      </c>
      <c r="AD158">
        <v>13</v>
      </c>
      <c r="AE158">
        <v>0</v>
      </c>
      <c r="AF158">
        <v>0</v>
      </c>
      <c r="AG158" t="s">
        <v>481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1</v>
      </c>
      <c r="AT158">
        <v>0</v>
      </c>
      <c r="AU158">
        <v>72</v>
      </c>
      <c r="AV158">
        <v>0</v>
      </c>
      <c r="AW158">
        <v>0</v>
      </c>
      <c r="AX158">
        <v>0</v>
      </c>
      <c r="AY158">
        <v>0</v>
      </c>
      <c r="AZ158" t="s">
        <v>364</v>
      </c>
      <c r="BA158">
        <v>0</v>
      </c>
      <c r="BB158">
        <v>9</v>
      </c>
      <c r="BC158">
        <v>10</v>
      </c>
      <c r="BD158">
        <v>15</v>
      </c>
      <c r="BE158">
        <v>44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 t="s">
        <v>629</v>
      </c>
      <c r="BT158">
        <v>11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16</v>
      </c>
      <c r="CD158">
        <v>14</v>
      </c>
      <c r="CE158">
        <v>7</v>
      </c>
      <c r="CF158">
        <v>11</v>
      </c>
      <c r="CG158">
        <v>22</v>
      </c>
      <c r="CH158">
        <v>0</v>
      </c>
      <c r="CI158">
        <v>0</v>
      </c>
      <c r="CJ158">
        <v>0</v>
      </c>
      <c r="CK158">
        <v>0</v>
      </c>
      <c r="CL158">
        <v>65.470001220703125</v>
      </c>
      <c r="CM158">
        <v>65.639999389648438</v>
      </c>
      <c r="CN158" t="s">
        <v>149</v>
      </c>
      <c r="CO158" s="17">
        <f t="shared" si="10"/>
        <v>5.9569174030366101E-3</v>
      </c>
      <c r="CP158" s="17">
        <f t="shared" si="11"/>
        <v>2.5898563456129287E-3</v>
      </c>
      <c r="CR158" s="16">
        <f t="shared" si="9"/>
        <v>65.639559118811846</v>
      </c>
    </row>
    <row r="159" spans="1:96" hidden="1" x14ac:dyDescent="0.25">
      <c r="A159">
        <v>150</v>
      </c>
      <c r="B159" t="s">
        <v>630</v>
      </c>
      <c r="C159">
        <v>9</v>
      </c>
      <c r="D159">
        <v>0</v>
      </c>
      <c r="E159">
        <v>6</v>
      </c>
      <c r="F159">
        <v>0</v>
      </c>
      <c r="G159" t="s">
        <v>93</v>
      </c>
      <c r="H159" t="s">
        <v>93</v>
      </c>
      <c r="I159">
        <v>6</v>
      </c>
      <c r="J159">
        <v>0</v>
      </c>
      <c r="K159" t="s">
        <v>93</v>
      </c>
      <c r="L159" t="s">
        <v>93</v>
      </c>
      <c r="M159">
        <v>509.1300048828125</v>
      </c>
      <c r="N159" t="s">
        <v>180</v>
      </c>
      <c r="O159">
        <v>20</v>
      </c>
      <c r="P159">
        <v>10</v>
      </c>
      <c r="Q159">
        <v>13</v>
      </c>
      <c r="R159">
        <v>24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7</v>
      </c>
      <c r="Y159">
        <v>3</v>
      </c>
      <c r="Z159">
        <v>3</v>
      </c>
      <c r="AA159">
        <v>3</v>
      </c>
      <c r="AB159">
        <v>4</v>
      </c>
      <c r="AC159">
        <v>1</v>
      </c>
      <c r="AD159">
        <v>13</v>
      </c>
      <c r="AE159">
        <v>1</v>
      </c>
      <c r="AF159">
        <v>0</v>
      </c>
      <c r="AG159" t="s">
        <v>300</v>
      </c>
      <c r="AH159">
        <v>27</v>
      </c>
      <c r="AI159">
        <v>6</v>
      </c>
      <c r="AJ159">
        <v>35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6</v>
      </c>
      <c r="AR159">
        <v>5</v>
      </c>
      <c r="AS159">
        <v>2</v>
      </c>
      <c r="AT159">
        <v>1</v>
      </c>
      <c r="AU159">
        <v>3</v>
      </c>
      <c r="AV159">
        <v>1</v>
      </c>
      <c r="AW159">
        <v>11</v>
      </c>
      <c r="AX159">
        <v>0</v>
      </c>
      <c r="AY159">
        <v>0</v>
      </c>
      <c r="AZ159" t="s">
        <v>572</v>
      </c>
      <c r="BA159">
        <v>45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35</v>
      </c>
      <c r="BK159">
        <v>11</v>
      </c>
      <c r="BL159">
        <v>7</v>
      </c>
      <c r="BM159">
        <v>4</v>
      </c>
      <c r="BN159">
        <v>3</v>
      </c>
      <c r="BO159">
        <v>0</v>
      </c>
      <c r="BP159">
        <v>0</v>
      </c>
      <c r="BQ159">
        <v>0</v>
      </c>
      <c r="BR159">
        <v>0</v>
      </c>
      <c r="BS159" t="s">
        <v>631</v>
      </c>
      <c r="BT159">
        <v>44</v>
      </c>
      <c r="BU159">
        <v>7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20</v>
      </c>
      <c r="CD159">
        <v>4</v>
      </c>
      <c r="CE159">
        <v>6</v>
      </c>
      <c r="CF159">
        <v>3</v>
      </c>
      <c r="CG159">
        <v>11</v>
      </c>
      <c r="CH159">
        <v>0</v>
      </c>
      <c r="CI159">
        <v>0</v>
      </c>
      <c r="CJ159">
        <v>0</v>
      </c>
      <c r="CK159">
        <v>0</v>
      </c>
      <c r="CL159">
        <v>509.1300048828125</v>
      </c>
      <c r="CM159">
        <v>511.44000244140619</v>
      </c>
      <c r="CN159" t="s">
        <v>149</v>
      </c>
      <c r="CO159" s="17">
        <f t="shared" si="10"/>
        <v>0</v>
      </c>
      <c r="CP159" s="17">
        <f t="shared" si="11"/>
        <v>4.5166540504588681E-3</v>
      </c>
      <c r="CR159" s="16">
        <f t="shared" si="9"/>
        <v>511.42956898157661</v>
      </c>
    </row>
    <row r="160" spans="1:96" hidden="1" x14ac:dyDescent="0.25">
      <c r="A160">
        <v>151</v>
      </c>
      <c r="B160" t="s">
        <v>632</v>
      </c>
      <c r="C160">
        <v>10</v>
      </c>
      <c r="D160">
        <v>0</v>
      </c>
      <c r="E160">
        <v>6</v>
      </c>
      <c r="F160">
        <v>0</v>
      </c>
      <c r="G160" t="s">
        <v>93</v>
      </c>
      <c r="H160" t="s">
        <v>93</v>
      </c>
      <c r="I160">
        <v>6</v>
      </c>
      <c r="J160">
        <v>0</v>
      </c>
      <c r="K160" t="s">
        <v>93</v>
      </c>
      <c r="L160" t="s">
        <v>93</v>
      </c>
      <c r="M160">
        <v>92.040000915527344</v>
      </c>
      <c r="N160" t="s">
        <v>633</v>
      </c>
      <c r="O160">
        <v>14</v>
      </c>
      <c r="P160">
        <v>2</v>
      </c>
      <c r="Q160">
        <v>2</v>
      </c>
      <c r="R160">
        <v>3</v>
      </c>
      <c r="S160">
        <v>53</v>
      </c>
      <c r="T160">
        <v>0</v>
      </c>
      <c r="U160">
        <v>0</v>
      </c>
      <c r="V160">
        <v>0</v>
      </c>
      <c r="W160">
        <v>0</v>
      </c>
      <c r="X160">
        <v>5</v>
      </c>
      <c r="Y160">
        <v>2</v>
      </c>
      <c r="Z160">
        <v>3</v>
      </c>
      <c r="AA160">
        <v>3</v>
      </c>
      <c r="AB160">
        <v>2</v>
      </c>
      <c r="AC160">
        <v>1</v>
      </c>
      <c r="AD160">
        <v>10</v>
      </c>
      <c r="AE160">
        <v>1</v>
      </c>
      <c r="AF160">
        <v>10</v>
      </c>
      <c r="AG160" t="s">
        <v>634</v>
      </c>
      <c r="AH160">
        <v>14</v>
      </c>
      <c r="AI160">
        <v>33</v>
      </c>
      <c r="AJ160">
        <v>15</v>
      </c>
      <c r="AK160">
        <v>1</v>
      </c>
      <c r="AL160">
        <v>3</v>
      </c>
      <c r="AM160">
        <v>2</v>
      </c>
      <c r="AN160">
        <v>11</v>
      </c>
      <c r="AO160">
        <v>0</v>
      </c>
      <c r="AP160">
        <v>0</v>
      </c>
      <c r="AQ160">
        <v>5</v>
      </c>
      <c r="AR160">
        <v>4</v>
      </c>
      <c r="AS160">
        <v>6</v>
      </c>
      <c r="AT160">
        <v>1</v>
      </c>
      <c r="AU160">
        <v>8</v>
      </c>
      <c r="AV160">
        <v>3</v>
      </c>
      <c r="AW160">
        <v>19</v>
      </c>
      <c r="AX160">
        <v>1</v>
      </c>
      <c r="AY160">
        <v>19</v>
      </c>
      <c r="AZ160" t="s">
        <v>635</v>
      </c>
      <c r="BA160">
        <v>11</v>
      </c>
      <c r="BB160">
        <v>8</v>
      </c>
      <c r="BC160">
        <v>5</v>
      </c>
      <c r="BD160">
        <v>0</v>
      </c>
      <c r="BE160">
        <v>0</v>
      </c>
      <c r="BF160">
        <v>1</v>
      </c>
      <c r="BG160">
        <v>5</v>
      </c>
      <c r="BH160">
        <v>0</v>
      </c>
      <c r="BI160">
        <v>0</v>
      </c>
      <c r="BJ160">
        <v>7</v>
      </c>
      <c r="BK160">
        <v>6</v>
      </c>
      <c r="BL160">
        <v>6</v>
      </c>
      <c r="BM160">
        <v>8</v>
      </c>
      <c r="BN160">
        <v>40</v>
      </c>
      <c r="BO160">
        <v>0</v>
      </c>
      <c r="BP160">
        <v>0</v>
      </c>
      <c r="BQ160">
        <v>0</v>
      </c>
      <c r="BR160">
        <v>0</v>
      </c>
      <c r="BS160" t="s">
        <v>287</v>
      </c>
      <c r="BT160">
        <v>10</v>
      </c>
      <c r="BU160">
        <v>36</v>
      </c>
      <c r="BV160">
        <v>25</v>
      </c>
      <c r="BW160">
        <v>9</v>
      </c>
      <c r="BX160">
        <v>0</v>
      </c>
      <c r="BY160">
        <v>1</v>
      </c>
      <c r="BZ160">
        <v>1</v>
      </c>
      <c r="CA160">
        <v>0</v>
      </c>
      <c r="CB160">
        <v>0</v>
      </c>
      <c r="CC160">
        <v>3</v>
      </c>
      <c r="CD160">
        <v>0</v>
      </c>
      <c r="CE160">
        <v>0</v>
      </c>
      <c r="CF160">
        <v>1</v>
      </c>
      <c r="CG160">
        <v>0</v>
      </c>
      <c r="CH160">
        <v>1</v>
      </c>
      <c r="CI160">
        <v>1</v>
      </c>
      <c r="CJ160">
        <v>0</v>
      </c>
      <c r="CK160">
        <v>0</v>
      </c>
      <c r="CL160">
        <v>92.44000244140625</v>
      </c>
      <c r="CM160">
        <v>93.819999694824219</v>
      </c>
      <c r="CN160" t="s">
        <v>98</v>
      </c>
      <c r="CO160" s="17">
        <f t="shared" si="10"/>
        <v>4.3271475044848184E-3</v>
      </c>
      <c r="CP160" s="17">
        <f t="shared" si="11"/>
        <v>1.4708988039936033E-2</v>
      </c>
      <c r="CR160" s="16">
        <f t="shared" si="9"/>
        <v>93.799701331728556</v>
      </c>
    </row>
    <row r="161" spans="1:96" hidden="1" x14ac:dyDescent="0.25">
      <c r="A161">
        <v>152</v>
      </c>
      <c r="B161" t="s">
        <v>636</v>
      </c>
      <c r="C161">
        <v>11</v>
      </c>
      <c r="D161">
        <v>0</v>
      </c>
      <c r="E161">
        <v>6</v>
      </c>
      <c r="F161">
        <v>0</v>
      </c>
      <c r="G161" t="s">
        <v>93</v>
      </c>
      <c r="H161" t="s">
        <v>93</v>
      </c>
      <c r="I161">
        <v>6</v>
      </c>
      <c r="J161">
        <v>0</v>
      </c>
      <c r="K161" t="s">
        <v>93</v>
      </c>
      <c r="L161" t="s">
        <v>93</v>
      </c>
      <c r="M161">
        <v>317.32998657226563</v>
      </c>
      <c r="N161" t="s">
        <v>637</v>
      </c>
      <c r="O161">
        <v>11</v>
      </c>
      <c r="P161">
        <v>2</v>
      </c>
      <c r="Q161">
        <v>5</v>
      </c>
      <c r="R161">
        <v>19</v>
      </c>
      <c r="S161">
        <v>26</v>
      </c>
      <c r="T161">
        <v>0</v>
      </c>
      <c r="U161">
        <v>0</v>
      </c>
      <c r="V161">
        <v>0</v>
      </c>
      <c r="W161">
        <v>0</v>
      </c>
      <c r="X161">
        <v>4</v>
      </c>
      <c r="Y161">
        <v>2</v>
      </c>
      <c r="Z161">
        <v>3</v>
      </c>
      <c r="AA161">
        <v>1</v>
      </c>
      <c r="AB161">
        <v>14</v>
      </c>
      <c r="AC161">
        <v>1</v>
      </c>
      <c r="AD161">
        <v>20</v>
      </c>
      <c r="AE161">
        <v>1</v>
      </c>
      <c r="AF161">
        <v>20</v>
      </c>
      <c r="AG161" t="s">
        <v>507</v>
      </c>
      <c r="AH161">
        <v>14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12</v>
      </c>
      <c r="AR161">
        <v>6</v>
      </c>
      <c r="AS161">
        <v>14</v>
      </c>
      <c r="AT161">
        <v>7</v>
      </c>
      <c r="AU161">
        <v>37</v>
      </c>
      <c r="AV161">
        <v>0</v>
      </c>
      <c r="AW161">
        <v>0</v>
      </c>
      <c r="AX161">
        <v>0</v>
      </c>
      <c r="AY161">
        <v>0</v>
      </c>
      <c r="AZ161" t="s">
        <v>638</v>
      </c>
      <c r="BA161">
        <v>20</v>
      </c>
      <c r="BB161">
        <v>6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5</v>
      </c>
      <c r="BK161">
        <v>13</v>
      </c>
      <c r="BL161">
        <v>16</v>
      </c>
      <c r="BM161">
        <v>16</v>
      </c>
      <c r="BN161">
        <v>12</v>
      </c>
      <c r="BO161">
        <v>0</v>
      </c>
      <c r="BP161">
        <v>0</v>
      </c>
      <c r="BQ161">
        <v>0</v>
      </c>
      <c r="BR161">
        <v>0</v>
      </c>
      <c r="BS161" t="s">
        <v>213</v>
      </c>
      <c r="BT161">
        <v>38</v>
      </c>
      <c r="BU161">
        <v>34</v>
      </c>
      <c r="BV161">
        <v>4</v>
      </c>
      <c r="BW161">
        <v>0</v>
      </c>
      <c r="BX161">
        <v>0</v>
      </c>
      <c r="BY161">
        <v>1</v>
      </c>
      <c r="BZ161">
        <v>4</v>
      </c>
      <c r="CA161">
        <v>0</v>
      </c>
      <c r="CB161">
        <v>0</v>
      </c>
      <c r="CC161">
        <v>7</v>
      </c>
      <c r="CD161">
        <v>3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317</v>
      </c>
      <c r="CM161">
        <v>319.19000244140619</v>
      </c>
      <c r="CN161" t="s">
        <v>98</v>
      </c>
      <c r="CO161" s="17">
        <f t="shared" si="10"/>
        <v>-1.0409671049389502E-3</v>
      </c>
      <c r="CP161" s="17">
        <f t="shared" si="11"/>
        <v>6.8611247991960944E-3</v>
      </c>
      <c r="CR161" s="16">
        <f t="shared" si="9"/>
        <v>319.17497656134515</v>
      </c>
    </row>
    <row r="162" spans="1:96" hidden="1" x14ac:dyDescent="0.25">
      <c r="A162">
        <v>153</v>
      </c>
      <c r="B162" t="s">
        <v>639</v>
      </c>
      <c r="C162">
        <v>10</v>
      </c>
      <c r="D162">
        <v>0</v>
      </c>
      <c r="E162">
        <v>6</v>
      </c>
      <c r="F162">
        <v>0</v>
      </c>
      <c r="G162" t="s">
        <v>93</v>
      </c>
      <c r="H162" t="s">
        <v>93</v>
      </c>
      <c r="I162">
        <v>6</v>
      </c>
      <c r="J162">
        <v>0</v>
      </c>
      <c r="K162" t="s">
        <v>93</v>
      </c>
      <c r="L162" t="s">
        <v>93</v>
      </c>
      <c r="M162">
        <v>142.53999328613281</v>
      </c>
      <c r="N162" t="s">
        <v>640</v>
      </c>
      <c r="O162">
        <v>52</v>
      </c>
      <c r="P162">
        <v>10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19</v>
      </c>
      <c r="Y162">
        <v>7</v>
      </c>
      <c r="Z162">
        <v>7</v>
      </c>
      <c r="AA162">
        <v>10</v>
      </c>
      <c r="AB162">
        <v>6</v>
      </c>
      <c r="AC162">
        <v>0</v>
      </c>
      <c r="AD162">
        <v>0</v>
      </c>
      <c r="AE162">
        <v>0</v>
      </c>
      <c r="AF162">
        <v>0</v>
      </c>
      <c r="AG162" t="s">
        <v>434</v>
      </c>
      <c r="AH162">
        <v>18</v>
      </c>
      <c r="AI162">
        <v>16</v>
      </c>
      <c r="AJ162">
        <v>27</v>
      </c>
      <c r="AK162">
        <v>19</v>
      </c>
      <c r="AL162">
        <v>17</v>
      </c>
      <c r="AM162">
        <v>0</v>
      </c>
      <c r="AN162">
        <v>0</v>
      </c>
      <c r="AO162">
        <v>0</v>
      </c>
      <c r="AP162">
        <v>0</v>
      </c>
      <c r="AQ162">
        <v>11</v>
      </c>
      <c r="AR162">
        <v>2</v>
      </c>
      <c r="AS162">
        <v>2</v>
      </c>
      <c r="AT162">
        <v>0</v>
      </c>
      <c r="AU162">
        <v>0</v>
      </c>
      <c r="AV162">
        <v>1</v>
      </c>
      <c r="AW162">
        <v>4</v>
      </c>
      <c r="AX162">
        <v>1</v>
      </c>
      <c r="AY162">
        <v>4</v>
      </c>
      <c r="AZ162" t="s">
        <v>641</v>
      </c>
      <c r="BA162">
        <v>17</v>
      </c>
      <c r="BB162">
        <v>31</v>
      </c>
      <c r="BC162">
        <v>39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8</v>
      </c>
      <c r="BK162">
        <v>2</v>
      </c>
      <c r="BL162">
        <v>1</v>
      </c>
      <c r="BM162">
        <v>0</v>
      </c>
      <c r="BN162">
        <v>1</v>
      </c>
      <c r="BO162">
        <v>1</v>
      </c>
      <c r="BP162">
        <v>4</v>
      </c>
      <c r="BQ162">
        <v>0</v>
      </c>
      <c r="BR162">
        <v>0</v>
      </c>
      <c r="BS162" t="s">
        <v>642</v>
      </c>
      <c r="BT162">
        <v>17</v>
      </c>
      <c r="BU162">
        <v>3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7</v>
      </c>
      <c r="CD162">
        <v>6</v>
      </c>
      <c r="CE162">
        <v>1</v>
      </c>
      <c r="CF162">
        <v>1</v>
      </c>
      <c r="CG162">
        <v>65</v>
      </c>
      <c r="CH162">
        <v>0</v>
      </c>
      <c r="CI162">
        <v>0</v>
      </c>
      <c r="CJ162">
        <v>0</v>
      </c>
      <c r="CK162">
        <v>0</v>
      </c>
      <c r="CL162">
        <v>143.32000732421881</v>
      </c>
      <c r="CM162">
        <v>143.33000183105469</v>
      </c>
      <c r="CN162" t="s">
        <v>149</v>
      </c>
      <c r="CO162" s="17">
        <f t="shared" si="10"/>
        <v>5.4424644029039682E-3</v>
      </c>
      <c r="CP162" s="17">
        <f t="shared" si="11"/>
        <v>6.9730738213924504E-5</v>
      </c>
      <c r="CR162" s="16">
        <f t="shared" si="9"/>
        <v>143.33000113413036</v>
      </c>
    </row>
    <row r="163" spans="1:96" hidden="1" x14ac:dyDescent="0.25">
      <c r="A163">
        <v>154</v>
      </c>
      <c r="B163" t="s">
        <v>643</v>
      </c>
      <c r="C163">
        <v>9</v>
      </c>
      <c r="D163">
        <v>0</v>
      </c>
      <c r="E163">
        <v>6</v>
      </c>
      <c r="F163">
        <v>0</v>
      </c>
      <c r="G163" t="s">
        <v>93</v>
      </c>
      <c r="H163" t="s">
        <v>93</v>
      </c>
      <c r="I163">
        <v>6</v>
      </c>
      <c r="J163">
        <v>0</v>
      </c>
      <c r="K163" t="s">
        <v>93</v>
      </c>
      <c r="L163" t="s">
        <v>93</v>
      </c>
      <c r="M163">
        <v>106.69000244140619</v>
      </c>
      <c r="N163" t="s">
        <v>261</v>
      </c>
      <c r="O163">
        <v>8</v>
      </c>
      <c r="P163">
        <v>7</v>
      </c>
      <c r="Q163">
        <v>17</v>
      </c>
      <c r="R163">
        <v>24</v>
      </c>
      <c r="S163">
        <v>17</v>
      </c>
      <c r="T163">
        <v>0</v>
      </c>
      <c r="U163">
        <v>0</v>
      </c>
      <c r="V163">
        <v>0</v>
      </c>
      <c r="W163">
        <v>0</v>
      </c>
      <c r="X163">
        <v>5</v>
      </c>
      <c r="Y163">
        <v>0</v>
      </c>
      <c r="Z163">
        <v>3</v>
      </c>
      <c r="AA163">
        <v>0</v>
      </c>
      <c r="AB163">
        <v>1</v>
      </c>
      <c r="AC163">
        <v>1</v>
      </c>
      <c r="AD163">
        <v>4</v>
      </c>
      <c r="AE163">
        <v>1</v>
      </c>
      <c r="AF163">
        <v>4</v>
      </c>
      <c r="AG163" t="s">
        <v>225</v>
      </c>
      <c r="AH163">
        <v>18</v>
      </c>
      <c r="AI163">
        <v>46</v>
      </c>
      <c r="AJ163">
        <v>13</v>
      </c>
      <c r="AK163">
        <v>2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2</v>
      </c>
      <c r="AR163">
        <v>0</v>
      </c>
      <c r="AS163">
        <v>0</v>
      </c>
      <c r="AT163">
        <v>0</v>
      </c>
      <c r="AU163">
        <v>3</v>
      </c>
      <c r="AV163">
        <v>1</v>
      </c>
      <c r="AW163">
        <v>3</v>
      </c>
      <c r="AX163">
        <v>0</v>
      </c>
      <c r="AY163">
        <v>0</v>
      </c>
      <c r="AZ163" t="s">
        <v>127</v>
      </c>
      <c r="BA163">
        <v>22</v>
      </c>
      <c r="BB163">
        <v>7</v>
      </c>
      <c r="BC163">
        <v>4</v>
      </c>
      <c r="BD163">
        <v>1</v>
      </c>
      <c r="BE163">
        <v>0</v>
      </c>
      <c r="BF163">
        <v>1</v>
      </c>
      <c r="BG163">
        <v>5</v>
      </c>
      <c r="BH163">
        <v>0</v>
      </c>
      <c r="BI163">
        <v>0</v>
      </c>
      <c r="BJ163">
        <v>20</v>
      </c>
      <c r="BK163">
        <v>7</v>
      </c>
      <c r="BL163">
        <v>7</v>
      </c>
      <c r="BM163">
        <v>4</v>
      </c>
      <c r="BN163">
        <v>17</v>
      </c>
      <c r="BO163">
        <v>1</v>
      </c>
      <c r="BP163">
        <v>1</v>
      </c>
      <c r="BQ163">
        <v>0</v>
      </c>
      <c r="BR163">
        <v>0</v>
      </c>
      <c r="BS163" t="s">
        <v>425</v>
      </c>
      <c r="BT163">
        <v>26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14</v>
      </c>
      <c r="CD163">
        <v>6</v>
      </c>
      <c r="CE163">
        <v>11</v>
      </c>
      <c r="CF163">
        <v>7</v>
      </c>
      <c r="CG163">
        <v>25</v>
      </c>
      <c r="CH163">
        <v>0</v>
      </c>
      <c r="CI163">
        <v>0</v>
      </c>
      <c r="CJ163">
        <v>0</v>
      </c>
      <c r="CK163">
        <v>0</v>
      </c>
      <c r="CL163">
        <v>106.4899978637695</v>
      </c>
      <c r="CM163">
        <v>106.84999847412109</v>
      </c>
      <c r="CN163" t="s">
        <v>98</v>
      </c>
      <c r="CO163" s="17">
        <f t="shared" si="10"/>
        <v>-1.8781536449323788E-3</v>
      </c>
      <c r="CP163" s="17">
        <f t="shared" si="11"/>
        <v>3.3692149320786458E-3</v>
      </c>
      <c r="CR163" s="16">
        <f t="shared" si="9"/>
        <v>106.84878555468914</v>
      </c>
    </row>
    <row r="164" spans="1:96" hidden="1" x14ac:dyDescent="0.25">
      <c r="A164">
        <v>155</v>
      </c>
      <c r="B164" t="s">
        <v>644</v>
      </c>
      <c r="C164">
        <v>10</v>
      </c>
      <c r="D164">
        <v>1</v>
      </c>
      <c r="E164">
        <v>6</v>
      </c>
      <c r="F164">
        <v>0</v>
      </c>
      <c r="G164" t="s">
        <v>93</v>
      </c>
      <c r="H164" t="s">
        <v>93</v>
      </c>
      <c r="I164">
        <v>6</v>
      </c>
      <c r="J164">
        <v>0</v>
      </c>
      <c r="K164" t="s">
        <v>93</v>
      </c>
      <c r="L164" t="s">
        <v>93</v>
      </c>
      <c r="M164">
        <v>152.78999328613281</v>
      </c>
      <c r="N164" t="s">
        <v>600</v>
      </c>
      <c r="O164">
        <v>11</v>
      </c>
      <c r="P164">
        <v>9</v>
      </c>
      <c r="Q164">
        <v>10</v>
      </c>
      <c r="R164">
        <v>11</v>
      </c>
      <c r="S164">
        <v>30</v>
      </c>
      <c r="T164">
        <v>0</v>
      </c>
      <c r="U164">
        <v>0</v>
      </c>
      <c r="V164">
        <v>0</v>
      </c>
      <c r="W164">
        <v>0</v>
      </c>
      <c r="X164">
        <v>5</v>
      </c>
      <c r="Y164">
        <v>2</v>
      </c>
      <c r="Z164">
        <v>1</v>
      </c>
      <c r="AA164">
        <v>1</v>
      </c>
      <c r="AB164">
        <v>8</v>
      </c>
      <c r="AC164">
        <v>1</v>
      </c>
      <c r="AD164">
        <v>12</v>
      </c>
      <c r="AE164">
        <v>1</v>
      </c>
      <c r="AF164">
        <v>12</v>
      </c>
      <c r="AG164" t="s">
        <v>625</v>
      </c>
      <c r="AH164">
        <v>44</v>
      </c>
      <c r="AI164">
        <v>5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16</v>
      </c>
      <c r="AR164">
        <v>4</v>
      </c>
      <c r="AS164">
        <v>2</v>
      </c>
      <c r="AT164">
        <v>8</v>
      </c>
      <c r="AU164">
        <v>14</v>
      </c>
      <c r="AV164">
        <v>1</v>
      </c>
      <c r="AW164">
        <v>0</v>
      </c>
      <c r="AX164">
        <v>0</v>
      </c>
      <c r="AY164">
        <v>0</v>
      </c>
      <c r="AZ164" t="s">
        <v>238</v>
      </c>
      <c r="BA164">
        <v>57</v>
      </c>
      <c r="BB164">
        <v>13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17</v>
      </c>
      <c r="BK164">
        <v>3</v>
      </c>
      <c r="BL164">
        <v>2</v>
      </c>
      <c r="BM164">
        <v>3</v>
      </c>
      <c r="BN164">
        <v>3</v>
      </c>
      <c r="BO164">
        <v>0</v>
      </c>
      <c r="BP164">
        <v>0</v>
      </c>
      <c r="BQ164">
        <v>0</v>
      </c>
      <c r="BR164">
        <v>0</v>
      </c>
      <c r="BS164" t="s">
        <v>534</v>
      </c>
      <c r="BT164">
        <v>13</v>
      </c>
      <c r="BU164">
        <v>6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9</v>
      </c>
      <c r="CD164">
        <v>2</v>
      </c>
      <c r="CE164">
        <v>3</v>
      </c>
      <c r="CF164">
        <v>1</v>
      </c>
      <c r="CG164">
        <v>54</v>
      </c>
      <c r="CH164">
        <v>0</v>
      </c>
      <c r="CI164">
        <v>0</v>
      </c>
      <c r="CJ164">
        <v>0</v>
      </c>
      <c r="CK164">
        <v>0</v>
      </c>
      <c r="CL164">
        <v>152.4100036621094</v>
      </c>
      <c r="CM164">
        <v>153.1199951171875</v>
      </c>
      <c r="CN164" t="s">
        <v>98</v>
      </c>
      <c r="CO164" s="17">
        <f t="shared" si="10"/>
        <v>-2.4932065802309999E-3</v>
      </c>
      <c r="CP164" s="17">
        <f t="shared" si="11"/>
        <v>4.6368304448725084E-3</v>
      </c>
      <c r="CR164" s="16">
        <f t="shared" si="9"/>
        <v>153.116703007193</v>
      </c>
    </row>
    <row r="165" spans="1:96" hidden="1" x14ac:dyDescent="0.25">
      <c r="A165">
        <v>156</v>
      </c>
      <c r="B165" t="s">
        <v>645</v>
      </c>
      <c r="C165">
        <v>9</v>
      </c>
      <c r="D165">
        <v>0</v>
      </c>
      <c r="E165">
        <v>6</v>
      </c>
      <c r="F165">
        <v>0</v>
      </c>
      <c r="G165" t="s">
        <v>93</v>
      </c>
      <c r="H165" t="s">
        <v>93</v>
      </c>
      <c r="I165">
        <v>5</v>
      </c>
      <c r="J165">
        <v>1</v>
      </c>
      <c r="K165" t="s">
        <v>93</v>
      </c>
      <c r="L165" t="s">
        <v>93</v>
      </c>
      <c r="M165">
        <v>29.069999694824219</v>
      </c>
      <c r="N165" t="s">
        <v>451</v>
      </c>
      <c r="O165">
        <v>34</v>
      </c>
      <c r="P165">
        <v>30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</v>
      </c>
      <c r="Y165">
        <v>0</v>
      </c>
      <c r="Z165">
        <v>2</v>
      </c>
      <c r="AA165">
        <v>2</v>
      </c>
      <c r="AB165">
        <v>16</v>
      </c>
      <c r="AC165">
        <v>0</v>
      </c>
      <c r="AD165">
        <v>0</v>
      </c>
      <c r="AE165">
        <v>0</v>
      </c>
      <c r="AF165">
        <v>0</v>
      </c>
      <c r="AG165" t="s">
        <v>487</v>
      </c>
      <c r="AH165">
        <v>14</v>
      </c>
      <c r="AI165">
        <v>42</v>
      </c>
      <c r="AJ165">
        <v>23</v>
      </c>
      <c r="AK165">
        <v>4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3</v>
      </c>
      <c r="AR165">
        <v>1</v>
      </c>
      <c r="AS165">
        <v>1</v>
      </c>
      <c r="AT165">
        <v>0</v>
      </c>
      <c r="AU165">
        <v>0</v>
      </c>
      <c r="AV165">
        <v>1</v>
      </c>
      <c r="AW165">
        <v>2</v>
      </c>
      <c r="AX165">
        <v>0</v>
      </c>
      <c r="AY165">
        <v>0</v>
      </c>
      <c r="AZ165" t="s">
        <v>646</v>
      </c>
      <c r="BA165">
        <v>36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9</v>
      </c>
      <c r="BK165">
        <v>5</v>
      </c>
      <c r="BL165">
        <v>7</v>
      </c>
      <c r="BM165">
        <v>11</v>
      </c>
      <c r="BN165">
        <v>26</v>
      </c>
      <c r="BO165">
        <v>0</v>
      </c>
      <c r="BP165">
        <v>0</v>
      </c>
      <c r="BQ165">
        <v>0</v>
      </c>
      <c r="BR165">
        <v>0</v>
      </c>
      <c r="BS165" t="s">
        <v>647</v>
      </c>
      <c r="BT165">
        <v>43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30</v>
      </c>
      <c r="CD165">
        <v>11</v>
      </c>
      <c r="CE165">
        <v>15</v>
      </c>
      <c r="CF165">
        <v>4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29.030000686645511</v>
      </c>
      <c r="CM165">
        <v>29.079999923706051</v>
      </c>
      <c r="CN165" t="s">
        <v>98</v>
      </c>
      <c r="CO165" s="17">
        <f t="shared" si="10"/>
        <v>-1.3778507486259528E-3</v>
      </c>
      <c r="CP165" s="17">
        <f t="shared" si="11"/>
        <v>1.7193685416684312E-3</v>
      </c>
      <c r="CR165" s="16">
        <f t="shared" si="9"/>
        <v>29.079913956590744</v>
      </c>
    </row>
    <row r="166" spans="1:96" hidden="1" x14ac:dyDescent="0.25">
      <c r="A166">
        <v>157</v>
      </c>
      <c r="B166" t="s">
        <v>648</v>
      </c>
      <c r="C166">
        <v>10</v>
      </c>
      <c r="D166">
        <v>0</v>
      </c>
      <c r="E166">
        <v>6</v>
      </c>
      <c r="F166">
        <v>0</v>
      </c>
      <c r="G166" t="s">
        <v>93</v>
      </c>
      <c r="H166" t="s">
        <v>93</v>
      </c>
      <c r="I166">
        <v>6</v>
      </c>
      <c r="J166">
        <v>0</v>
      </c>
      <c r="K166" t="s">
        <v>93</v>
      </c>
      <c r="L166" t="s">
        <v>93</v>
      </c>
      <c r="M166">
        <v>135.44999694824219</v>
      </c>
      <c r="N166" t="s">
        <v>623</v>
      </c>
      <c r="O166">
        <v>41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26</v>
      </c>
      <c r="Y166">
        <v>11</v>
      </c>
      <c r="Z166">
        <v>10</v>
      </c>
      <c r="AA166">
        <v>7</v>
      </c>
      <c r="AB166">
        <v>13</v>
      </c>
      <c r="AC166">
        <v>0</v>
      </c>
      <c r="AD166">
        <v>0</v>
      </c>
      <c r="AE166">
        <v>0</v>
      </c>
      <c r="AF166">
        <v>0</v>
      </c>
      <c r="AG166" t="s">
        <v>641</v>
      </c>
      <c r="AH166">
        <v>36</v>
      </c>
      <c r="AI166">
        <v>15</v>
      </c>
      <c r="AJ166">
        <v>17</v>
      </c>
      <c r="AK166">
        <v>10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15</v>
      </c>
      <c r="AR166">
        <v>5</v>
      </c>
      <c r="AS166">
        <v>5</v>
      </c>
      <c r="AT166">
        <v>4</v>
      </c>
      <c r="AU166">
        <v>2</v>
      </c>
      <c r="AV166">
        <v>1</v>
      </c>
      <c r="AW166">
        <v>16</v>
      </c>
      <c r="AX166">
        <v>0</v>
      </c>
      <c r="AY166">
        <v>0</v>
      </c>
      <c r="AZ166" t="s">
        <v>471</v>
      </c>
      <c r="BA166">
        <v>5</v>
      </c>
      <c r="BB166">
        <v>7</v>
      </c>
      <c r="BC166">
        <v>56</v>
      </c>
      <c r="BD166">
        <v>28</v>
      </c>
      <c r="BE166">
        <v>2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 t="s">
        <v>550</v>
      </c>
      <c r="BT166">
        <v>11</v>
      </c>
      <c r="BU166">
        <v>1</v>
      </c>
      <c r="BV166">
        <v>1</v>
      </c>
      <c r="BW166">
        <v>0</v>
      </c>
      <c r="BX166">
        <v>0</v>
      </c>
      <c r="BY166">
        <v>1</v>
      </c>
      <c r="BZ166">
        <v>1</v>
      </c>
      <c r="CA166">
        <v>0</v>
      </c>
      <c r="CB166">
        <v>0</v>
      </c>
      <c r="CC166">
        <v>4</v>
      </c>
      <c r="CD166">
        <v>2</v>
      </c>
      <c r="CE166">
        <v>6</v>
      </c>
      <c r="CF166">
        <v>10</v>
      </c>
      <c r="CG166">
        <v>62</v>
      </c>
      <c r="CH166">
        <v>0</v>
      </c>
      <c r="CI166">
        <v>0</v>
      </c>
      <c r="CJ166">
        <v>0</v>
      </c>
      <c r="CK166">
        <v>0</v>
      </c>
      <c r="CL166">
        <v>135.67999267578119</v>
      </c>
      <c r="CM166">
        <v>136.75</v>
      </c>
      <c r="CN166" t="s">
        <v>98</v>
      </c>
      <c r="CO166" s="17">
        <f t="shared" si="10"/>
        <v>1.695133696598905E-3</v>
      </c>
      <c r="CP166" s="17">
        <f t="shared" si="11"/>
        <v>7.8245508169565436E-3</v>
      </c>
      <c r="CR166" s="16">
        <f t="shared" si="9"/>
        <v>136.74162767331714</v>
      </c>
    </row>
    <row r="167" spans="1:96" hidden="1" x14ac:dyDescent="0.25">
      <c r="A167">
        <v>158</v>
      </c>
      <c r="B167" t="s">
        <v>649</v>
      </c>
      <c r="C167">
        <v>9</v>
      </c>
      <c r="D167">
        <v>0</v>
      </c>
      <c r="E167">
        <v>6</v>
      </c>
      <c r="F167">
        <v>0</v>
      </c>
      <c r="G167" t="s">
        <v>93</v>
      </c>
      <c r="H167" t="s">
        <v>93</v>
      </c>
      <c r="I167">
        <v>6</v>
      </c>
      <c r="J167">
        <v>0</v>
      </c>
      <c r="K167" t="s">
        <v>93</v>
      </c>
      <c r="L167" t="s">
        <v>93</v>
      </c>
      <c r="M167">
        <v>95.550003051757798</v>
      </c>
      <c r="N167" t="s">
        <v>487</v>
      </c>
      <c r="O167">
        <v>5</v>
      </c>
      <c r="P167">
        <v>48</v>
      </c>
      <c r="Q167">
        <v>23</v>
      </c>
      <c r="R167">
        <v>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0</v>
      </c>
      <c r="Z167">
        <v>0</v>
      </c>
      <c r="AA167">
        <v>2</v>
      </c>
      <c r="AB167">
        <v>1</v>
      </c>
      <c r="AC167">
        <v>1</v>
      </c>
      <c r="AD167">
        <v>3</v>
      </c>
      <c r="AE167">
        <v>0</v>
      </c>
      <c r="AF167">
        <v>0</v>
      </c>
      <c r="AG167" t="s">
        <v>198</v>
      </c>
      <c r="AH167">
        <v>42</v>
      </c>
      <c r="AI167">
        <v>31</v>
      </c>
      <c r="AJ167">
        <v>6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9</v>
      </c>
      <c r="AR167">
        <v>1</v>
      </c>
      <c r="AS167">
        <v>2</v>
      </c>
      <c r="AT167">
        <v>2</v>
      </c>
      <c r="AU167">
        <v>1</v>
      </c>
      <c r="AV167">
        <v>1</v>
      </c>
      <c r="AW167">
        <v>0</v>
      </c>
      <c r="AX167">
        <v>0</v>
      </c>
      <c r="AY167">
        <v>0</v>
      </c>
      <c r="AZ167" t="s">
        <v>333</v>
      </c>
      <c r="BA167">
        <v>9</v>
      </c>
      <c r="BB167">
        <v>34</v>
      </c>
      <c r="BC167">
        <v>11</v>
      </c>
      <c r="BD167">
        <v>24</v>
      </c>
      <c r="BE167">
        <v>2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0</v>
      </c>
      <c r="BN167">
        <v>2</v>
      </c>
      <c r="BO167">
        <v>1</v>
      </c>
      <c r="BP167">
        <v>2</v>
      </c>
      <c r="BQ167">
        <v>1</v>
      </c>
      <c r="BR167">
        <v>0</v>
      </c>
      <c r="BS167" t="s">
        <v>626</v>
      </c>
      <c r="BT167">
        <v>5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3</v>
      </c>
      <c r="CD167">
        <v>1</v>
      </c>
      <c r="CE167">
        <v>0</v>
      </c>
      <c r="CF167">
        <v>4</v>
      </c>
      <c r="CG167">
        <v>72</v>
      </c>
      <c r="CH167">
        <v>0</v>
      </c>
      <c r="CI167">
        <v>0</v>
      </c>
      <c r="CJ167">
        <v>0</v>
      </c>
      <c r="CK167">
        <v>0</v>
      </c>
      <c r="CL167">
        <v>95.550003051757813</v>
      </c>
      <c r="CM167">
        <v>95.680000305175781</v>
      </c>
      <c r="CN167" t="s">
        <v>98</v>
      </c>
      <c r="CO167" s="17">
        <f t="shared" si="10"/>
        <v>0</v>
      </c>
      <c r="CP167" s="17">
        <f t="shared" si="11"/>
        <v>1.3586669419245467E-3</v>
      </c>
      <c r="CR167" s="16">
        <f t="shared" si="9"/>
        <v>95.679823682205026</v>
      </c>
    </row>
    <row r="168" spans="1:96" hidden="1" x14ac:dyDescent="0.25">
      <c r="A168">
        <v>159</v>
      </c>
      <c r="B168" t="s">
        <v>650</v>
      </c>
      <c r="C168">
        <v>10</v>
      </c>
      <c r="D168">
        <v>0</v>
      </c>
      <c r="E168">
        <v>6</v>
      </c>
      <c r="F168">
        <v>0</v>
      </c>
      <c r="G168" t="s">
        <v>93</v>
      </c>
      <c r="H168" t="s">
        <v>93</v>
      </c>
      <c r="I168">
        <v>6</v>
      </c>
      <c r="J168">
        <v>0</v>
      </c>
      <c r="K168" t="s">
        <v>93</v>
      </c>
      <c r="L168" t="s">
        <v>93</v>
      </c>
      <c r="M168">
        <v>59.810001373291023</v>
      </c>
      <c r="N168" t="s">
        <v>181</v>
      </c>
      <c r="O168">
        <v>42</v>
      </c>
      <c r="P168">
        <v>26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14</v>
      </c>
      <c r="Y168">
        <v>1</v>
      </c>
      <c r="Z168">
        <v>3</v>
      </c>
      <c r="AA168">
        <v>4</v>
      </c>
      <c r="AB168">
        <v>2</v>
      </c>
      <c r="AC168">
        <v>0</v>
      </c>
      <c r="AD168">
        <v>0</v>
      </c>
      <c r="AE168">
        <v>0</v>
      </c>
      <c r="AF168">
        <v>0</v>
      </c>
      <c r="AG168" t="s">
        <v>219</v>
      </c>
      <c r="AH168">
        <v>4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3</v>
      </c>
      <c r="AU168">
        <v>73</v>
      </c>
      <c r="AV168">
        <v>0</v>
      </c>
      <c r="AW168">
        <v>0</v>
      </c>
      <c r="AX168">
        <v>0</v>
      </c>
      <c r="AY168">
        <v>0</v>
      </c>
      <c r="AZ168" t="s">
        <v>301</v>
      </c>
      <c r="BA168">
        <v>5</v>
      </c>
      <c r="BB168">
        <v>9</v>
      </c>
      <c r="BC168">
        <v>23</v>
      </c>
      <c r="BD168">
        <v>30</v>
      </c>
      <c r="BE168">
        <v>12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 t="s">
        <v>651</v>
      </c>
      <c r="BT168">
        <v>3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2</v>
      </c>
      <c r="CE168">
        <v>2</v>
      </c>
      <c r="CF168">
        <v>0</v>
      </c>
      <c r="CG168">
        <v>75</v>
      </c>
      <c r="CH168">
        <v>0</v>
      </c>
      <c r="CI168">
        <v>0</v>
      </c>
      <c r="CJ168">
        <v>0</v>
      </c>
      <c r="CK168">
        <v>0</v>
      </c>
      <c r="CL168">
        <v>59.779998779296882</v>
      </c>
      <c r="CM168">
        <v>60.400001525878913</v>
      </c>
      <c r="CN168" t="s">
        <v>98</v>
      </c>
      <c r="CO168" s="17">
        <f t="shared" si="10"/>
        <v>-5.0188348288382478E-4</v>
      </c>
      <c r="CP168" s="17">
        <f t="shared" si="11"/>
        <v>1.0264945876141796E-2</v>
      </c>
      <c r="CR168" s="16">
        <f t="shared" si="9"/>
        <v>60.393637231242188</v>
      </c>
    </row>
    <row r="169" spans="1:96" hidden="1" x14ac:dyDescent="0.25">
      <c r="A169">
        <v>160</v>
      </c>
      <c r="B169" t="s">
        <v>652</v>
      </c>
      <c r="C169">
        <v>9</v>
      </c>
      <c r="D169">
        <v>0</v>
      </c>
      <c r="E169">
        <v>6</v>
      </c>
      <c r="F169">
        <v>0</v>
      </c>
      <c r="G169" t="s">
        <v>93</v>
      </c>
      <c r="H169" t="s">
        <v>93</v>
      </c>
      <c r="I169">
        <v>6</v>
      </c>
      <c r="J169">
        <v>0</v>
      </c>
      <c r="K169" t="s">
        <v>93</v>
      </c>
      <c r="L169" t="s">
        <v>93</v>
      </c>
      <c r="M169">
        <v>247.0299987792969</v>
      </c>
      <c r="N169" t="s">
        <v>284</v>
      </c>
      <c r="O169">
        <v>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</v>
      </c>
      <c r="Y169">
        <v>6</v>
      </c>
      <c r="Z169">
        <v>5</v>
      </c>
      <c r="AA169">
        <v>13</v>
      </c>
      <c r="AB169">
        <v>53</v>
      </c>
      <c r="AC169">
        <v>0</v>
      </c>
      <c r="AD169">
        <v>0</v>
      </c>
      <c r="AE169">
        <v>0</v>
      </c>
      <c r="AF169">
        <v>0</v>
      </c>
      <c r="AG169" t="s">
        <v>317</v>
      </c>
      <c r="AH169">
        <v>38</v>
      </c>
      <c r="AI169">
        <v>17</v>
      </c>
      <c r="AJ169">
        <v>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12</v>
      </c>
      <c r="AR169">
        <v>11</v>
      </c>
      <c r="AS169">
        <v>6</v>
      </c>
      <c r="AT169">
        <v>2</v>
      </c>
      <c r="AU169">
        <v>5</v>
      </c>
      <c r="AV169">
        <v>1</v>
      </c>
      <c r="AW169">
        <v>24</v>
      </c>
      <c r="AX169">
        <v>0</v>
      </c>
      <c r="AY169">
        <v>0</v>
      </c>
      <c r="AZ169" t="s">
        <v>653</v>
      </c>
      <c r="BA169">
        <v>8</v>
      </c>
      <c r="BB169">
        <v>16</v>
      </c>
      <c r="BC169">
        <v>10</v>
      </c>
      <c r="BD169">
        <v>18</v>
      </c>
      <c r="BE169">
        <v>17</v>
      </c>
      <c r="BF169">
        <v>0</v>
      </c>
      <c r="BG169">
        <v>0</v>
      </c>
      <c r="BH169">
        <v>0</v>
      </c>
      <c r="BI169">
        <v>0</v>
      </c>
      <c r="BJ169">
        <v>5</v>
      </c>
      <c r="BK169">
        <v>1</v>
      </c>
      <c r="BL169">
        <v>2</v>
      </c>
      <c r="BM169">
        <v>3</v>
      </c>
      <c r="BN169">
        <v>5</v>
      </c>
      <c r="BO169">
        <v>1</v>
      </c>
      <c r="BP169">
        <v>11</v>
      </c>
      <c r="BQ169">
        <v>1</v>
      </c>
      <c r="BR169">
        <v>11</v>
      </c>
      <c r="BS169" t="s">
        <v>102</v>
      </c>
      <c r="BT169">
        <v>5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2</v>
      </c>
      <c r="CD169">
        <v>5</v>
      </c>
      <c r="CE169">
        <v>10</v>
      </c>
      <c r="CF169">
        <v>14</v>
      </c>
      <c r="CG169">
        <v>48</v>
      </c>
      <c r="CH169">
        <v>0</v>
      </c>
      <c r="CI169">
        <v>0</v>
      </c>
      <c r="CJ169">
        <v>0</v>
      </c>
      <c r="CK169">
        <v>0</v>
      </c>
      <c r="CL169">
        <v>247</v>
      </c>
      <c r="CM169">
        <v>249.9700012207031</v>
      </c>
      <c r="CN169" t="s">
        <v>98</v>
      </c>
      <c r="CO169" s="17">
        <f t="shared" si="10"/>
        <v>-1.2145254776063652E-4</v>
      </c>
      <c r="CP169" s="17">
        <f t="shared" si="11"/>
        <v>1.1881430596469178E-2</v>
      </c>
      <c r="CR169" s="16">
        <f t="shared" si="9"/>
        <v>249.93471335732789</v>
      </c>
    </row>
    <row r="170" spans="1:96" hidden="1" x14ac:dyDescent="0.25">
      <c r="A170">
        <v>161</v>
      </c>
      <c r="B170" t="s">
        <v>654</v>
      </c>
      <c r="C170">
        <v>9</v>
      </c>
      <c r="D170">
        <v>0</v>
      </c>
      <c r="E170">
        <v>6</v>
      </c>
      <c r="F170">
        <v>0</v>
      </c>
      <c r="G170" t="s">
        <v>93</v>
      </c>
      <c r="H170" t="s">
        <v>93</v>
      </c>
      <c r="I170">
        <v>6</v>
      </c>
      <c r="J170">
        <v>0</v>
      </c>
      <c r="K170" t="s">
        <v>93</v>
      </c>
      <c r="L170" t="s">
        <v>93</v>
      </c>
      <c r="M170">
        <v>52.75</v>
      </c>
      <c r="N170" t="s">
        <v>655</v>
      </c>
      <c r="O170">
        <v>0</v>
      </c>
      <c r="P170">
        <v>10</v>
      </c>
      <c r="Q170">
        <v>8</v>
      </c>
      <c r="R170">
        <v>2</v>
      </c>
      <c r="S170">
        <v>68</v>
      </c>
      <c r="T170">
        <v>1</v>
      </c>
      <c r="U170">
        <v>2</v>
      </c>
      <c r="V170">
        <v>1</v>
      </c>
      <c r="W170">
        <v>1</v>
      </c>
      <c r="X170">
        <v>6</v>
      </c>
      <c r="Y170">
        <v>0</v>
      </c>
      <c r="Z170">
        <v>1</v>
      </c>
      <c r="AA170">
        <v>1</v>
      </c>
      <c r="AB170">
        <v>0</v>
      </c>
      <c r="AC170">
        <v>1</v>
      </c>
      <c r="AD170">
        <v>2</v>
      </c>
      <c r="AE170">
        <v>1</v>
      </c>
      <c r="AF170">
        <v>2</v>
      </c>
      <c r="AG170" t="s">
        <v>656</v>
      </c>
      <c r="AH170">
        <v>7</v>
      </c>
      <c r="AI170">
        <v>2</v>
      </c>
      <c r="AJ170">
        <v>1</v>
      </c>
      <c r="AK170">
        <v>2</v>
      </c>
      <c r="AL170">
        <v>71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2</v>
      </c>
      <c r="AT170">
        <v>0</v>
      </c>
      <c r="AU170">
        <v>3</v>
      </c>
      <c r="AV170">
        <v>1</v>
      </c>
      <c r="AW170">
        <v>7</v>
      </c>
      <c r="AX170">
        <v>1</v>
      </c>
      <c r="AY170">
        <v>7</v>
      </c>
      <c r="AZ170" t="s">
        <v>657</v>
      </c>
      <c r="BA170">
        <v>3</v>
      </c>
      <c r="BB170">
        <v>2</v>
      </c>
      <c r="BC170">
        <v>1</v>
      </c>
      <c r="BD170">
        <v>0</v>
      </c>
      <c r="BE170">
        <v>0</v>
      </c>
      <c r="BF170">
        <v>1</v>
      </c>
      <c r="BG170">
        <v>1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0</v>
      </c>
      <c r="BN170">
        <v>83</v>
      </c>
      <c r="BO170">
        <v>1</v>
      </c>
      <c r="BP170">
        <v>0</v>
      </c>
      <c r="BQ170">
        <v>0</v>
      </c>
      <c r="BR170">
        <v>0</v>
      </c>
      <c r="BS170" t="s">
        <v>329</v>
      </c>
      <c r="BT170">
        <v>2</v>
      </c>
      <c r="BU170">
        <v>7</v>
      </c>
      <c r="BV170">
        <v>9</v>
      </c>
      <c r="BW170">
        <v>5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1</v>
      </c>
      <c r="CD170">
        <v>1</v>
      </c>
      <c r="CE170">
        <v>2</v>
      </c>
      <c r="CF170">
        <v>1</v>
      </c>
      <c r="CG170">
        <v>55</v>
      </c>
      <c r="CH170">
        <v>1</v>
      </c>
      <c r="CI170">
        <v>59</v>
      </c>
      <c r="CJ170">
        <v>1</v>
      </c>
      <c r="CK170">
        <v>0</v>
      </c>
      <c r="CL170">
        <v>53</v>
      </c>
      <c r="CM170">
        <v>53.119998931884773</v>
      </c>
      <c r="CN170" t="s">
        <v>98</v>
      </c>
      <c r="CO170" s="17">
        <f t="shared" si="10"/>
        <v>4.7169811320755262E-3</v>
      </c>
      <c r="CP170" s="17">
        <f t="shared" si="11"/>
        <v>2.2590160824108585E-3</v>
      </c>
      <c r="CR170" s="16">
        <f t="shared" si="9"/>
        <v>53.119727852367774</v>
      </c>
    </row>
    <row r="171" spans="1:96" hidden="1" x14ac:dyDescent="0.25">
      <c r="A171">
        <v>162</v>
      </c>
      <c r="B171" t="s">
        <v>658</v>
      </c>
      <c r="C171">
        <v>10</v>
      </c>
      <c r="D171">
        <v>0</v>
      </c>
      <c r="E171">
        <v>6</v>
      </c>
      <c r="F171">
        <v>0</v>
      </c>
      <c r="G171" t="s">
        <v>93</v>
      </c>
      <c r="H171" t="s">
        <v>93</v>
      </c>
      <c r="I171">
        <v>6</v>
      </c>
      <c r="J171">
        <v>0</v>
      </c>
      <c r="K171" t="s">
        <v>93</v>
      </c>
      <c r="L171" t="s">
        <v>93</v>
      </c>
      <c r="M171">
        <v>128.49000549316409</v>
      </c>
      <c r="N171" t="s">
        <v>226</v>
      </c>
      <c r="O171">
        <v>31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13</v>
      </c>
      <c r="Y171">
        <v>8</v>
      </c>
      <c r="Z171">
        <v>10</v>
      </c>
      <c r="AA171">
        <v>9</v>
      </c>
      <c r="AB171">
        <v>23</v>
      </c>
      <c r="AC171">
        <v>0</v>
      </c>
      <c r="AD171">
        <v>0</v>
      </c>
      <c r="AE171">
        <v>0</v>
      </c>
      <c r="AF171">
        <v>0</v>
      </c>
      <c r="AG171" t="s">
        <v>312</v>
      </c>
      <c r="AH171">
        <v>6</v>
      </c>
      <c r="AI171">
        <v>30</v>
      </c>
      <c r="AJ171">
        <v>44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3</v>
      </c>
      <c r="AR171">
        <v>2</v>
      </c>
      <c r="AS171">
        <v>1</v>
      </c>
      <c r="AT171">
        <v>0</v>
      </c>
      <c r="AU171">
        <v>0</v>
      </c>
      <c r="AV171">
        <v>1</v>
      </c>
      <c r="AW171">
        <v>3</v>
      </c>
      <c r="AX171">
        <v>0</v>
      </c>
      <c r="AY171">
        <v>0</v>
      </c>
      <c r="AZ171" t="s">
        <v>659</v>
      </c>
      <c r="BA171">
        <v>39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21</v>
      </c>
      <c r="BK171">
        <v>2</v>
      </c>
      <c r="BL171">
        <v>11</v>
      </c>
      <c r="BM171">
        <v>7</v>
      </c>
      <c r="BN171">
        <v>24</v>
      </c>
      <c r="BO171">
        <v>0</v>
      </c>
      <c r="BP171">
        <v>0</v>
      </c>
      <c r="BQ171">
        <v>0</v>
      </c>
      <c r="BR171">
        <v>0</v>
      </c>
      <c r="BS171" t="s">
        <v>286</v>
      </c>
      <c r="BT171">
        <v>17</v>
      </c>
      <c r="BU171">
        <v>2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5</v>
      </c>
      <c r="CD171">
        <v>6</v>
      </c>
      <c r="CE171">
        <v>2</v>
      </c>
      <c r="CF171">
        <v>9</v>
      </c>
      <c r="CG171">
        <v>41</v>
      </c>
      <c r="CH171">
        <v>0</v>
      </c>
      <c r="CI171">
        <v>0</v>
      </c>
      <c r="CJ171">
        <v>0</v>
      </c>
      <c r="CK171">
        <v>0</v>
      </c>
      <c r="CL171">
        <v>129.21000671386719</v>
      </c>
      <c r="CM171">
        <v>129.6499938964844</v>
      </c>
      <c r="CN171" t="s">
        <v>98</v>
      </c>
      <c r="CO171" s="17">
        <f t="shared" si="10"/>
        <v>5.5723332814116011E-3</v>
      </c>
      <c r="CP171" s="17">
        <f t="shared" si="11"/>
        <v>3.3936537086806107E-3</v>
      </c>
      <c r="CR171" s="16">
        <f t="shared" si="9"/>
        <v>129.64850073235036</v>
      </c>
    </row>
    <row r="172" spans="1:96" hidden="1" x14ac:dyDescent="0.25">
      <c r="A172">
        <v>163</v>
      </c>
      <c r="B172" t="s">
        <v>660</v>
      </c>
      <c r="C172">
        <v>9</v>
      </c>
      <c r="D172">
        <v>0</v>
      </c>
      <c r="E172">
        <v>6</v>
      </c>
      <c r="F172">
        <v>0</v>
      </c>
      <c r="G172" t="s">
        <v>93</v>
      </c>
      <c r="H172" t="s">
        <v>93</v>
      </c>
      <c r="I172">
        <v>6</v>
      </c>
      <c r="J172">
        <v>0</v>
      </c>
      <c r="K172" t="s">
        <v>93</v>
      </c>
      <c r="L172" t="s">
        <v>93</v>
      </c>
      <c r="M172">
        <v>122.7799987792969</v>
      </c>
      <c r="N172" t="s">
        <v>661</v>
      </c>
      <c r="O172">
        <v>9</v>
      </c>
      <c r="P172">
        <v>7</v>
      </c>
      <c r="Q172">
        <v>11</v>
      </c>
      <c r="R172">
        <v>26</v>
      </c>
      <c r="S172">
        <v>10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4</v>
      </c>
      <c r="Z172">
        <v>2</v>
      </c>
      <c r="AA172">
        <v>1</v>
      </c>
      <c r="AB172">
        <v>13</v>
      </c>
      <c r="AC172">
        <v>1</v>
      </c>
      <c r="AD172">
        <v>20</v>
      </c>
      <c r="AE172">
        <v>1</v>
      </c>
      <c r="AF172">
        <v>20</v>
      </c>
      <c r="AG172" t="s">
        <v>662</v>
      </c>
      <c r="AH172">
        <v>23</v>
      </c>
      <c r="AI172">
        <v>6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17</v>
      </c>
      <c r="AR172">
        <v>5</v>
      </c>
      <c r="AS172">
        <v>9</v>
      </c>
      <c r="AT172">
        <v>15</v>
      </c>
      <c r="AU172">
        <v>19</v>
      </c>
      <c r="AV172">
        <v>0</v>
      </c>
      <c r="AW172">
        <v>0</v>
      </c>
      <c r="AX172">
        <v>0</v>
      </c>
      <c r="AY172">
        <v>0</v>
      </c>
      <c r="AZ172" t="s">
        <v>191</v>
      </c>
      <c r="BA172">
        <v>15</v>
      </c>
      <c r="BB172">
        <v>6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6</v>
      </c>
      <c r="BK172">
        <v>1</v>
      </c>
      <c r="BL172">
        <v>3</v>
      </c>
      <c r="BM172">
        <v>3</v>
      </c>
      <c r="BN172">
        <v>54</v>
      </c>
      <c r="BO172">
        <v>0</v>
      </c>
      <c r="BP172">
        <v>0</v>
      </c>
      <c r="BQ172">
        <v>0</v>
      </c>
      <c r="BR172">
        <v>0</v>
      </c>
      <c r="BS172" t="s">
        <v>166</v>
      </c>
      <c r="BT172">
        <v>15</v>
      </c>
      <c r="BU172">
        <v>49</v>
      </c>
      <c r="BV172">
        <v>14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2</v>
      </c>
      <c r="CD172">
        <v>1</v>
      </c>
      <c r="CE172">
        <v>1</v>
      </c>
      <c r="CF172">
        <v>0</v>
      </c>
      <c r="CG172">
        <v>0</v>
      </c>
      <c r="CH172">
        <v>1</v>
      </c>
      <c r="CI172">
        <v>2</v>
      </c>
      <c r="CJ172">
        <v>0</v>
      </c>
      <c r="CK172">
        <v>0</v>
      </c>
      <c r="CL172">
        <v>122.5</v>
      </c>
      <c r="CM172">
        <v>124.51999664306641</v>
      </c>
      <c r="CN172" t="s">
        <v>98</v>
      </c>
      <c r="CO172" s="17">
        <f t="shared" si="10"/>
        <v>-2.2857043207911154E-3</v>
      </c>
      <c r="CP172" s="17">
        <f t="shared" si="11"/>
        <v>1.6222267085797326E-2</v>
      </c>
      <c r="CR172" s="16">
        <f t="shared" si="9"/>
        <v>124.48722771801017</v>
      </c>
    </row>
    <row r="173" spans="1:96" hidden="1" x14ac:dyDescent="0.25">
      <c r="A173">
        <v>164</v>
      </c>
      <c r="B173" t="s">
        <v>663</v>
      </c>
      <c r="C173">
        <v>10</v>
      </c>
      <c r="D173">
        <v>0</v>
      </c>
      <c r="E173">
        <v>6</v>
      </c>
      <c r="F173">
        <v>0</v>
      </c>
      <c r="G173" t="s">
        <v>93</v>
      </c>
      <c r="H173" t="s">
        <v>93</v>
      </c>
      <c r="I173">
        <v>6</v>
      </c>
      <c r="J173">
        <v>0</v>
      </c>
      <c r="K173" t="s">
        <v>93</v>
      </c>
      <c r="L173" t="s">
        <v>93</v>
      </c>
      <c r="M173">
        <v>64.120002746582031</v>
      </c>
      <c r="N173" t="s">
        <v>198</v>
      </c>
      <c r="O173">
        <v>13</v>
      </c>
      <c r="P173">
        <v>24</v>
      </c>
      <c r="Q173">
        <v>40</v>
      </c>
      <c r="R173">
        <v>6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6</v>
      </c>
      <c r="Y173">
        <v>4</v>
      </c>
      <c r="Z173">
        <v>1</v>
      </c>
      <c r="AA173">
        <v>2</v>
      </c>
      <c r="AB173">
        <v>11</v>
      </c>
      <c r="AC173">
        <v>1</v>
      </c>
      <c r="AD173">
        <v>18</v>
      </c>
      <c r="AE173">
        <v>0</v>
      </c>
      <c r="AF173">
        <v>0</v>
      </c>
      <c r="AG173" t="s">
        <v>313</v>
      </c>
      <c r="AH173">
        <v>56</v>
      </c>
      <c r="AI173">
        <v>6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16</v>
      </c>
      <c r="AR173">
        <v>8</v>
      </c>
      <c r="AS173">
        <v>2</v>
      </c>
      <c r="AT173">
        <v>4</v>
      </c>
      <c r="AU173">
        <v>22</v>
      </c>
      <c r="AV173">
        <v>0</v>
      </c>
      <c r="AW173">
        <v>0</v>
      </c>
      <c r="AX173">
        <v>0</v>
      </c>
      <c r="AY173">
        <v>0</v>
      </c>
      <c r="AZ173" t="s">
        <v>664</v>
      </c>
      <c r="BA173">
        <v>42</v>
      </c>
      <c r="BB173">
        <v>6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6</v>
      </c>
      <c r="BK173">
        <v>8</v>
      </c>
      <c r="BL173">
        <v>4</v>
      </c>
      <c r="BM173">
        <v>3</v>
      </c>
      <c r="BN173">
        <v>31</v>
      </c>
      <c r="BO173">
        <v>0</v>
      </c>
      <c r="BP173">
        <v>0</v>
      </c>
      <c r="BQ173">
        <v>0</v>
      </c>
      <c r="BR173">
        <v>0</v>
      </c>
      <c r="BS173" t="s">
        <v>363</v>
      </c>
      <c r="BT173">
        <v>86</v>
      </c>
      <c r="BU173">
        <v>11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26</v>
      </c>
      <c r="CD173">
        <v>5</v>
      </c>
      <c r="CE173">
        <v>2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63.810001373291023</v>
      </c>
      <c r="CM173">
        <v>64.269996643066406</v>
      </c>
      <c r="CN173" t="s">
        <v>98</v>
      </c>
      <c r="CO173" s="17">
        <f t="shared" si="10"/>
        <v>-4.8581941172118892E-3</v>
      </c>
      <c r="CP173" s="17">
        <f t="shared" si="11"/>
        <v>7.1572318936009571E-3</v>
      </c>
      <c r="CR173" s="16">
        <f t="shared" si="9"/>
        <v>64.266704350250663</v>
      </c>
    </row>
    <row r="174" spans="1:96" hidden="1" x14ac:dyDescent="0.25">
      <c r="A174">
        <v>165</v>
      </c>
      <c r="B174" t="s">
        <v>665</v>
      </c>
      <c r="C174">
        <v>11</v>
      </c>
      <c r="D174">
        <v>0</v>
      </c>
      <c r="E174">
        <v>6</v>
      </c>
      <c r="F174">
        <v>0</v>
      </c>
      <c r="G174" t="s">
        <v>93</v>
      </c>
      <c r="H174" t="s">
        <v>93</v>
      </c>
      <c r="I174">
        <v>6</v>
      </c>
      <c r="J174">
        <v>0</v>
      </c>
      <c r="K174" t="s">
        <v>93</v>
      </c>
      <c r="L174" t="s">
        <v>93</v>
      </c>
      <c r="M174">
        <v>100.4300003051758</v>
      </c>
      <c r="N174" t="s">
        <v>113</v>
      </c>
      <c r="O174">
        <v>43</v>
      </c>
      <c r="P174">
        <v>25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2</v>
      </c>
      <c r="Z174">
        <v>1</v>
      </c>
      <c r="AA174">
        <v>3</v>
      </c>
      <c r="AB174">
        <v>8</v>
      </c>
      <c r="AC174">
        <v>0</v>
      </c>
      <c r="AD174">
        <v>0</v>
      </c>
      <c r="AE174">
        <v>0</v>
      </c>
      <c r="AF174">
        <v>0</v>
      </c>
      <c r="AG174" t="s">
        <v>340</v>
      </c>
      <c r="AH174">
        <v>14</v>
      </c>
      <c r="AI174">
        <v>5</v>
      </c>
      <c r="AJ174">
        <v>35</v>
      </c>
      <c r="AK174">
        <v>25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5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0</v>
      </c>
      <c r="AY174">
        <v>0</v>
      </c>
      <c r="AZ174" t="s">
        <v>666</v>
      </c>
      <c r="BA174">
        <v>2</v>
      </c>
      <c r="BB174">
        <v>49</v>
      </c>
      <c r="BC174">
        <v>29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 t="s">
        <v>626</v>
      </c>
      <c r="BT174">
        <v>17</v>
      </c>
      <c r="BU174">
        <v>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22</v>
      </c>
      <c r="CD174">
        <v>14</v>
      </c>
      <c r="CE174">
        <v>12</v>
      </c>
      <c r="CF174">
        <v>17</v>
      </c>
      <c r="CG174">
        <v>11</v>
      </c>
      <c r="CH174">
        <v>0</v>
      </c>
      <c r="CI174">
        <v>0</v>
      </c>
      <c r="CJ174">
        <v>0</v>
      </c>
      <c r="CK174">
        <v>0</v>
      </c>
      <c r="CL174">
        <v>99.580001831054688</v>
      </c>
      <c r="CM174">
        <v>99.959999084472656</v>
      </c>
      <c r="CN174" t="s">
        <v>98</v>
      </c>
      <c r="CO174" s="17">
        <f t="shared" si="10"/>
        <v>-8.5358350923030457E-3</v>
      </c>
      <c r="CP174" s="17">
        <f t="shared" si="11"/>
        <v>3.8014931662498919E-3</v>
      </c>
      <c r="CR174" s="16">
        <f t="shared" si="9"/>
        <v>99.9585545275106</v>
      </c>
    </row>
    <row r="175" spans="1:96" hidden="1" x14ac:dyDescent="0.25">
      <c r="A175">
        <v>166</v>
      </c>
      <c r="B175" t="s">
        <v>667</v>
      </c>
      <c r="C175">
        <v>9</v>
      </c>
      <c r="D175">
        <v>0</v>
      </c>
      <c r="E175">
        <v>6</v>
      </c>
      <c r="F175">
        <v>0</v>
      </c>
      <c r="G175" t="s">
        <v>93</v>
      </c>
      <c r="H175" t="s">
        <v>93</v>
      </c>
      <c r="I175">
        <v>6</v>
      </c>
      <c r="J175">
        <v>0</v>
      </c>
      <c r="K175" t="s">
        <v>93</v>
      </c>
      <c r="L175" t="s">
        <v>93</v>
      </c>
      <c r="M175">
        <v>600</v>
      </c>
      <c r="N175" t="s">
        <v>668</v>
      </c>
      <c r="O175">
        <v>14</v>
      </c>
      <c r="P175">
        <v>10</v>
      </c>
      <c r="Q175">
        <v>15</v>
      </c>
      <c r="R175">
        <v>12</v>
      </c>
      <c r="S175">
        <v>51</v>
      </c>
      <c r="T175">
        <v>7</v>
      </c>
      <c r="U175">
        <v>46</v>
      </c>
      <c r="V175">
        <v>3</v>
      </c>
      <c r="W175">
        <v>20</v>
      </c>
      <c r="X175">
        <v>4</v>
      </c>
      <c r="Y175">
        <v>2</v>
      </c>
      <c r="Z175">
        <v>3</v>
      </c>
      <c r="AA175">
        <v>2</v>
      </c>
      <c r="AB175">
        <v>23</v>
      </c>
      <c r="AC175">
        <v>7</v>
      </c>
      <c r="AD175">
        <v>30</v>
      </c>
      <c r="AE175">
        <v>3</v>
      </c>
      <c r="AF175">
        <v>30</v>
      </c>
      <c r="AG175" t="s">
        <v>669</v>
      </c>
      <c r="AH175">
        <v>0</v>
      </c>
      <c r="AI175">
        <v>0</v>
      </c>
      <c r="AJ175">
        <v>0</v>
      </c>
      <c r="AK175">
        <v>0</v>
      </c>
      <c r="AL175">
        <v>84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11</v>
      </c>
      <c r="AV175">
        <v>1</v>
      </c>
      <c r="AW175">
        <v>12</v>
      </c>
      <c r="AX175">
        <v>1</v>
      </c>
      <c r="AY175">
        <v>12</v>
      </c>
      <c r="AZ175" t="s">
        <v>670</v>
      </c>
      <c r="BA175">
        <v>10</v>
      </c>
      <c r="BB175">
        <v>5</v>
      </c>
      <c r="BC175">
        <v>6</v>
      </c>
      <c r="BD175">
        <v>1</v>
      </c>
      <c r="BE175">
        <v>10</v>
      </c>
      <c r="BF175">
        <v>3</v>
      </c>
      <c r="BG175">
        <v>17</v>
      </c>
      <c r="BH175">
        <v>2</v>
      </c>
      <c r="BI175">
        <v>10</v>
      </c>
      <c r="BJ175">
        <v>1</v>
      </c>
      <c r="BK175">
        <v>2</v>
      </c>
      <c r="BL175">
        <v>3</v>
      </c>
      <c r="BM175">
        <v>1</v>
      </c>
      <c r="BN175">
        <v>63</v>
      </c>
      <c r="BO175">
        <v>3</v>
      </c>
      <c r="BP175">
        <v>7</v>
      </c>
      <c r="BQ175">
        <v>2</v>
      </c>
      <c r="BR175">
        <v>6</v>
      </c>
      <c r="BS175" t="s">
        <v>671</v>
      </c>
      <c r="BT175">
        <v>0</v>
      </c>
      <c r="BU175">
        <v>0</v>
      </c>
      <c r="BV175">
        <v>0</v>
      </c>
      <c r="BW175">
        <v>3</v>
      </c>
      <c r="BX175">
        <v>81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603.989990234375</v>
      </c>
      <c r="CM175">
        <v>619.52001953125</v>
      </c>
      <c r="CN175" t="s">
        <v>98</v>
      </c>
      <c r="CO175" s="17">
        <f t="shared" si="10"/>
        <v>6.6060535752036076E-3</v>
      </c>
      <c r="CP175" s="17">
        <f t="shared" si="11"/>
        <v>2.5067840920823703E-2</v>
      </c>
      <c r="CR175" s="16">
        <f t="shared" si="9"/>
        <v>619.13071522734015</v>
      </c>
    </row>
    <row r="176" spans="1:96" hidden="1" x14ac:dyDescent="0.25">
      <c r="A176">
        <v>167</v>
      </c>
      <c r="B176" t="s">
        <v>672</v>
      </c>
      <c r="C176">
        <v>9</v>
      </c>
      <c r="D176">
        <v>2</v>
      </c>
      <c r="E176">
        <v>6</v>
      </c>
      <c r="F176">
        <v>0</v>
      </c>
      <c r="G176" t="s">
        <v>93</v>
      </c>
      <c r="H176" t="s">
        <v>93</v>
      </c>
      <c r="I176">
        <v>6</v>
      </c>
      <c r="J176">
        <v>0</v>
      </c>
      <c r="K176" t="s">
        <v>93</v>
      </c>
      <c r="L176" t="s">
        <v>93</v>
      </c>
      <c r="M176">
        <v>77.55999755859375</v>
      </c>
      <c r="N176" t="s">
        <v>404</v>
      </c>
      <c r="O176">
        <v>8</v>
      </c>
      <c r="P176">
        <v>13</v>
      </c>
      <c r="Q176">
        <v>8</v>
      </c>
      <c r="R176">
        <v>16</v>
      </c>
      <c r="S176">
        <v>35</v>
      </c>
      <c r="T176">
        <v>0</v>
      </c>
      <c r="U176">
        <v>0</v>
      </c>
      <c r="V176">
        <v>0</v>
      </c>
      <c r="W176">
        <v>0</v>
      </c>
      <c r="X176">
        <v>7</v>
      </c>
      <c r="Y176">
        <v>1</v>
      </c>
      <c r="Z176">
        <v>0</v>
      </c>
      <c r="AA176">
        <v>0</v>
      </c>
      <c r="AB176">
        <v>0</v>
      </c>
      <c r="AC176">
        <v>1</v>
      </c>
      <c r="AD176">
        <v>1</v>
      </c>
      <c r="AE176">
        <v>1</v>
      </c>
      <c r="AF176">
        <v>1</v>
      </c>
      <c r="AG176" t="s">
        <v>389</v>
      </c>
      <c r="AH176">
        <v>23</v>
      </c>
      <c r="AI176">
        <v>27</v>
      </c>
      <c r="AJ176">
        <v>15</v>
      </c>
      <c r="AK176">
        <v>0</v>
      </c>
      <c r="AL176">
        <v>0</v>
      </c>
      <c r="AM176">
        <v>1</v>
      </c>
      <c r="AN176">
        <v>13</v>
      </c>
      <c r="AO176">
        <v>0</v>
      </c>
      <c r="AP176">
        <v>0</v>
      </c>
      <c r="AQ176">
        <v>16</v>
      </c>
      <c r="AR176">
        <v>1</v>
      </c>
      <c r="AS176">
        <v>3</v>
      </c>
      <c r="AT176">
        <v>2</v>
      </c>
      <c r="AU176">
        <v>8</v>
      </c>
      <c r="AV176">
        <v>2</v>
      </c>
      <c r="AW176">
        <v>14</v>
      </c>
      <c r="AX176">
        <v>0</v>
      </c>
      <c r="AY176">
        <v>0</v>
      </c>
      <c r="AZ176" t="s">
        <v>673</v>
      </c>
      <c r="BA176">
        <v>7</v>
      </c>
      <c r="BB176">
        <v>5</v>
      </c>
      <c r="BC176">
        <v>3</v>
      </c>
      <c r="BD176">
        <v>5</v>
      </c>
      <c r="BE176">
        <v>1</v>
      </c>
      <c r="BF176">
        <v>1</v>
      </c>
      <c r="BG176">
        <v>9</v>
      </c>
      <c r="BH176">
        <v>1</v>
      </c>
      <c r="BI176">
        <v>1</v>
      </c>
      <c r="BJ176">
        <v>4</v>
      </c>
      <c r="BK176">
        <v>2</v>
      </c>
      <c r="BL176">
        <v>4</v>
      </c>
      <c r="BM176">
        <v>12</v>
      </c>
      <c r="BN176">
        <v>41</v>
      </c>
      <c r="BO176">
        <v>1</v>
      </c>
      <c r="BP176">
        <v>1</v>
      </c>
      <c r="BQ176">
        <v>1</v>
      </c>
      <c r="BR176">
        <v>0</v>
      </c>
      <c r="BS176" t="s">
        <v>674</v>
      </c>
      <c r="BT176">
        <v>3</v>
      </c>
      <c r="BU176">
        <v>24</v>
      </c>
      <c r="BV176">
        <v>47</v>
      </c>
      <c r="BW176">
        <v>5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</v>
      </c>
      <c r="CD176">
        <v>0</v>
      </c>
      <c r="CE176">
        <v>1</v>
      </c>
      <c r="CF176">
        <v>0</v>
      </c>
      <c r="CG176">
        <v>0</v>
      </c>
      <c r="CH176">
        <v>1</v>
      </c>
      <c r="CI176">
        <v>1</v>
      </c>
      <c r="CJ176">
        <v>0</v>
      </c>
      <c r="CK176">
        <v>0</v>
      </c>
      <c r="CL176">
        <v>77.5</v>
      </c>
      <c r="CM176">
        <v>78.830001831054688</v>
      </c>
      <c r="CN176" t="s">
        <v>98</v>
      </c>
      <c r="CO176" s="17">
        <f t="shared" si="10"/>
        <v>-7.741620463710408E-4</v>
      </c>
      <c r="CP176" s="17">
        <f t="shared" si="11"/>
        <v>1.6871772170005683E-2</v>
      </c>
      <c r="CR176" s="16">
        <f t="shared" si="9"/>
        <v>78.807562343175434</v>
      </c>
    </row>
    <row r="177" spans="1:96" hidden="1" x14ac:dyDescent="0.25">
      <c r="A177">
        <v>168</v>
      </c>
      <c r="B177" t="s">
        <v>675</v>
      </c>
      <c r="C177">
        <v>9</v>
      </c>
      <c r="D177">
        <v>1</v>
      </c>
      <c r="E177">
        <v>5</v>
      </c>
      <c r="F177">
        <v>1</v>
      </c>
      <c r="G177" t="s">
        <v>93</v>
      </c>
      <c r="H177" t="s">
        <v>93</v>
      </c>
      <c r="I177">
        <v>6</v>
      </c>
      <c r="J177">
        <v>0</v>
      </c>
      <c r="K177" t="s">
        <v>93</v>
      </c>
      <c r="L177" t="s">
        <v>93</v>
      </c>
      <c r="M177">
        <v>267.6400146484375</v>
      </c>
      <c r="N177" t="s">
        <v>118</v>
      </c>
      <c r="O177">
        <v>8</v>
      </c>
      <c r="P177">
        <v>7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5</v>
      </c>
      <c r="Y177">
        <v>2</v>
      </c>
      <c r="Z177">
        <v>4</v>
      </c>
      <c r="AA177">
        <v>6</v>
      </c>
      <c r="AB177">
        <v>52</v>
      </c>
      <c r="AC177">
        <v>0</v>
      </c>
      <c r="AD177">
        <v>0</v>
      </c>
      <c r="AE177">
        <v>0</v>
      </c>
      <c r="AF177">
        <v>0</v>
      </c>
      <c r="AG177" t="s">
        <v>676</v>
      </c>
      <c r="AH177">
        <v>5</v>
      </c>
      <c r="AI177">
        <v>2</v>
      </c>
      <c r="AJ177">
        <v>20</v>
      </c>
      <c r="AK177">
        <v>17</v>
      </c>
      <c r="AL177">
        <v>35</v>
      </c>
      <c r="AM177">
        <v>0</v>
      </c>
      <c r="AN177">
        <v>0</v>
      </c>
      <c r="AO177">
        <v>0</v>
      </c>
      <c r="AP177">
        <v>0</v>
      </c>
      <c r="AQ177">
        <v>2</v>
      </c>
      <c r="AR177">
        <v>1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1</v>
      </c>
      <c r="AY177">
        <v>1</v>
      </c>
      <c r="AZ177" t="s">
        <v>446</v>
      </c>
      <c r="BA177">
        <v>9</v>
      </c>
      <c r="BB177">
        <v>9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9</v>
      </c>
      <c r="BK177">
        <v>11</v>
      </c>
      <c r="BL177">
        <v>10</v>
      </c>
      <c r="BM177">
        <v>10</v>
      </c>
      <c r="BN177">
        <v>28</v>
      </c>
      <c r="BO177">
        <v>0</v>
      </c>
      <c r="BP177">
        <v>0</v>
      </c>
      <c r="BQ177">
        <v>0</v>
      </c>
      <c r="BR177">
        <v>0</v>
      </c>
      <c r="BS177" t="s">
        <v>673</v>
      </c>
      <c r="BT177">
        <v>17</v>
      </c>
      <c r="BU177">
        <v>8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4</v>
      </c>
      <c r="CD177">
        <v>5</v>
      </c>
      <c r="CE177">
        <v>6</v>
      </c>
      <c r="CF177">
        <v>2</v>
      </c>
      <c r="CG177">
        <v>39</v>
      </c>
      <c r="CH177">
        <v>0</v>
      </c>
      <c r="CI177">
        <v>0</v>
      </c>
      <c r="CJ177">
        <v>0</v>
      </c>
      <c r="CK177">
        <v>0</v>
      </c>
      <c r="CL177">
        <v>268.510009765625</v>
      </c>
      <c r="CM177">
        <v>270.14999389648438</v>
      </c>
      <c r="CN177" t="s">
        <v>98</v>
      </c>
      <c r="CO177" s="17">
        <f t="shared" si="10"/>
        <v>3.2400844867828127E-3</v>
      </c>
      <c r="CP177" s="17">
        <f t="shared" si="11"/>
        <v>6.0706428573445992E-3</v>
      </c>
      <c r="CR177" s="16">
        <f t="shared" si="9"/>
        <v>270.14003813853424</v>
      </c>
    </row>
    <row r="178" spans="1:96" hidden="1" x14ac:dyDescent="0.25">
      <c r="A178">
        <v>169</v>
      </c>
      <c r="B178" t="s">
        <v>677</v>
      </c>
      <c r="C178">
        <v>11</v>
      </c>
      <c r="D178">
        <v>0</v>
      </c>
      <c r="E178">
        <v>6</v>
      </c>
      <c r="F178">
        <v>0</v>
      </c>
      <c r="G178" t="s">
        <v>93</v>
      </c>
      <c r="H178" t="s">
        <v>93</v>
      </c>
      <c r="I178">
        <v>6</v>
      </c>
      <c r="J178">
        <v>0</v>
      </c>
      <c r="K178" t="s">
        <v>93</v>
      </c>
      <c r="L178" t="s">
        <v>93</v>
      </c>
      <c r="M178">
        <v>93.669998168945327</v>
      </c>
      <c r="N178" t="s">
        <v>399</v>
      </c>
      <c r="O178">
        <v>11</v>
      </c>
      <c r="P178">
        <v>16</v>
      </c>
      <c r="Q178">
        <v>25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2</v>
      </c>
      <c r="Z178">
        <v>3</v>
      </c>
      <c r="AA178">
        <v>1</v>
      </c>
      <c r="AB178">
        <v>21</v>
      </c>
      <c r="AC178">
        <v>1</v>
      </c>
      <c r="AD178">
        <v>27</v>
      </c>
      <c r="AE178">
        <v>0</v>
      </c>
      <c r="AF178">
        <v>0</v>
      </c>
      <c r="AG178" t="s">
        <v>246</v>
      </c>
      <c r="AH178">
        <v>5</v>
      </c>
      <c r="AI178">
        <v>9</v>
      </c>
      <c r="AJ178">
        <v>22</v>
      </c>
      <c r="AK178">
        <v>33</v>
      </c>
      <c r="AL178">
        <v>9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2</v>
      </c>
      <c r="AS178">
        <v>3</v>
      </c>
      <c r="AT178">
        <v>0</v>
      </c>
      <c r="AU178">
        <v>0</v>
      </c>
      <c r="AV178">
        <v>1</v>
      </c>
      <c r="AW178">
        <v>5</v>
      </c>
      <c r="AX178">
        <v>1</v>
      </c>
      <c r="AY178">
        <v>5</v>
      </c>
      <c r="AZ178" t="s">
        <v>420</v>
      </c>
      <c r="BA178">
        <v>20</v>
      </c>
      <c r="BB178">
        <v>36</v>
      </c>
      <c r="BC178">
        <v>16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4</v>
      </c>
      <c r="BK178">
        <v>6</v>
      </c>
      <c r="BL178">
        <v>3</v>
      </c>
      <c r="BM178">
        <v>1</v>
      </c>
      <c r="BN178">
        <v>0</v>
      </c>
      <c r="BO178">
        <v>1</v>
      </c>
      <c r="BP178">
        <v>10</v>
      </c>
      <c r="BQ178">
        <v>0</v>
      </c>
      <c r="BR178">
        <v>0</v>
      </c>
      <c r="BS178" t="s">
        <v>446</v>
      </c>
      <c r="BT178">
        <v>3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1</v>
      </c>
      <c r="CE178">
        <v>2</v>
      </c>
      <c r="CF178">
        <v>2</v>
      </c>
      <c r="CG178">
        <v>74</v>
      </c>
      <c r="CH178">
        <v>0</v>
      </c>
      <c r="CI178">
        <v>0</v>
      </c>
      <c r="CJ178">
        <v>0</v>
      </c>
      <c r="CK178">
        <v>0</v>
      </c>
      <c r="CL178">
        <v>93.489997863769531</v>
      </c>
      <c r="CM178">
        <v>94.279998779296875</v>
      </c>
      <c r="CN178" t="s">
        <v>98</v>
      </c>
      <c r="CO178" s="17">
        <f t="shared" si="10"/>
        <v>-1.9253429167693792E-3</v>
      </c>
      <c r="CP178" s="17">
        <f t="shared" si="11"/>
        <v>8.3793055341110367E-3</v>
      </c>
      <c r="CR178" s="16">
        <f t="shared" si="9"/>
        <v>94.273379120253438</v>
      </c>
    </row>
    <row r="179" spans="1:96" hidden="1" x14ac:dyDescent="0.25">
      <c r="A179">
        <v>170</v>
      </c>
      <c r="B179" t="s">
        <v>678</v>
      </c>
      <c r="C179">
        <v>10</v>
      </c>
      <c r="D179">
        <v>0</v>
      </c>
      <c r="E179">
        <v>5</v>
      </c>
      <c r="F179">
        <v>1</v>
      </c>
      <c r="G179" t="s">
        <v>93</v>
      </c>
      <c r="H179" t="s">
        <v>93</v>
      </c>
      <c r="I179">
        <v>5</v>
      </c>
      <c r="J179">
        <v>1</v>
      </c>
      <c r="K179" t="s">
        <v>93</v>
      </c>
      <c r="L179" t="s">
        <v>93</v>
      </c>
      <c r="M179">
        <v>352.77999877929688</v>
      </c>
      <c r="N179" t="s">
        <v>363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2</v>
      </c>
      <c r="AA179">
        <v>6</v>
      </c>
      <c r="AB179">
        <v>71</v>
      </c>
      <c r="AC179">
        <v>0</v>
      </c>
      <c r="AD179">
        <v>0</v>
      </c>
      <c r="AE179">
        <v>0</v>
      </c>
      <c r="AF179">
        <v>0</v>
      </c>
      <c r="AG179" t="s">
        <v>261</v>
      </c>
      <c r="AH179">
        <v>8</v>
      </c>
      <c r="AI179">
        <v>26</v>
      </c>
      <c r="AJ179">
        <v>22</v>
      </c>
      <c r="AK179">
        <v>21</v>
      </c>
      <c r="AL179">
        <v>3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 t="s">
        <v>679</v>
      </c>
      <c r="BA179">
        <v>25</v>
      </c>
      <c r="BB179">
        <v>56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7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 t="s">
        <v>680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1</v>
      </c>
      <c r="CF179">
        <v>2</v>
      </c>
      <c r="CG179">
        <v>79</v>
      </c>
      <c r="CH179">
        <v>0</v>
      </c>
      <c r="CI179">
        <v>0</v>
      </c>
      <c r="CJ179">
        <v>0</v>
      </c>
      <c r="CK179">
        <v>0</v>
      </c>
      <c r="CL179">
        <v>353.510009765625</v>
      </c>
      <c r="CM179">
        <v>355.73001098632813</v>
      </c>
      <c r="CN179" t="s">
        <v>98</v>
      </c>
      <c r="CO179" s="17">
        <f t="shared" si="10"/>
        <v>2.0650362540288736E-3</v>
      </c>
      <c r="CP179" s="17">
        <f t="shared" si="11"/>
        <v>6.240691401177445E-3</v>
      </c>
      <c r="CR179" s="16">
        <f t="shared" si="9"/>
        <v>355.71615664379948</v>
      </c>
    </row>
    <row r="180" spans="1:96" hidden="1" x14ac:dyDescent="0.25">
      <c r="A180">
        <v>171</v>
      </c>
      <c r="B180" t="s">
        <v>681</v>
      </c>
      <c r="C180">
        <v>9</v>
      </c>
      <c r="D180">
        <v>0</v>
      </c>
      <c r="E180">
        <v>6</v>
      </c>
      <c r="F180">
        <v>0</v>
      </c>
      <c r="G180" t="s">
        <v>93</v>
      </c>
      <c r="H180" t="s">
        <v>93</v>
      </c>
      <c r="I180">
        <v>6</v>
      </c>
      <c r="J180">
        <v>0</v>
      </c>
      <c r="K180" t="s">
        <v>93</v>
      </c>
      <c r="L180" t="s">
        <v>93</v>
      </c>
      <c r="M180">
        <v>244.99000549316409</v>
      </c>
      <c r="N180" t="s">
        <v>682</v>
      </c>
      <c r="O180">
        <v>4</v>
      </c>
      <c r="P180">
        <v>15</v>
      </c>
      <c r="Q180">
        <v>5</v>
      </c>
      <c r="R180">
        <v>5</v>
      </c>
      <c r="S180">
        <v>50</v>
      </c>
      <c r="T180">
        <v>0</v>
      </c>
      <c r="U180">
        <v>0</v>
      </c>
      <c r="V180">
        <v>0</v>
      </c>
      <c r="W180">
        <v>0</v>
      </c>
      <c r="X180">
        <v>2</v>
      </c>
      <c r="Y180">
        <v>0</v>
      </c>
      <c r="Z180">
        <v>1</v>
      </c>
      <c r="AA180">
        <v>2</v>
      </c>
      <c r="AB180">
        <v>0</v>
      </c>
      <c r="AC180">
        <v>1</v>
      </c>
      <c r="AD180">
        <v>3</v>
      </c>
      <c r="AE180">
        <v>1</v>
      </c>
      <c r="AF180">
        <v>3</v>
      </c>
      <c r="AG180" t="s">
        <v>683</v>
      </c>
      <c r="AH180">
        <v>6</v>
      </c>
      <c r="AI180">
        <v>14</v>
      </c>
      <c r="AJ180">
        <v>38</v>
      </c>
      <c r="AK180">
        <v>17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2</v>
      </c>
      <c r="AR180">
        <v>0</v>
      </c>
      <c r="AS180">
        <v>1</v>
      </c>
      <c r="AT180">
        <v>2</v>
      </c>
      <c r="AU180">
        <v>1</v>
      </c>
      <c r="AV180">
        <v>1</v>
      </c>
      <c r="AW180">
        <v>4</v>
      </c>
      <c r="AX180">
        <v>1</v>
      </c>
      <c r="AY180">
        <v>0</v>
      </c>
      <c r="AZ180" t="s">
        <v>201</v>
      </c>
      <c r="BA180">
        <v>37</v>
      </c>
      <c r="BB180">
        <v>6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29</v>
      </c>
      <c r="BK180">
        <v>3</v>
      </c>
      <c r="BL180">
        <v>4</v>
      </c>
      <c r="BM180">
        <v>5</v>
      </c>
      <c r="BN180">
        <v>26</v>
      </c>
      <c r="BO180">
        <v>0</v>
      </c>
      <c r="BP180">
        <v>0</v>
      </c>
      <c r="BQ180">
        <v>0</v>
      </c>
      <c r="BR180">
        <v>0</v>
      </c>
      <c r="BS180" t="s">
        <v>121</v>
      </c>
      <c r="BT180">
        <v>26</v>
      </c>
      <c r="BU180">
        <v>8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18</v>
      </c>
      <c r="CD180">
        <v>12</v>
      </c>
      <c r="CE180">
        <v>5</v>
      </c>
      <c r="CF180">
        <v>3</v>
      </c>
      <c r="CG180">
        <v>18</v>
      </c>
      <c r="CH180">
        <v>0</v>
      </c>
      <c r="CI180">
        <v>0</v>
      </c>
      <c r="CJ180">
        <v>0</v>
      </c>
      <c r="CK180">
        <v>0</v>
      </c>
      <c r="CL180">
        <v>246.00999450683591</v>
      </c>
      <c r="CM180">
        <v>247.53999328613281</v>
      </c>
      <c r="CN180" t="s">
        <v>98</v>
      </c>
      <c r="CO180" s="17">
        <f t="shared" si="10"/>
        <v>4.1461283543237082E-3</v>
      </c>
      <c r="CP180" s="17">
        <f t="shared" si="11"/>
        <v>6.1808144978350299E-3</v>
      </c>
      <c r="CR180" s="16">
        <f t="shared" si="9"/>
        <v>247.53053664749606</v>
      </c>
    </row>
    <row r="181" spans="1:96" hidden="1" x14ac:dyDescent="0.25">
      <c r="A181">
        <v>172</v>
      </c>
      <c r="B181" t="s">
        <v>684</v>
      </c>
      <c r="C181">
        <v>10</v>
      </c>
      <c r="D181">
        <v>0</v>
      </c>
      <c r="E181">
        <v>6</v>
      </c>
      <c r="F181">
        <v>0</v>
      </c>
      <c r="G181" t="s">
        <v>93</v>
      </c>
      <c r="H181" t="s">
        <v>93</v>
      </c>
      <c r="I181">
        <v>6</v>
      </c>
      <c r="J181">
        <v>0</v>
      </c>
      <c r="K181" t="s">
        <v>93</v>
      </c>
      <c r="L181" t="s">
        <v>93</v>
      </c>
      <c r="M181">
        <v>131.57000732421881</v>
      </c>
      <c r="N181" t="s">
        <v>192</v>
      </c>
      <c r="O181">
        <v>15</v>
      </c>
      <c r="P181">
        <v>37</v>
      </c>
      <c r="Q181">
        <v>13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3</v>
      </c>
      <c r="Y181">
        <v>0</v>
      </c>
      <c r="Z181">
        <v>2</v>
      </c>
      <c r="AA181">
        <v>1</v>
      </c>
      <c r="AB181">
        <v>14</v>
      </c>
      <c r="AC181">
        <v>1</v>
      </c>
      <c r="AD181">
        <v>17</v>
      </c>
      <c r="AE181">
        <v>0</v>
      </c>
      <c r="AF181">
        <v>0</v>
      </c>
      <c r="AG181" t="s">
        <v>113</v>
      </c>
      <c r="AH181">
        <v>21</v>
      </c>
      <c r="AI181">
        <v>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21</v>
      </c>
      <c r="AR181">
        <v>12</v>
      </c>
      <c r="AS181">
        <v>10</v>
      </c>
      <c r="AT181">
        <v>9</v>
      </c>
      <c r="AU181">
        <v>21</v>
      </c>
      <c r="AV181">
        <v>0</v>
      </c>
      <c r="AW181">
        <v>0</v>
      </c>
      <c r="AX181">
        <v>0</v>
      </c>
      <c r="AY181">
        <v>0</v>
      </c>
      <c r="AZ181" t="s">
        <v>514</v>
      </c>
      <c r="BA181">
        <v>36</v>
      </c>
      <c r="BB181">
        <v>34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8</v>
      </c>
      <c r="BK181">
        <v>5</v>
      </c>
      <c r="BL181">
        <v>3</v>
      </c>
      <c r="BM181">
        <v>3</v>
      </c>
      <c r="BN181">
        <v>3</v>
      </c>
      <c r="BO181">
        <v>0</v>
      </c>
      <c r="BP181">
        <v>0</v>
      </c>
      <c r="BQ181">
        <v>0</v>
      </c>
      <c r="BR181">
        <v>0</v>
      </c>
      <c r="BS181" t="s">
        <v>372</v>
      </c>
      <c r="BT181">
        <v>51</v>
      </c>
      <c r="BU181">
        <v>6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26</v>
      </c>
      <c r="CD181">
        <v>8</v>
      </c>
      <c r="CE181">
        <v>2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131.5299987792969</v>
      </c>
      <c r="CM181">
        <v>132.91999816894531</v>
      </c>
      <c r="CN181" t="s">
        <v>98</v>
      </c>
      <c r="CO181" s="17">
        <f t="shared" si="10"/>
        <v>-3.0417809848115596E-4</v>
      </c>
      <c r="CP181" s="17">
        <f t="shared" si="11"/>
        <v>1.0457413547972472E-2</v>
      </c>
      <c r="CR181" s="16">
        <f t="shared" si="9"/>
        <v>132.90546237049634</v>
      </c>
    </row>
    <row r="182" spans="1:96" hidden="1" x14ac:dyDescent="0.25">
      <c r="A182">
        <v>173</v>
      </c>
      <c r="B182" t="s">
        <v>685</v>
      </c>
      <c r="C182">
        <v>11</v>
      </c>
      <c r="D182">
        <v>0</v>
      </c>
      <c r="E182">
        <v>6</v>
      </c>
      <c r="F182">
        <v>0</v>
      </c>
      <c r="G182" t="s">
        <v>93</v>
      </c>
      <c r="H182" t="s">
        <v>93</v>
      </c>
      <c r="I182">
        <v>6</v>
      </c>
      <c r="J182">
        <v>0</v>
      </c>
      <c r="K182" t="s">
        <v>93</v>
      </c>
      <c r="L182" t="s">
        <v>93</v>
      </c>
      <c r="M182">
        <v>746.219970703125</v>
      </c>
      <c r="N182" t="s">
        <v>686</v>
      </c>
      <c r="O182">
        <v>9</v>
      </c>
      <c r="P182">
        <v>9</v>
      </c>
      <c r="Q182">
        <v>28</v>
      </c>
      <c r="R182">
        <v>17</v>
      </c>
      <c r="S182">
        <v>15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2</v>
      </c>
      <c r="Z182">
        <v>1</v>
      </c>
      <c r="AA182">
        <v>1</v>
      </c>
      <c r="AB182">
        <v>0</v>
      </c>
      <c r="AC182">
        <v>1</v>
      </c>
      <c r="AD182">
        <v>4</v>
      </c>
      <c r="AE182">
        <v>1</v>
      </c>
      <c r="AF182">
        <v>4</v>
      </c>
      <c r="AG182" t="s">
        <v>171</v>
      </c>
      <c r="AH182">
        <v>7</v>
      </c>
      <c r="AI182">
        <v>20</v>
      </c>
      <c r="AJ182">
        <v>14</v>
      </c>
      <c r="AK182">
        <v>25</v>
      </c>
      <c r="AL182">
        <v>13</v>
      </c>
      <c r="AM182">
        <v>0</v>
      </c>
      <c r="AN182">
        <v>0</v>
      </c>
      <c r="AO182">
        <v>0</v>
      </c>
      <c r="AP182">
        <v>0</v>
      </c>
      <c r="AQ182">
        <v>5</v>
      </c>
      <c r="AR182">
        <v>2</v>
      </c>
      <c r="AS182">
        <v>0</v>
      </c>
      <c r="AT182">
        <v>0</v>
      </c>
      <c r="AU182">
        <v>0</v>
      </c>
      <c r="AV182">
        <v>1</v>
      </c>
      <c r="AW182">
        <v>2</v>
      </c>
      <c r="AX182">
        <v>1</v>
      </c>
      <c r="AY182">
        <v>2</v>
      </c>
      <c r="AZ182" t="s">
        <v>475</v>
      </c>
      <c r="BA182">
        <v>32</v>
      </c>
      <c r="BB182">
        <v>2</v>
      </c>
      <c r="BC182">
        <v>2</v>
      </c>
      <c r="BD182">
        <v>0</v>
      </c>
      <c r="BE182">
        <v>0</v>
      </c>
      <c r="BF182">
        <v>1</v>
      </c>
      <c r="BG182">
        <v>2</v>
      </c>
      <c r="BH182">
        <v>0</v>
      </c>
      <c r="BI182">
        <v>0</v>
      </c>
      <c r="BJ182">
        <v>30</v>
      </c>
      <c r="BK182">
        <v>6</v>
      </c>
      <c r="BL182">
        <v>7</v>
      </c>
      <c r="BM182">
        <v>2</v>
      </c>
      <c r="BN182">
        <v>15</v>
      </c>
      <c r="BO182">
        <v>0</v>
      </c>
      <c r="BP182">
        <v>0</v>
      </c>
      <c r="BQ182">
        <v>0</v>
      </c>
      <c r="BR182">
        <v>0</v>
      </c>
      <c r="BS182" t="s">
        <v>687</v>
      </c>
      <c r="BT182">
        <v>1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1</v>
      </c>
      <c r="CD182">
        <v>1</v>
      </c>
      <c r="CE182">
        <v>0</v>
      </c>
      <c r="CF182">
        <v>3</v>
      </c>
      <c r="CG182">
        <v>74</v>
      </c>
      <c r="CH182">
        <v>0</v>
      </c>
      <c r="CI182">
        <v>0</v>
      </c>
      <c r="CJ182">
        <v>0</v>
      </c>
      <c r="CK182">
        <v>0</v>
      </c>
      <c r="CL182">
        <v>746.239990234375</v>
      </c>
      <c r="CM182">
        <v>749.67999267578125</v>
      </c>
      <c r="CN182" t="s">
        <v>98</v>
      </c>
      <c r="CO182" s="17">
        <f t="shared" si="10"/>
        <v>2.6827202390666827E-5</v>
      </c>
      <c r="CP182" s="17">
        <f t="shared" si="11"/>
        <v>4.588627781205834E-3</v>
      </c>
      <c r="CR182" s="16">
        <f t="shared" si="9"/>
        <v>749.66420778501117</v>
      </c>
    </row>
    <row r="183" spans="1:96" hidden="1" x14ac:dyDescent="0.25">
      <c r="A183">
        <v>174</v>
      </c>
      <c r="B183" t="s">
        <v>688</v>
      </c>
      <c r="C183">
        <v>9</v>
      </c>
      <c r="D183">
        <v>0</v>
      </c>
      <c r="E183">
        <v>6</v>
      </c>
      <c r="F183">
        <v>0</v>
      </c>
      <c r="G183" t="s">
        <v>93</v>
      </c>
      <c r="H183" t="s">
        <v>93</v>
      </c>
      <c r="I183">
        <v>6</v>
      </c>
      <c r="J183">
        <v>0</v>
      </c>
      <c r="K183" t="s">
        <v>93</v>
      </c>
      <c r="L183" t="s">
        <v>93</v>
      </c>
      <c r="M183">
        <v>43</v>
      </c>
      <c r="N183" t="s">
        <v>198</v>
      </c>
      <c r="O183">
        <v>5</v>
      </c>
      <c r="P183">
        <v>6</v>
      </c>
      <c r="Q183">
        <v>15</v>
      </c>
      <c r="R183">
        <v>9</v>
      </c>
      <c r="S183">
        <v>46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1</v>
      </c>
      <c r="AB183">
        <v>1</v>
      </c>
      <c r="AC183">
        <v>1</v>
      </c>
      <c r="AD183">
        <v>3</v>
      </c>
      <c r="AE183">
        <v>1</v>
      </c>
      <c r="AF183">
        <v>3</v>
      </c>
      <c r="AG183" t="s">
        <v>434</v>
      </c>
      <c r="AH183">
        <v>20</v>
      </c>
      <c r="AI183">
        <v>20</v>
      </c>
      <c r="AJ183">
        <v>16</v>
      </c>
      <c r="AK183">
        <v>2</v>
      </c>
      <c r="AL183">
        <v>0</v>
      </c>
      <c r="AM183">
        <v>1</v>
      </c>
      <c r="AN183">
        <v>14</v>
      </c>
      <c r="AO183">
        <v>0</v>
      </c>
      <c r="AP183">
        <v>0</v>
      </c>
      <c r="AQ183">
        <v>6</v>
      </c>
      <c r="AR183">
        <v>2</v>
      </c>
      <c r="AS183">
        <v>3</v>
      </c>
      <c r="AT183">
        <v>3</v>
      </c>
      <c r="AU183">
        <v>22</v>
      </c>
      <c r="AV183">
        <v>2</v>
      </c>
      <c r="AW183">
        <v>30</v>
      </c>
      <c r="AX183">
        <v>0</v>
      </c>
      <c r="AY183">
        <v>0</v>
      </c>
      <c r="AZ183" t="s">
        <v>689</v>
      </c>
      <c r="BA183">
        <v>0</v>
      </c>
      <c r="BB183">
        <v>2</v>
      </c>
      <c r="BC183">
        <v>2</v>
      </c>
      <c r="BD183">
        <v>0</v>
      </c>
      <c r="BE183">
        <v>5</v>
      </c>
      <c r="BF183">
        <v>1</v>
      </c>
      <c r="BG183">
        <v>7</v>
      </c>
      <c r="BH183">
        <v>1</v>
      </c>
      <c r="BI183">
        <v>5</v>
      </c>
      <c r="BJ183">
        <v>1</v>
      </c>
      <c r="BK183">
        <v>0</v>
      </c>
      <c r="BL183">
        <v>0</v>
      </c>
      <c r="BM183">
        <v>2</v>
      </c>
      <c r="BN183">
        <v>75</v>
      </c>
      <c r="BO183">
        <v>1</v>
      </c>
      <c r="BP183">
        <v>2</v>
      </c>
      <c r="BQ183">
        <v>1</v>
      </c>
      <c r="BR183">
        <v>0</v>
      </c>
      <c r="BS183" t="s">
        <v>690</v>
      </c>
      <c r="BT183">
        <v>1</v>
      </c>
      <c r="BU183">
        <v>7</v>
      </c>
      <c r="BV183">
        <v>4</v>
      </c>
      <c r="BW183">
        <v>7</v>
      </c>
      <c r="BX183">
        <v>60</v>
      </c>
      <c r="BY183">
        <v>0</v>
      </c>
      <c r="BZ183">
        <v>0</v>
      </c>
      <c r="CA183">
        <v>0</v>
      </c>
      <c r="CB183">
        <v>0</v>
      </c>
      <c r="CC183">
        <v>1</v>
      </c>
      <c r="CD183">
        <v>0</v>
      </c>
      <c r="CE183">
        <v>0</v>
      </c>
      <c r="CF183">
        <v>0</v>
      </c>
      <c r="CG183">
        <v>2</v>
      </c>
      <c r="CH183">
        <v>1</v>
      </c>
      <c r="CI183">
        <v>2</v>
      </c>
      <c r="CJ183">
        <v>1</v>
      </c>
      <c r="CK183">
        <v>2</v>
      </c>
      <c r="CL183">
        <v>42.880001068115227</v>
      </c>
      <c r="CM183">
        <v>43.360000610351563</v>
      </c>
      <c r="CN183" t="s">
        <v>98</v>
      </c>
      <c r="CO183" s="17">
        <f t="shared" si="10"/>
        <v>-2.7984824835745048E-3</v>
      </c>
      <c r="CP183" s="17">
        <f t="shared" si="11"/>
        <v>1.1070099988000015E-2</v>
      </c>
      <c r="CR183" s="16">
        <f t="shared" si="9"/>
        <v>43.354686967424811</v>
      </c>
    </row>
    <row r="184" spans="1:96" hidden="1" x14ac:dyDescent="0.25">
      <c r="A184">
        <v>175</v>
      </c>
      <c r="B184" t="s">
        <v>691</v>
      </c>
      <c r="C184">
        <v>9</v>
      </c>
      <c r="D184">
        <v>0</v>
      </c>
      <c r="E184">
        <v>6</v>
      </c>
      <c r="F184">
        <v>0</v>
      </c>
      <c r="G184" t="s">
        <v>93</v>
      </c>
      <c r="H184" t="s">
        <v>93</v>
      </c>
      <c r="I184">
        <v>6</v>
      </c>
      <c r="J184">
        <v>0</v>
      </c>
      <c r="K184" t="s">
        <v>93</v>
      </c>
      <c r="L184" t="s">
        <v>93</v>
      </c>
      <c r="M184">
        <v>232.03999328613281</v>
      </c>
      <c r="N184" t="s">
        <v>195</v>
      </c>
      <c r="O184">
        <v>11</v>
      </c>
      <c r="P184">
        <v>4</v>
      </c>
      <c r="Q184">
        <v>6</v>
      </c>
      <c r="R184">
        <v>1</v>
      </c>
      <c r="S184">
        <v>50</v>
      </c>
      <c r="T184">
        <v>0</v>
      </c>
      <c r="U184">
        <v>0</v>
      </c>
      <c r="V184">
        <v>0</v>
      </c>
      <c r="W184">
        <v>0</v>
      </c>
      <c r="X184">
        <v>7</v>
      </c>
      <c r="Y184">
        <v>6</v>
      </c>
      <c r="Z184">
        <v>2</v>
      </c>
      <c r="AA184">
        <v>2</v>
      </c>
      <c r="AB184">
        <v>1</v>
      </c>
      <c r="AC184">
        <v>1</v>
      </c>
      <c r="AD184">
        <v>11</v>
      </c>
      <c r="AE184">
        <v>1</v>
      </c>
      <c r="AF184">
        <v>11</v>
      </c>
      <c r="AG184" t="s">
        <v>208</v>
      </c>
      <c r="AH184">
        <v>46</v>
      </c>
      <c r="AI184">
        <v>14</v>
      </c>
      <c r="AJ184">
        <v>4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21</v>
      </c>
      <c r="AR184">
        <v>7</v>
      </c>
      <c r="AS184">
        <v>3</v>
      </c>
      <c r="AT184">
        <v>0</v>
      </c>
      <c r="AU184">
        <v>0</v>
      </c>
      <c r="AV184">
        <v>1</v>
      </c>
      <c r="AW184">
        <v>10</v>
      </c>
      <c r="AX184">
        <v>0</v>
      </c>
      <c r="AY184">
        <v>0</v>
      </c>
      <c r="AZ184" t="s">
        <v>435</v>
      </c>
      <c r="BA184">
        <v>4</v>
      </c>
      <c r="BB184">
        <v>5</v>
      </c>
      <c r="BC184">
        <v>5</v>
      </c>
      <c r="BD184">
        <v>3</v>
      </c>
      <c r="BE184">
        <v>0</v>
      </c>
      <c r="BF184">
        <v>1</v>
      </c>
      <c r="BG184">
        <v>8</v>
      </c>
      <c r="BH184">
        <v>0</v>
      </c>
      <c r="BI184">
        <v>0</v>
      </c>
      <c r="BJ184">
        <v>3</v>
      </c>
      <c r="BK184">
        <v>2</v>
      </c>
      <c r="BL184">
        <v>7</v>
      </c>
      <c r="BM184">
        <v>1</v>
      </c>
      <c r="BN184">
        <v>53</v>
      </c>
      <c r="BO184">
        <v>0</v>
      </c>
      <c r="BP184">
        <v>0</v>
      </c>
      <c r="BQ184">
        <v>0</v>
      </c>
      <c r="BR184">
        <v>0</v>
      </c>
      <c r="BS184" t="s">
        <v>422</v>
      </c>
      <c r="BT184">
        <v>0</v>
      </c>
      <c r="BU184">
        <v>37</v>
      </c>
      <c r="BV184">
        <v>26</v>
      </c>
      <c r="BW184">
        <v>16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231.24000549316409</v>
      </c>
      <c r="CM184">
        <v>233.19000244140619</v>
      </c>
      <c r="CN184" t="s">
        <v>98</v>
      </c>
      <c r="CO184" s="17">
        <f t="shared" si="10"/>
        <v>-3.4595561925481189E-3</v>
      </c>
      <c r="CP184" s="17">
        <f t="shared" si="11"/>
        <v>8.362266511541705E-3</v>
      </c>
      <c r="CR184" s="16">
        <f t="shared" si="9"/>
        <v>233.1736960472283</v>
      </c>
    </row>
    <row r="185" spans="1:96" hidden="1" x14ac:dyDescent="0.25">
      <c r="A185">
        <v>176</v>
      </c>
      <c r="B185" t="s">
        <v>692</v>
      </c>
      <c r="C185">
        <v>10</v>
      </c>
      <c r="D185">
        <v>0</v>
      </c>
      <c r="E185">
        <v>5</v>
      </c>
      <c r="F185">
        <v>1</v>
      </c>
      <c r="G185" t="s">
        <v>93</v>
      </c>
      <c r="H185" t="s">
        <v>93</v>
      </c>
      <c r="I185">
        <v>6</v>
      </c>
      <c r="J185">
        <v>0</v>
      </c>
      <c r="K185" t="s">
        <v>93</v>
      </c>
      <c r="L185" t="s">
        <v>93</v>
      </c>
      <c r="M185">
        <v>61.540000915527337</v>
      </c>
      <c r="N185" t="s">
        <v>315</v>
      </c>
      <c r="O185">
        <v>7</v>
      </c>
      <c r="P185">
        <v>51</v>
      </c>
      <c r="Q185">
        <v>18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2</v>
      </c>
      <c r="AA185">
        <v>3</v>
      </c>
      <c r="AB185">
        <v>1</v>
      </c>
      <c r="AC185">
        <v>1</v>
      </c>
      <c r="AD185">
        <v>7</v>
      </c>
      <c r="AE185">
        <v>0</v>
      </c>
      <c r="AF185">
        <v>0</v>
      </c>
      <c r="AG185" t="s">
        <v>420</v>
      </c>
      <c r="AH185">
        <v>48</v>
      </c>
      <c r="AI185">
        <v>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22</v>
      </c>
      <c r="AR185">
        <v>10</v>
      </c>
      <c r="AS185">
        <v>8</v>
      </c>
      <c r="AT185">
        <v>2</v>
      </c>
      <c r="AU185">
        <v>9</v>
      </c>
      <c r="AV185">
        <v>0</v>
      </c>
      <c r="AW185">
        <v>0</v>
      </c>
      <c r="AX185">
        <v>0</v>
      </c>
      <c r="AY185">
        <v>0</v>
      </c>
      <c r="AZ185" t="s">
        <v>693</v>
      </c>
      <c r="BA185">
        <v>22</v>
      </c>
      <c r="BB185">
        <v>10</v>
      </c>
      <c r="BC185">
        <v>52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4</v>
      </c>
      <c r="BK185">
        <v>1</v>
      </c>
      <c r="BL185">
        <v>0</v>
      </c>
      <c r="BM185">
        <v>0</v>
      </c>
      <c r="BN185">
        <v>1</v>
      </c>
      <c r="BO185">
        <v>1</v>
      </c>
      <c r="BP185">
        <v>2</v>
      </c>
      <c r="BQ185">
        <v>0</v>
      </c>
      <c r="BR185">
        <v>0</v>
      </c>
      <c r="BS185" t="s">
        <v>694</v>
      </c>
      <c r="BT185">
        <v>2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3</v>
      </c>
      <c r="CG185">
        <v>78</v>
      </c>
      <c r="CH185">
        <v>0</v>
      </c>
      <c r="CI185">
        <v>0</v>
      </c>
      <c r="CJ185">
        <v>0</v>
      </c>
      <c r="CK185">
        <v>0</v>
      </c>
      <c r="CL185">
        <v>61.630001068115227</v>
      </c>
      <c r="CM185">
        <v>62.279998779296882</v>
      </c>
      <c r="CN185" t="s">
        <v>98</v>
      </c>
      <c r="CO185" s="17">
        <f t="shared" si="10"/>
        <v>1.4603302130146156E-3</v>
      </c>
      <c r="CP185" s="17">
        <f t="shared" si="11"/>
        <v>1.0436700769456797E-2</v>
      </c>
      <c r="CR185" s="16">
        <f t="shared" si="9"/>
        <v>62.273214947684451</v>
      </c>
    </row>
    <row r="186" spans="1:96" hidden="1" x14ac:dyDescent="0.25">
      <c r="A186">
        <v>177</v>
      </c>
      <c r="B186" t="s">
        <v>695</v>
      </c>
      <c r="C186">
        <v>9</v>
      </c>
      <c r="D186">
        <v>0</v>
      </c>
      <c r="E186">
        <v>6</v>
      </c>
      <c r="F186">
        <v>0</v>
      </c>
      <c r="G186" t="s">
        <v>93</v>
      </c>
      <c r="H186" t="s">
        <v>93</v>
      </c>
      <c r="I186">
        <v>6</v>
      </c>
      <c r="J186">
        <v>0</v>
      </c>
      <c r="K186" t="s">
        <v>93</v>
      </c>
      <c r="L186" t="s">
        <v>93</v>
      </c>
      <c r="M186">
        <v>61.909999847412109</v>
      </c>
      <c r="N186" t="s">
        <v>696</v>
      </c>
      <c r="O186">
        <v>3</v>
      </c>
      <c r="P186">
        <v>8</v>
      </c>
      <c r="Q186">
        <v>9</v>
      </c>
      <c r="R186">
        <v>5</v>
      </c>
      <c r="S186">
        <v>96</v>
      </c>
      <c r="T186">
        <v>1</v>
      </c>
      <c r="U186">
        <v>17</v>
      </c>
      <c r="V186">
        <v>1</v>
      </c>
      <c r="W186">
        <v>8</v>
      </c>
      <c r="X186">
        <v>1</v>
      </c>
      <c r="Y186">
        <v>0</v>
      </c>
      <c r="Z186">
        <v>1</v>
      </c>
      <c r="AA186">
        <v>0</v>
      </c>
      <c r="AB186">
        <v>0</v>
      </c>
      <c r="AC186">
        <v>1</v>
      </c>
      <c r="AD186">
        <v>1</v>
      </c>
      <c r="AE186">
        <v>1</v>
      </c>
      <c r="AF186">
        <v>1</v>
      </c>
      <c r="AG186" t="s">
        <v>697</v>
      </c>
      <c r="AH186">
        <v>50</v>
      </c>
      <c r="AI186">
        <v>29</v>
      </c>
      <c r="AJ186">
        <v>25</v>
      </c>
      <c r="AK186">
        <v>4</v>
      </c>
      <c r="AL186">
        <v>0</v>
      </c>
      <c r="AM186">
        <v>1</v>
      </c>
      <c r="AN186">
        <v>7</v>
      </c>
      <c r="AO186">
        <v>0</v>
      </c>
      <c r="AP186">
        <v>0</v>
      </c>
      <c r="AQ186">
        <v>15</v>
      </c>
      <c r="AR186">
        <v>4</v>
      </c>
      <c r="AS186">
        <v>2</v>
      </c>
      <c r="AT186">
        <v>0</v>
      </c>
      <c r="AU186">
        <v>13</v>
      </c>
      <c r="AV186">
        <v>2</v>
      </c>
      <c r="AW186">
        <v>19</v>
      </c>
      <c r="AX186">
        <v>0</v>
      </c>
      <c r="AY186">
        <v>0</v>
      </c>
      <c r="AZ186" t="s">
        <v>698</v>
      </c>
      <c r="BA186">
        <v>8</v>
      </c>
      <c r="BB186">
        <v>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3</v>
      </c>
      <c r="BL186">
        <v>3</v>
      </c>
      <c r="BM186">
        <v>5</v>
      </c>
      <c r="BN186">
        <v>100</v>
      </c>
      <c r="BO186">
        <v>0</v>
      </c>
      <c r="BP186">
        <v>0</v>
      </c>
      <c r="BQ186">
        <v>0</v>
      </c>
      <c r="BR186">
        <v>0</v>
      </c>
      <c r="BS186" t="s">
        <v>192</v>
      </c>
      <c r="BT186">
        <v>1</v>
      </c>
      <c r="BU186">
        <v>7</v>
      </c>
      <c r="BV186">
        <v>54</v>
      </c>
      <c r="BW186">
        <v>26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5</v>
      </c>
      <c r="CD186">
        <v>4</v>
      </c>
      <c r="CE186">
        <v>3</v>
      </c>
      <c r="CF186">
        <v>3</v>
      </c>
      <c r="CG186">
        <v>6</v>
      </c>
      <c r="CH186">
        <v>1</v>
      </c>
      <c r="CI186">
        <v>16</v>
      </c>
      <c r="CJ186">
        <v>0</v>
      </c>
      <c r="CK186">
        <v>0</v>
      </c>
      <c r="CL186">
        <v>61.630001068115227</v>
      </c>
      <c r="CM186">
        <v>61.990001678466797</v>
      </c>
      <c r="CN186" t="s">
        <v>98</v>
      </c>
      <c r="CO186" s="17">
        <f t="shared" si="10"/>
        <v>-4.5432220419308056E-3</v>
      </c>
      <c r="CP186" s="17">
        <f t="shared" si="11"/>
        <v>5.8073979771583462E-3</v>
      </c>
      <c r="CR186" s="16">
        <f t="shared" si="9"/>
        <v>61.987911011650468</v>
      </c>
    </row>
    <row r="187" spans="1:96" hidden="1" x14ac:dyDescent="0.25">
      <c r="A187">
        <v>178</v>
      </c>
      <c r="B187" t="s">
        <v>699</v>
      </c>
      <c r="C187">
        <v>11</v>
      </c>
      <c r="D187">
        <v>0</v>
      </c>
      <c r="E187">
        <v>6</v>
      </c>
      <c r="F187">
        <v>0</v>
      </c>
      <c r="G187" t="s">
        <v>93</v>
      </c>
      <c r="H187" t="s">
        <v>93</v>
      </c>
      <c r="I187">
        <v>6</v>
      </c>
      <c r="J187">
        <v>0</v>
      </c>
      <c r="K187" t="s">
        <v>93</v>
      </c>
      <c r="L187" t="s">
        <v>93</v>
      </c>
      <c r="M187">
        <v>200.41000366210929</v>
      </c>
      <c r="N187" t="s">
        <v>394</v>
      </c>
      <c r="O187">
        <v>16</v>
      </c>
      <c r="P187">
        <v>20</v>
      </c>
      <c r="Q187">
        <v>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4</v>
      </c>
      <c r="Z187">
        <v>4</v>
      </c>
      <c r="AA187">
        <v>5</v>
      </c>
      <c r="AB187">
        <v>26</v>
      </c>
      <c r="AC187">
        <v>1</v>
      </c>
      <c r="AD187">
        <v>39</v>
      </c>
      <c r="AE187">
        <v>0</v>
      </c>
      <c r="AF187">
        <v>0</v>
      </c>
      <c r="AG187" t="s">
        <v>700</v>
      </c>
      <c r="AH187">
        <v>7</v>
      </c>
      <c r="AI187">
        <v>2</v>
      </c>
      <c r="AJ187">
        <v>10</v>
      </c>
      <c r="AK187">
        <v>38</v>
      </c>
      <c r="AL187">
        <v>25</v>
      </c>
      <c r="AM187">
        <v>0</v>
      </c>
      <c r="AN187">
        <v>0</v>
      </c>
      <c r="AO187">
        <v>0</v>
      </c>
      <c r="AP187">
        <v>0</v>
      </c>
      <c r="AQ187">
        <v>4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1</v>
      </c>
      <c r="AY187">
        <v>1</v>
      </c>
      <c r="AZ187" t="s">
        <v>701</v>
      </c>
      <c r="BA187">
        <v>10</v>
      </c>
      <c r="BB187">
        <v>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7</v>
      </c>
      <c r="BK187">
        <v>2</v>
      </c>
      <c r="BL187">
        <v>2</v>
      </c>
      <c r="BM187">
        <v>3</v>
      </c>
      <c r="BN187">
        <v>62</v>
      </c>
      <c r="BO187">
        <v>0</v>
      </c>
      <c r="BP187">
        <v>0</v>
      </c>
      <c r="BQ187">
        <v>0</v>
      </c>
      <c r="BR187">
        <v>0</v>
      </c>
      <c r="BS187" t="s">
        <v>407</v>
      </c>
      <c r="BT187">
        <v>48</v>
      </c>
      <c r="BU187">
        <v>33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9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199.9700012207031</v>
      </c>
      <c r="CM187">
        <v>201.9100036621094</v>
      </c>
      <c r="CN187" t="s">
        <v>98</v>
      </c>
      <c r="CO187" s="17">
        <f t="shared" si="10"/>
        <v>-2.2003422449379251E-3</v>
      </c>
      <c r="CP187" s="17">
        <f t="shared" si="11"/>
        <v>9.6082532129158071E-3</v>
      </c>
      <c r="CR187" s="16">
        <f t="shared" si="9"/>
        <v>201.89136362741868</v>
      </c>
    </row>
    <row r="188" spans="1:96" hidden="1" x14ac:dyDescent="0.25">
      <c r="A188">
        <v>179</v>
      </c>
      <c r="B188" t="s">
        <v>702</v>
      </c>
      <c r="C188">
        <v>9</v>
      </c>
      <c r="D188">
        <v>0</v>
      </c>
      <c r="E188">
        <v>6</v>
      </c>
      <c r="F188">
        <v>0</v>
      </c>
      <c r="G188" t="s">
        <v>93</v>
      </c>
      <c r="H188" t="s">
        <v>93</v>
      </c>
      <c r="I188">
        <v>6</v>
      </c>
      <c r="J188">
        <v>0</v>
      </c>
      <c r="K188" t="s">
        <v>93</v>
      </c>
      <c r="L188" t="s">
        <v>93</v>
      </c>
      <c r="M188">
        <v>110.26999664306641</v>
      </c>
      <c r="N188" t="s">
        <v>189</v>
      </c>
      <c r="O188">
        <v>16</v>
      </c>
      <c r="P188">
        <v>18</v>
      </c>
      <c r="Q188">
        <v>25</v>
      </c>
      <c r="R188">
        <v>8</v>
      </c>
      <c r="S188">
        <v>22</v>
      </c>
      <c r="T188">
        <v>0</v>
      </c>
      <c r="U188">
        <v>0</v>
      </c>
      <c r="V188">
        <v>0</v>
      </c>
      <c r="W188">
        <v>0</v>
      </c>
      <c r="X188">
        <v>5</v>
      </c>
      <c r="Y188">
        <v>2</v>
      </c>
      <c r="Z188">
        <v>2</v>
      </c>
      <c r="AA188">
        <v>5</v>
      </c>
      <c r="AB188">
        <v>20</v>
      </c>
      <c r="AC188">
        <v>1</v>
      </c>
      <c r="AD188">
        <v>29</v>
      </c>
      <c r="AE188">
        <v>1</v>
      </c>
      <c r="AF188">
        <v>29</v>
      </c>
      <c r="AG188" t="s">
        <v>351</v>
      </c>
      <c r="AH188">
        <v>11</v>
      </c>
      <c r="AI188">
        <v>23</v>
      </c>
      <c r="AJ188">
        <v>42</v>
      </c>
      <c r="AK188">
        <v>11</v>
      </c>
      <c r="AL188">
        <v>19</v>
      </c>
      <c r="AM188">
        <v>0</v>
      </c>
      <c r="AN188">
        <v>0</v>
      </c>
      <c r="AO188">
        <v>0</v>
      </c>
      <c r="AP188">
        <v>0</v>
      </c>
      <c r="AQ188">
        <v>3</v>
      </c>
      <c r="AR188">
        <v>2</v>
      </c>
      <c r="AS188">
        <v>0</v>
      </c>
      <c r="AT188">
        <v>0</v>
      </c>
      <c r="AU188">
        <v>0</v>
      </c>
      <c r="AV188">
        <v>1</v>
      </c>
      <c r="AW188">
        <v>2</v>
      </c>
      <c r="AX188">
        <v>1</v>
      </c>
      <c r="AY188">
        <v>2</v>
      </c>
      <c r="AZ188" t="s">
        <v>620</v>
      </c>
      <c r="BA188">
        <v>43</v>
      </c>
      <c r="BB188">
        <v>8</v>
      </c>
      <c r="BC188">
        <v>2</v>
      </c>
      <c r="BD188">
        <v>0</v>
      </c>
      <c r="BE188">
        <v>0</v>
      </c>
      <c r="BF188">
        <v>1</v>
      </c>
      <c r="BG188">
        <v>2</v>
      </c>
      <c r="BH188">
        <v>0</v>
      </c>
      <c r="BI188">
        <v>0</v>
      </c>
      <c r="BJ188">
        <v>11</v>
      </c>
      <c r="BK188">
        <v>5</v>
      </c>
      <c r="BL188">
        <v>11</v>
      </c>
      <c r="BM188">
        <v>11</v>
      </c>
      <c r="BN188">
        <v>16</v>
      </c>
      <c r="BO188">
        <v>0</v>
      </c>
      <c r="BP188">
        <v>0</v>
      </c>
      <c r="BQ188">
        <v>0</v>
      </c>
      <c r="BR188">
        <v>0</v>
      </c>
      <c r="BS188" t="s">
        <v>703</v>
      </c>
      <c r="BT188">
        <v>10</v>
      </c>
      <c r="BU188">
        <v>12</v>
      </c>
      <c r="BV188">
        <v>55</v>
      </c>
      <c r="BW188">
        <v>19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2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110.3300018310547</v>
      </c>
      <c r="CM188">
        <v>111.620002746582</v>
      </c>
      <c r="CN188" t="s">
        <v>149</v>
      </c>
      <c r="CO188" s="17">
        <f t="shared" si="10"/>
        <v>5.4387008966227945E-4</v>
      </c>
      <c r="CP188" s="17">
        <f t="shared" si="11"/>
        <v>1.155707654349436E-2</v>
      </c>
      <c r="CR188" s="16">
        <f t="shared" si="9"/>
        <v>111.60509410726007</v>
      </c>
    </row>
    <row r="189" spans="1:96" hidden="1" x14ac:dyDescent="0.25">
      <c r="A189">
        <v>180</v>
      </c>
      <c r="B189" t="s">
        <v>704</v>
      </c>
      <c r="C189">
        <v>9</v>
      </c>
      <c r="D189">
        <v>0</v>
      </c>
      <c r="E189">
        <v>6</v>
      </c>
      <c r="F189">
        <v>0</v>
      </c>
      <c r="G189" t="s">
        <v>93</v>
      </c>
      <c r="H189" t="s">
        <v>93</v>
      </c>
      <c r="I189">
        <v>6</v>
      </c>
      <c r="J189">
        <v>0</v>
      </c>
      <c r="K189" t="s">
        <v>93</v>
      </c>
      <c r="L189" t="s">
        <v>93</v>
      </c>
      <c r="M189">
        <v>86.30999755859375</v>
      </c>
      <c r="N189" t="s">
        <v>705</v>
      </c>
      <c r="O189">
        <v>4</v>
      </c>
      <c r="P189">
        <v>3</v>
      </c>
      <c r="Q189">
        <v>4</v>
      </c>
      <c r="R189">
        <v>5</v>
      </c>
      <c r="S189">
        <v>52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</v>
      </c>
      <c r="Z189">
        <v>3</v>
      </c>
      <c r="AA189">
        <v>5</v>
      </c>
      <c r="AB189">
        <v>11</v>
      </c>
      <c r="AC189">
        <v>1</v>
      </c>
      <c r="AD189">
        <v>21</v>
      </c>
      <c r="AE189">
        <v>1</v>
      </c>
      <c r="AF189">
        <v>21</v>
      </c>
      <c r="AG189" t="s">
        <v>706</v>
      </c>
      <c r="AH189">
        <v>1</v>
      </c>
      <c r="AI189">
        <v>5</v>
      </c>
      <c r="AJ189">
        <v>32</v>
      </c>
      <c r="AK189">
        <v>34</v>
      </c>
      <c r="AL189">
        <v>9</v>
      </c>
      <c r="AM189">
        <v>0</v>
      </c>
      <c r="AN189">
        <v>0</v>
      </c>
      <c r="AO189">
        <v>0</v>
      </c>
      <c r="AP189">
        <v>0</v>
      </c>
      <c r="AQ189">
        <v>3</v>
      </c>
      <c r="AR189">
        <v>0</v>
      </c>
      <c r="AS189">
        <v>0</v>
      </c>
      <c r="AT189">
        <v>0</v>
      </c>
      <c r="AU189">
        <v>2</v>
      </c>
      <c r="AV189">
        <v>1</v>
      </c>
      <c r="AW189">
        <v>2</v>
      </c>
      <c r="AX189">
        <v>1</v>
      </c>
      <c r="AY189">
        <v>2</v>
      </c>
      <c r="AZ189" t="s">
        <v>449</v>
      </c>
      <c r="BA189">
        <v>20</v>
      </c>
      <c r="BB189">
        <v>27</v>
      </c>
      <c r="BC189">
        <v>13</v>
      </c>
      <c r="BD189">
        <v>6</v>
      </c>
      <c r="BE189">
        <v>0</v>
      </c>
      <c r="BF189">
        <v>1</v>
      </c>
      <c r="BG189">
        <v>3</v>
      </c>
      <c r="BH189">
        <v>0</v>
      </c>
      <c r="BI189">
        <v>0</v>
      </c>
      <c r="BJ189">
        <v>7</v>
      </c>
      <c r="BK189">
        <v>6</v>
      </c>
      <c r="BL189">
        <v>6</v>
      </c>
      <c r="BM189">
        <v>6</v>
      </c>
      <c r="BN189">
        <v>6</v>
      </c>
      <c r="BO189">
        <v>2</v>
      </c>
      <c r="BP189">
        <v>24</v>
      </c>
      <c r="BQ189">
        <v>0</v>
      </c>
      <c r="BR189">
        <v>0</v>
      </c>
      <c r="BS189" t="s">
        <v>707</v>
      </c>
      <c r="BT189">
        <v>27</v>
      </c>
      <c r="BU189">
        <v>40</v>
      </c>
      <c r="BV189">
        <v>11</v>
      </c>
      <c r="BW189">
        <v>0</v>
      </c>
      <c r="BX189">
        <v>0</v>
      </c>
      <c r="BY189">
        <v>1</v>
      </c>
      <c r="BZ189">
        <v>2</v>
      </c>
      <c r="CA189">
        <v>0</v>
      </c>
      <c r="CB189">
        <v>0</v>
      </c>
      <c r="CC189">
        <v>3</v>
      </c>
      <c r="CD189">
        <v>0</v>
      </c>
      <c r="CE189">
        <v>1</v>
      </c>
      <c r="CF189">
        <v>1</v>
      </c>
      <c r="CG189">
        <v>0</v>
      </c>
      <c r="CH189">
        <v>2</v>
      </c>
      <c r="CI189">
        <v>2</v>
      </c>
      <c r="CJ189">
        <v>0</v>
      </c>
      <c r="CK189">
        <v>0</v>
      </c>
      <c r="CL189">
        <v>85.430000305175781</v>
      </c>
      <c r="CM189">
        <v>85.959999084472656</v>
      </c>
      <c r="CN189" t="s">
        <v>98</v>
      </c>
      <c r="CO189" s="17">
        <f t="shared" si="10"/>
        <v>-1.0300798902896036E-2</v>
      </c>
      <c r="CP189" s="17">
        <f t="shared" si="11"/>
        <v>6.1656443106292702E-3</v>
      </c>
      <c r="CR189" s="16">
        <f t="shared" si="9"/>
        <v>85.956731300514448</v>
      </c>
    </row>
    <row r="190" spans="1:96" hidden="1" x14ac:dyDescent="0.25">
      <c r="A190">
        <v>181</v>
      </c>
      <c r="B190" t="s">
        <v>708</v>
      </c>
      <c r="C190">
        <v>9</v>
      </c>
      <c r="D190">
        <v>1</v>
      </c>
      <c r="E190">
        <v>6</v>
      </c>
      <c r="F190">
        <v>0</v>
      </c>
      <c r="G190" t="s">
        <v>93</v>
      </c>
      <c r="H190" t="s">
        <v>93</v>
      </c>
      <c r="I190">
        <v>6</v>
      </c>
      <c r="J190">
        <v>0</v>
      </c>
      <c r="K190" t="s">
        <v>93</v>
      </c>
      <c r="L190" t="s">
        <v>93</v>
      </c>
      <c r="M190">
        <v>115.48000335693359</v>
      </c>
      <c r="N190" t="s">
        <v>709</v>
      </c>
      <c r="O190">
        <v>10</v>
      </c>
      <c r="P190">
        <v>28</v>
      </c>
      <c r="Q190">
        <v>25</v>
      </c>
      <c r="R190">
        <v>2</v>
      </c>
      <c r="S190">
        <v>14</v>
      </c>
      <c r="T190">
        <v>0</v>
      </c>
      <c r="U190">
        <v>0</v>
      </c>
      <c r="V190">
        <v>0</v>
      </c>
      <c r="W190">
        <v>0</v>
      </c>
      <c r="X190">
        <v>2</v>
      </c>
      <c r="Y190">
        <v>1</v>
      </c>
      <c r="Z190">
        <v>0</v>
      </c>
      <c r="AA190">
        <v>0</v>
      </c>
      <c r="AB190">
        <v>0</v>
      </c>
      <c r="AC190">
        <v>1</v>
      </c>
      <c r="AD190">
        <v>1</v>
      </c>
      <c r="AE190">
        <v>1</v>
      </c>
      <c r="AF190">
        <v>1</v>
      </c>
      <c r="AG190" t="s">
        <v>710</v>
      </c>
      <c r="AH190">
        <v>3</v>
      </c>
      <c r="AI190">
        <v>7</v>
      </c>
      <c r="AJ190">
        <v>17</v>
      </c>
      <c r="AK190">
        <v>19</v>
      </c>
      <c r="AL190">
        <v>34</v>
      </c>
      <c r="AM190">
        <v>0</v>
      </c>
      <c r="AN190">
        <v>0</v>
      </c>
      <c r="AO190">
        <v>0</v>
      </c>
      <c r="AP190">
        <v>0</v>
      </c>
      <c r="AQ190">
        <v>4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 t="s">
        <v>618</v>
      </c>
      <c r="BA190">
        <v>2</v>
      </c>
      <c r="BB190">
        <v>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74</v>
      </c>
      <c r="BO190">
        <v>0</v>
      </c>
      <c r="BP190">
        <v>0</v>
      </c>
      <c r="BQ190">
        <v>0</v>
      </c>
      <c r="BR190">
        <v>0</v>
      </c>
      <c r="BS190" t="s">
        <v>115</v>
      </c>
      <c r="BT190">
        <v>1</v>
      </c>
      <c r="BU190">
        <v>24</v>
      </c>
      <c r="BV190">
        <v>21</v>
      </c>
      <c r="BW190">
        <v>14</v>
      </c>
      <c r="BX190">
        <v>16</v>
      </c>
      <c r="BY190">
        <v>0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1</v>
      </c>
      <c r="CF190">
        <v>0</v>
      </c>
      <c r="CG190">
        <v>0</v>
      </c>
      <c r="CH190">
        <v>1</v>
      </c>
      <c r="CI190">
        <v>1</v>
      </c>
      <c r="CJ190">
        <v>1</v>
      </c>
      <c r="CK190">
        <v>1</v>
      </c>
      <c r="CL190">
        <v>116.2900009155273</v>
      </c>
      <c r="CM190">
        <v>116.80999755859381</v>
      </c>
      <c r="CN190" t="s">
        <v>98</v>
      </c>
      <c r="CO190" s="17">
        <f t="shared" si="10"/>
        <v>6.9653242085885303E-3</v>
      </c>
      <c r="CP190" s="17">
        <f t="shared" si="11"/>
        <v>4.451645012711114E-3</v>
      </c>
      <c r="CR190" s="16">
        <f t="shared" si="9"/>
        <v>116.80768271813108</v>
      </c>
    </row>
    <row r="191" spans="1:96" hidden="1" x14ac:dyDescent="0.25">
      <c r="A191">
        <v>182</v>
      </c>
      <c r="B191" t="s">
        <v>711</v>
      </c>
      <c r="C191">
        <v>9</v>
      </c>
      <c r="D191">
        <v>0</v>
      </c>
      <c r="E191">
        <v>6</v>
      </c>
      <c r="F191">
        <v>0</v>
      </c>
      <c r="G191" t="s">
        <v>93</v>
      </c>
      <c r="H191" t="s">
        <v>93</v>
      </c>
      <c r="I191">
        <v>6</v>
      </c>
      <c r="J191">
        <v>0</v>
      </c>
      <c r="K191" t="s">
        <v>93</v>
      </c>
      <c r="L191" t="s">
        <v>93</v>
      </c>
      <c r="M191">
        <v>199.6499938964844</v>
      </c>
      <c r="N191" t="s">
        <v>261</v>
      </c>
      <c r="O191">
        <v>4</v>
      </c>
      <c r="P191">
        <v>5</v>
      </c>
      <c r="Q191">
        <v>17</v>
      </c>
      <c r="R191">
        <v>32</v>
      </c>
      <c r="S191">
        <v>28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3</v>
      </c>
      <c r="Z191">
        <v>1</v>
      </c>
      <c r="AA191">
        <v>0</v>
      </c>
      <c r="AB191">
        <v>6</v>
      </c>
      <c r="AC191">
        <v>1</v>
      </c>
      <c r="AD191">
        <v>10</v>
      </c>
      <c r="AE191">
        <v>1</v>
      </c>
      <c r="AF191">
        <v>10</v>
      </c>
      <c r="AG191" t="s">
        <v>712</v>
      </c>
      <c r="AH191">
        <v>1</v>
      </c>
      <c r="AI191">
        <v>0</v>
      </c>
      <c r="AJ191">
        <v>1</v>
      </c>
      <c r="AK191">
        <v>13</v>
      </c>
      <c r="AL191">
        <v>75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3</v>
      </c>
      <c r="AU191">
        <v>5</v>
      </c>
      <c r="AV191">
        <v>1</v>
      </c>
      <c r="AW191">
        <v>8</v>
      </c>
      <c r="AX191">
        <v>1</v>
      </c>
      <c r="AY191">
        <v>8</v>
      </c>
      <c r="AZ191" t="s">
        <v>713</v>
      </c>
      <c r="BA191">
        <v>4</v>
      </c>
      <c r="BB191">
        <v>3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10</v>
      </c>
      <c r="BK191">
        <v>1</v>
      </c>
      <c r="BL191">
        <v>4</v>
      </c>
      <c r="BM191">
        <v>5</v>
      </c>
      <c r="BN191">
        <v>75</v>
      </c>
      <c r="BO191">
        <v>0</v>
      </c>
      <c r="BP191">
        <v>0</v>
      </c>
      <c r="BQ191">
        <v>0</v>
      </c>
      <c r="BR191">
        <v>0</v>
      </c>
      <c r="BS191" t="s">
        <v>394</v>
      </c>
      <c r="BT191">
        <v>3</v>
      </c>
      <c r="BU191">
        <v>66</v>
      </c>
      <c r="BV191">
        <v>19</v>
      </c>
      <c r="BW191">
        <v>3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</v>
      </c>
      <c r="CD191">
        <v>2</v>
      </c>
      <c r="CE191">
        <v>1</v>
      </c>
      <c r="CF191">
        <v>0</v>
      </c>
      <c r="CG191">
        <v>0</v>
      </c>
      <c r="CH191">
        <v>1</v>
      </c>
      <c r="CI191">
        <v>3</v>
      </c>
      <c r="CJ191">
        <v>0</v>
      </c>
      <c r="CK191">
        <v>0</v>
      </c>
      <c r="CL191">
        <v>200.03999328613281</v>
      </c>
      <c r="CM191">
        <v>201.33000183105469</v>
      </c>
      <c r="CN191" t="s">
        <v>98</v>
      </c>
      <c r="CO191" s="17">
        <f t="shared" si="10"/>
        <v>1.9496070922706554E-3</v>
      </c>
      <c r="CP191" s="17">
        <f t="shared" si="11"/>
        <v>6.4074332349352003E-3</v>
      </c>
      <c r="CR191" s="16">
        <f t="shared" si="9"/>
        <v>201.32173618743059</v>
      </c>
    </row>
    <row r="192" spans="1:96" hidden="1" x14ac:dyDescent="0.25">
      <c r="A192">
        <v>183</v>
      </c>
      <c r="B192" t="s">
        <v>714</v>
      </c>
      <c r="C192">
        <v>9</v>
      </c>
      <c r="D192">
        <v>0</v>
      </c>
      <c r="E192">
        <v>6</v>
      </c>
      <c r="F192">
        <v>0</v>
      </c>
      <c r="G192" t="s">
        <v>93</v>
      </c>
      <c r="H192" t="s">
        <v>93</v>
      </c>
      <c r="I192">
        <v>6</v>
      </c>
      <c r="J192">
        <v>0</v>
      </c>
      <c r="K192" t="s">
        <v>93</v>
      </c>
      <c r="L192" t="s">
        <v>93</v>
      </c>
      <c r="M192">
        <v>404.41000366210938</v>
      </c>
      <c r="N192" t="s">
        <v>715</v>
      </c>
      <c r="O192">
        <v>16</v>
      </c>
      <c r="P192">
        <v>3</v>
      </c>
      <c r="Q192">
        <v>4</v>
      </c>
      <c r="R192">
        <v>4</v>
      </c>
      <c r="S192">
        <v>50</v>
      </c>
      <c r="T192">
        <v>0</v>
      </c>
      <c r="U192">
        <v>0</v>
      </c>
      <c r="V192">
        <v>0</v>
      </c>
      <c r="W192">
        <v>0</v>
      </c>
      <c r="X192">
        <v>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353</v>
      </c>
      <c r="AH192">
        <v>12</v>
      </c>
      <c r="AI192">
        <v>5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8</v>
      </c>
      <c r="AR192">
        <v>5</v>
      </c>
      <c r="AS192">
        <v>5</v>
      </c>
      <c r="AT192">
        <v>9</v>
      </c>
      <c r="AU192">
        <v>36</v>
      </c>
      <c r="AV192">
        <v>0</v>
      </c>
      <c r="AW192">
        <v>0</v>
      </c>
      <c r="AX192">
        <v>0</v>
      </c>
      <c r="AY192">
        <v>0</v>
      </c>
      <c r="AZ192" t="s">
        <v>716</v>
      </c>
      <c r="BA192">
        <v>10</v>
      </c>
      <c r="BB192">
        <v>5</v>
      </c>
      <c r="BC192">
        <v>14</v>
      </c>
      <c r="BD192">
        <v>13</v>
      </c>
      <c r="BE192">
        <v>27</v>
      </c>
      <c r="BF192">
        <v>0</v>
      </c>
      <c r="BG192">
        <v>0</v>
      </c>
      <c r="BH192">
        <v>0</v>
      </c>
      <c r="BI192">
        <v>0</v>
      </c>
      <c r="BJ192">
        <v>8</v>
      </c>
      <c r="BK192">
        <v>1</v>
      </c>
      <c r="BL192">
        <v>0</v>
      </c>
      <c r="BM192">
        <v>0</v>
      </c>
      <c r="BN192">
        <v>1</v>
      </c>
      <c r="BO192">
        <v>1</v>
      </c>
      <c r="BP192">
        <v>2</v>
      </c>
      <c r="BQ192">
        <v>1</v>
      </c>
      <c r="BR192">
        <v>2</v>
      </c>
      <c r="BS192" t="s">
        <v>177</v>
      </c>
      <c r="BT192">
        <v>3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1</v>
      </c>
      <c r="CD192">
        <v>0</v>
      </c>
      <c r="CE192">
        <v>2</v>
      </c>
      <c r="CF192">
        <v>5</v>
      </c>
      <c r="CG192">
        <v>66</v>
      </c>
      <c r="CH192">
        <v>0</v>
      </c>
      <c r="CI192">
        <v>0</v>
      </c>
      <c r="CJ192">
        <v>0</v>
      </c>
      <c r="CK192">
        <v>0</v>
      </c>
      <c r="CL192">
        <v>405.25</v>
      </c>
      <c r="CM192">
        <v>418.67001342773438</v>
      </c>
      <c r="CN192" t="s">
        <v>98</v>
      </c>
      <c r="CO192" s="17">
        <f t="shared" si="10"/>
        <v>2.0727855345851198E-3</v>
      </c>
      <c r="CP192" s="17">
        <f t="shared" si="11"/>
        <v>3.2053915965612356E-2</v>
      </c>
      <c r="CR192" s="16">
        <f t="shared" si="9"/>
        <v>418.23984944506441</v>
      </c>
    </row>
    <row r="193" spans="1:96" hidden="1" x14ac:dyDescent="0.25">
      <c r="A193">
        <v>184</v>
      </c>
      <c r="B193" t="s">
        <v>717</v>
      </c>
      <c r="C193">
        <v>10</v>
      </c>
      <c r="D193">
        <v>0</v>
      </c>
      <c r="E193">
        <v>6</v>
      </c>
      <c r="F193">
        <v>0</v>
      </c>
      <c r="G193" t="s">
        <v>93</v>
      </c>
      <c r="H193" t="s">
        <v>93</v>
      </c>
      <c r="I193">
        <v>6</v>
      </c>
      <c r="J193">
        <v>0</v>
      </c>
      <c r="K193" t="s">
        <v>93</v>
      </c>
      <c r="L193" t="s">
        <v>93</v>
      </c>
      <c r="M193">
        <v>185.94000244140619</v>
      </c>
      <c r="N193" t="s">
        <v>429</v>
      </c>
      <c r="O193">
        <v>31</v>
      </c>
      <c r="P193">
        <v>20</v>
      </c>
      <c r="Q193">
        <v>4</v>
      </c>
      <c r="R193">
        <v>0</v>
      </c>
      <c r="S193">
        <v>0</v>
      </c>
      <c r="T193">
        <v>1</v>
      </c>
      <c r="U193">
        <v>1</v>
      </c>
      <c r="V193">
        <v>0</v>
      </c>
      <c r="W193">
        <v>0</v>
      </c>
      <c r="X193">
        <v>20</v>
      </c>
      <c r="Y193">
        <v>6</v>
      </c>
      <c r="Z193">
        <v>6</v>
      </c>
      <c r="AA193">
        <v>3</v>
      </c>
      <c r="AB193">
        <v>31</v>
      </c>
      <c r="AC193">
        <v>1</v>
      </c>
      <c r="AD193">
        <v>0</v>
      </c>
      <c r="AE193">
        <v>0</v>
      </c>
      <c r="AF193">
        <v>0</v>
      </c>
      <c r="AG193" t="s">
        <v>718</v>
      </c>
      <c r="AH193">
        <v>3</v>
      </c>
      <c r="AI193">
        <v>2</v>
      </c>
      <c r="AJ193">
        <v>2</v>
      </c>
      <c r="AK193">
        <v>3</v>
      </c>
      <c r="AL193">
        <v>78</v>
      </c>
      <c r="AM193">
        <v>0</v>
      </c>
      <c r="AN193">
        <v>0</v>
      </c>
      <c r="AO193">
        <v>0</v>
      </c>
      <c r="AP193">
        <v>0</v>
      </c>
      <c r="AQ193">
        <v>2</v>
      </c>
      <c r="AR193">
        <v>0</v>
      </c>
      <c r="AS193">
        <v>0</v>
      </c>
      <c r="AT193">
        <v>1</v>
      </c>
      <c r="AU193">
        <v>0</v>
      </c>
      <c r="AV193">
        <v>1</v>
      </c>
      <c r="AW193">
        <v>1</v>
      </c>
      <c r="AX193">
        <v>1</v>
      </c>
      <c r="AY193">
        <v>1</v>
      </c>
      <c r="AZ193" t="s">
        <v>417</v>
      </c>
      <c r="BA193">
        <v>34</v>
      </c>
      <c r="BB193">
        <v>29</v>
      </c>
      <c r="BC193">
        <v>17</v>
      </c>
      <c r="BD193">
        <v>4</v>
      </c>
      <c r="BE193">
        <v>0</v>
      </c>
      <c r="BF193">
        <v>2</v>
      </c>
      <c r="BG193">
        <v>20</v>
      </c>
      <c r="BH193">
        <v>0</v>
      </c>
      <c r="BI193">
        <v>0</v>
      </c>
      <c r="BJ193">
        <v>14</v>
      </c>
      <c r="BK193">
        <v>9</v>
      </c>
      <c r="BL193">
        <v>4</v>
      </c>
      <c r="BM193">
        <v>4</v>
      </c>
      <c r="BN193">
        <v>1</v>
      </c>
      <c r="BO193">
        <v>2</v>
      </c>
      <c r="BP193">
        <v>17</v>
      </c>
      <c r="BQ193">
        <v>0</v>
      </c>
      <c r="BR193">
        <v>0</v>
      </c>
      <c r="BS193" t="s">
        <v>638</v>
      </c>
      <c r="BT193">
        <v>1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88</v>
      </c>
      <c r="CH193">
        <v>0</v>
      </c>
      <c r="CI193">
        <v>0</v>
      </c>
      <c r="CJ193">
        <v>0</v>
      </c>
      <c r="CK193">
        <v>0</v>
      </c>
      <c r="CL193">
        <v>187.6000061035156</v>
      </c>
      <c r="CM193">
        <v>190.44999694824219</v>
      </c>
      <c r="CN193" t="s">
        <v>149</v>
      </c>
      <c r="CO193" s="17">
        <f t="shared" si="10"/>
        <v>8.8486333054458299E-3</v>
      </c>
      <c r="CP193" s="17">
        <f t="shared" si="11"/>
        <v>1.4964509794668679E-2</v>
      </c>
      <c r="CR193" s="16">
        <f t="shared" si="9"/>
        <v>190.40734823233157</v>
      </c>
    </row>
    <row r="194" spans="1:96" hidden="1" x14ac:dyDescent="0.25">
      <c r="A194">
        <v>185</v>
      </c>
      <c r="B194" t="s">
        <v>719</v>
      </c>
      <c r="C194">
        <v>10</v>
      </c>
      <c r="D194">
        <v>1</v>
      </c>
      <c r="E194">
        <v>6</v>
      </c>
      <c r="F194">
        <v>0</v>
      </c>
      <c r="G194" t="s">
        <v>93</v>
      </c>
      <c r="H194" t="s">
        <v>93</v>
      </c>
      <c r="I194">
        <v>6</v>
      </c>
      <c r="J194">
        <v>0</v>
      </c>
      <c r="K194" t="s">
        <v>93</v>
      </c>
      <c r="L194" t="s">
        <v>93</v>
      </c>
      <c r="M194">
        <v>55.290000915527337</v>
      </c>
      <c r="N194" t="s">
        <v>246</v>
      </c>
      <c r="O194">
        <v>11</v>
      </c>
      <c r="P194">
        <v>4</v>
      </c>
      <c r="Q194">
        <v>3</v>
      </c>
      <c r="R194">
        <v>3</v>
      </c>
      <c r="S194">
        <v>49</v>
      </c>
      <c r="T194">
        <v>0</v>
      </c>
      <c r="U194">
        <v>0</v>
      </c>
      <c r="V194">
        <v>0</v>
      </c>
      <c r="W194">
        <v>0</v>
      </c>
      <c r="X194">
        <v>5</v>
      </c>
      <c r="Y194">
        <v>1</v>
      </c>
      <c r="Z194">
        <v>2</v>
      </c>
      <c r="AA194">
        <v>2</v>
      </c>
      <c r="AB194">
        <v>12</v>
      </c>
      <c r="AC194">
        <v>1</v>
      </c>
      <c r="AD194">
        <v>17</v>
      </c>
      <c r="AE194">
        <v>1</v>
      </c>
      <c r="AF194">
        <v>17</v>
      </c>
      <c r="AG194" t="s">
        <v>720</v>
      </c>
      <c r="AH194">
        <v>5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4</v>
      </c>
      <c r="AR194">
        <v>8</v>
      </c>
      <c r="AS194">
        <v>5</v>
      </c>
      <c r="AT194">
        <v>9</v>
      </c>
      <c r="AU194">
        <v>52</v>
      </c>
      <c r="AV194">
        <v>0</v>
      </c>
      <c r="AW194">
        <v>0</v>
      </c>
      <c r="AX194">
        <v>0</v>
      </c>
      <c r="AY194">
        <v>0</v>
      </c>
      <c r="AZ194" t="s">
        <v>268</v>
      </c>
      <c r="BA194">
        <v>2</v>
      </c>
      <c r="BB194">
        <v>7</v>
      </c>
      <c r="BC194">
        <v>5</v>
      </c>
      <c r="BD194">
        <v>1</v>
      </c>
      <c r="BE194">
        <v>0</v>
      </c>
      <c r="BF194">
        <v>1</v>
      </c>
      <c r="BG194">
        <v>6</v>
      </c>
      <c r="BH194">
        <v>0</v>
      </c>
      <c r="BI194">
        <v>0</v>
      </c>
      <c r="BJ194">
        <v>3</v>
      </c>
      <c r="BK194">
        <v>1</v>
      </c>
      <c r="BL194">
        <v>0</v>
      </c>
      <c r="BM194">
        <v>5</v>
      </c>
      <c r="BN194">
        <v>58</v>
      </c>
      <c r="BO194">
        <v>0</v>
      </c>
      <c r="BP194">
        <v>0</v>
      </c>
      <c r="BQ194">
        <v>0</v>
      </c>
      <c r="BR194">
        <v>0</v>
      </c>
      <c r="BS194" t="s">
        <v>256</v>
      </c>
      <c r="BT194">
        <v>5</v>
      </c>
      <c r="BU194">
        <v>14</v>
      </c>
      <c r="BV194">
        <v>34</v>
      </c>
      <c r="BW194">
        <v>12</v>
      </c>
      <c r="BX194">
        <v>12</v>
      </c>
      <c r="BY194">
        <v>0</v>
      </c>
      <c r="BZ194">
        <v>0</v>
      </c>
      <c r="CA194">
        <v>0</v>
      </c>
      <c r="CB194">
        <v>0</v>
      </c>
      <c r="CC194">
        <v>3</v>
      </c>
      <c r="CD194">
        <v>2</v>
      </c>
      <c r="CE194">
        <v>0</v>
      </c>
      <c r="CF194">
        <v>0</v>
      </c>
      <c r="CG194">
        <v>2</v>
      </c>
      <c r="CH194">
        <v>1</v>
      </c>
      <c r="CI194">
        <v>4</v>
      </c>
      <c r="CJ194">
        <v>1</v>
      </c>
      <c r="CK194">
        <v>4</v>
      </c>
      <c r="CL194">
        <v>56.5</v>
      </c>
      <c r="CM194">
        <v>57.229999542236328</v>
      </c>
      <c r="CN194" t="s">
        <v>98</v>
      </c>
      <c r="CO194" s="17">
        <f t="shared" si="10"/>
        <v>2.1415912999516173E-2</v>
      </c>
      <c r="CP194" s="17">
        <f t="shared" si="11"/>
        <v>1.2755539892981838E-2</v>
      </c>
      <c r="CR194" s="16">
        <f t="shared" si="9"/>
        <v>57.220688003953477</v>
      </c>
    </row>
    <row r="195" spans="1:96" hidden="1" x14ac:dyDescent="0.25">
      <c r="A195">
        <v>186</v>
      </c>
      <c r="B195" t="s">
        <v>721</v>
      </c>
      <c r="C195">
        <v>9</v>
      </c>
      <c r="D195">
        <v>0</v>
      </c>
      <c r="E195">
        <v>6</v>
      </c>
      <c r="F195">
        <v>0</v>
      </c>
      <c r="G195" t="s">
        <v>93</v>
      </c>
      <c r="H195" t="s">
        <v>93</v>
      </c>
      <c r="I195">
        <v>6</v>
      </c>
      <c r="J195">
        <v>0</v>
      </c>
      <c r="K195" t="s">
        <v>93</v>
      </c>
      <c r="L195" t="s">
        <v>93</v>
      </c>
      <c r="M195">
        <v>117.11000061035161</v>
      </c>
      <c r="N195" t="s">
        <v>185</v>
      </c>
      <c r="O195">
        <v>34</v>
      </c>
      <c r="P195">
        <v>32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6</v>
      </c>
      <c r="Y195">
        <v>2</v>
      </c>
      <c r="Z195">
        <v>2</v>
      </c>
      <c r="AA195">
        <v>5</v>
      </c>
      <c r="AB195">
        <v>7</v>
      </c>
      <c r="AC195">
        <v>0</v>
      </c>
      <c r="AD195">
        <v>0</v>
      </c>
      <c r="AE195">
        <v>0</v>
      </c>
      <c r="AF195">
        <v>0</v>
      </c>
      <c r="AG195" t="s">
        <v>707</v>
      </c>
      <c r="AH195">
        <v>77</v>
      </c>
      <c r="AI195">
        <v>6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13</v>
      </c>
      <c r="AR195">
        <v>1</v>
      </c>
      <c r="AS195">
        <v>2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0</v>
      </c>
      <c r="AZ195" t="s">
        <v>214</v>
      </c>
      <c r="BA195">
        <v>21</v>
      </c>
      <c r="BB195">
        <v>57</v>
      </c>
      <c r="BC195">
        <v>5</v>
      </c>
      <c r="BD195">
        <v>2</v>
      </c>
      <c r="BE195">
        <v>1</v>
      </c>
      <c r="BF195">
        <v>1</v>
      </c>
      <c r="BG195">
        <v>6</v>
      </c>
      <c r="BH195">
        <v>1</v>
      </c>
      <c r="BI195">
        <v>1</v>
      </c>
      <c r="BJ195">
        <v>10</v>
      </c>
      <c r="BK195">
        <v>2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0</v>
      </c>
      <c r="BS195" t="s">
        <v>167</v>
      </c>
      <c r="BT195">
        <v>24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18</v>
      </c>
      <c r="CD195">
        <v>15</v>
      </c>
      <c r="CE195">
        <v>11</v>
      </c>
      <c r="CF195">
        <v>10</v>
      </c>
      <c r="CG195">
        <v>15</v>
      </c>
      <c r="CH195">
        <v>0</v>
      </c>
      <c r="CI195">
        <v>0</v>
      </c>
      <c r="CJ195">
        <v>0</v>
      </c>
      <c r="CK195">
        <v>0</v>
      </c>
      <c r="CL195">
        <v>116.61000061035161</v>
      </c>
      <c r="CM195">
        <v>117.09999847412109</v>
      </c>
      <c r="CN195" t="s">
        <v>98</v>
      </c>
      <c r="CO195" s="17">
        <f t="shared" si="10"/>
        <v>-4.2877969074945899E-3</v>
      </c>
      <c r="CP195" s="17">
        <f t="shared" si="11"/>
        <v>4.184439540174556E-3</v>
      </c>
      <c r="CR195" s="16">
        <f t="shared" si="9"/>
        <v>117.09794810768534</v>
      </c>
    </row>
    <row r="196" spans="1:96" hidden="1" x14ac:dyDescent="0.25">
      <c r="A196">
        <v>187</v>
      </c>
      <c r="B196" t="s">
        <v>722</v>
      </c>
      <c r="C196">
        <v>10</v>
      </c>
      <c r="D196">
        <v>0</v>
      </c>
      <c r="E196">
        <v>6</v>
      </c>
      <c r="F196">
        <v>0</v>
      </c>
      <c r="G196" t="s">
        <v>93</v>
      </c>
      <c r="H196" t="s">
        <v>93</v>
      </c>
      <c r="I196">
        <v>6</v>
      </c>
      <c r="J196">
        <v>0</v>
      </c>
      <c r="K196" t="s">
        <v>93</v>
      </c>
      <c r="L196" t="s">
        <v>93</v>
      </c>
      <c r="M196">
        <v>104.0400009155273</v>
      </c>
      <c r="N196" t="s">
        <v>723</v>
      </c>
      <c r="O196">
        <v>5</v>
      </c>
      <c r="P196">
        <v>15</v>
      </c>
      <c r="Q196">
        <v>26</v>
      </c>
      <c r="R196">
        <v>7</v>
      </c>
      <c r="S196">
        <v>3</v>
      </c>
      <c r="T196">
        <v>0</v>
      </c>
      <c r="U196">
        <v>0</v>
      </c>
      <c r="V196">
        <v>0</v>
      </c>
      <c r="W196">
        <v>0</v>
      </c>
      <c r="X196">
        <v>5</v>
      </c>
      <c r="Y196">
        <v>3</v>
      </c>
      <c r="Z196">
        <v>4</v>
      </c>
      <c r="AA196">
        <v>7</v>
      </c>
      <c r="AB196">
        <v>6</v>
      </c>
      <c r="AC196">
        <v>1</v>
      </c>
      <c r="AD196">
        <v>20</v>
      </c>
      <c r="AE196">
        <v>1</v>
      </c>
      <c r="AF196">
        <v>0</v>
      </c>
      <c r="AG196" t="s">
        <v>116</v>
      </c>
      <c r="AH196">
        <v>65</v>
      </c>
      <c r="AI196">
        <v>4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22</v>
      </c>
      <c r="AR196">
        <v>6</v>
      </c>
      <c r="AS196">
        <v>0</v>
      </c>
      <c r="AT196">
        <v>2</v>
      </c>
      <c r="AU196">
        <v>2</v>
      </c>
      <c r="AV196">
        <v>0</v>
      </c>
      <c r="AW196">
        <v>0</v>
      </c>
      <c r="AX196">
        <v>0</v>
      </c>
      <c r="AY196">
        <v>0</v>
      </c>
      <c r="AZ196" t="s">
        <v>143</v>
      </c>
      <c r="BA196">
        <v>21</v>
      </c>
      <c r="BB196">
        <v>6</v>
      </c>
      <c r="BC196">
        <v>3</v>
      </c>
      <c r="BD196">
        <v>0</v>
      </c>
      <c r="BE196">
        <v>0</v>
      </c>
      <c r="BF196">
        <v>1</v>
      </c>
      <c r="BG196">
        <v>3</v>
      </c>
      <c r="BH196">
        <v>0</v>
      </c>
      <c r="BI196">
        <v>0</v>
      </c>
      <c r="BJ196">
        <v>14</v>
      </c>
      <c r="BK196">
        <v>9</v>
      </c>
      <c r="BL196">
        <v>8</v>
      </c>
      <c r="BM196">
        <v>18</v>
      </c>
      <c r="BN196">
        <v>13</v>
      </c>
      <c r="BO196">
        <v>0</v>
      </c>
      <c r="BP196">
        <v>0</v>
      </c>
      <c r="BQ196">
        <v>0</v>
      </c>
      <c r="BR196">
        <v>0</v>
      </c>
      <c r="BS196" t="s">
        <v>313</v>
      </c>
      <c r="BT196">
        <v>57</v>
      </c>
      <c r="BU196">
        <v>19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17</v>
      </c>
      <c r="CD196">
        <v>2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104.0500030517578</v>
      </c>
      <c r="CM196">
        <v>104.75</v>
      </c>
      <c r="CN196" t="s">
        <v>98</v>
      </c>
      <c r="CO196" s="17">
        <f t="shared" si="10"/>
        <v>9.6128168545317472E-5</v>
      </c>
      <c r="CP196" s="17">
        <f t="shared" si="11"/>
        <v>6.6825484319064099E-3</v>
      </c>
      <c r="CR196" s="16">
        <f t="shared" si="9"/>
        <v>104.74532223649118</v>
      </c>
    </row>
    <row r="197" spans="1:96" hidden="1" x14ac:dyDescent="0.25">
      <c r="A197">
        <v>188</v>
      </c>
      <c r="B197" t="s">
        <v>724</v>
      </c>
      <c r="C197">
        <v>10</v>
      </c>
      <c r="D197">
        <v>0</v>
      </c>
      <c r="E197">
        <v>6</v>
      </c>
      <c r="F197">
        <v>0</v>
      </c>
      <c r="G197" t="s">
        <v>93</v>
      </c>
      <c r="H197" t="s">
        <v>93</v>
      </c>
      <c r="I197">
        <v>6</v>
      </c>
      <c r="J197">
        <v>0</v>
      </c>
      <c r="K197" t="s">
        <v>93</v>
      </c>
      <c r="L197" t="s">
        <v>93</v>
      </c>
      <c r="M197">
        <v>177.05000305175781</v>
      </c>
      <c r="N197" t="s">
        <v>725</v>
      </c>
      <c r="O197">
        <v>14</v>
      </c>
      <c r="P197">
        <v>16</v>
      </c>
      <c r="Q197">
        <v>23</v>
      </c>
      <c r="R197">
        <v>16</v>
      </c>
      <c r="S197">
        <v>4</v>
      </c>
      <c r="T197">
        <v>0</v>
      </c>
      <c r="U197">
        <v>0</v>
      </c>
      <c r="V197">
        <v>0</v>
      </c>
      <c r="W197">
        <v>0</v>
      </c>
      <c r="X197">
        <v>4</v>
      </c>
      <c r="Y197">
        <v>1</v>
      </c>
      <c r="Z197">
        <v>4</v>
      </c>
      <c r="AA197">
        <v>2</v>
      </c>
      <c r="AB197">
        <v>6</v>
      </c>
      <c r="AC197">
        <v>1</v>
      </c>
      <c r="AD197">
        <v>13</v>
      </c>
      <c r="AE197">
        <v>1</v>
      </c>
      <c r="AF197">
        <v>0</v>
      </c>
      <c r="AG197" t="s">
        <v>726</v>
      </c>
      <c r="AH197">
        <v>6</v>
      </c>
      <c r="AI197">
        <v>12</v>
      </c>
      <c r="AJ197">
        <v>19</v>
      </c>
      <c r="AK197">
        <v>24</v>
      </c>
      <c r="AL197">
        <v>19</v>
      </c>
      <c r="AM197">
        <v>0</v>
      </c>
      <c r="AN197">
        <v>0</v>
      </c>
      <c r="AO197">
        <v>0</v>
      </c>
      <c r="AP197">
        <v>0</v>
      </c>
      <c r="AQ197">
        <v>2</v>
      </c>
      <c r="AR197">
        <v>1</v>
      </c>
      <c r="AS197">
        <v>0</v>
      </c>
      <c r="AT197">
        <v>0</v>
      </c>
      <c r="AU197">
        <v>1</v>
      </c>
      <c r="AV197">
        <v>1</v>
      </c>
      <c r="AW197">
        <v>2</v>
      </c>
      <c r="AX197">
        <v>1</v>
      </c>
      <c r="AY197">
        <v>2</v>
      </c>
      <c r="AZ197" t="s">
        <v>367</v>
      </c>
      <c r="BA197">
        <v>3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2</v>
      </c>
      <c r="BK197">
        <v>1</v>
      </c>
      <c r="BL197">
        <v>0</v>
      </c>
      <c r="BM197">
        <v>0</v>
      </c>
      <c r="BN197">
        <v>77</v>
      </c>
      <c r="BO197">
        <v>0</v>
      </c>
      <c r="BP197">
        <v>0</v>
      </c>
      <c r="BQ197">
        <v>0</v>
      </c>
      <c r="BR197">
        <v>0</v>
      </c>
      <c r="BS197" t="s">
        <v>199</v>
      </c>
      <c r="BT197">
        <v>1</v>
      </c>
      <c r="BU197">
        <v>27</v>
      </c>
      <c r="BV197">
        <v>32</v>
      </c>
      <c r="BW197">
        <v>19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178.13999938964841</v>
      </c>
      <c r="CM197">
        <v>178.9700012207031</v>
      </c>
      <c r="CN197" t="s">
        <v>149</v>
      </c>
      <c r="CO197" s="17">
        <f t="shared" si="10"/>
        <v>6.1187624431637833E-3</v>
      </c>
      <c r="CP197" s="17">
        <f t="shared" si="11"/>
        <v>4.6376589673883251E-3</v>
      </c>
      <c r="CR197" s="16">
        <f t="shared" si="9"/>
        <v>178.96615195526837</v>
      </c>
    </row>
    <row r="198" spans="1:96" hidden="1" x14ac:dyDescent="0.25">
      <c r="A198">
        <v>189</v>
      </c>
      <c r="B198" t="s">
        <v>727</v>
      </c>
      <c r="C198">
        <v>9</v>
      </c>
      <c r="D198">
        <v>0</v>
      </c>
      <c r="E198">
        <v>6</v>
      </c>
      <c r="F198">
        <v>0</v>
      </c>
      <c r="G198" t="s">
        <v>93</v>
      </c>
      <c r="H198" t="s">
        <v>93</v>
      </c>
      <c r="I198">
        <v>6</v>
      </c>
      <c r="J198">
        <v>0</v>
      </c>
      <c r="K198" t="s">
        <v>93</v>
      </c>
      <c r="L198" t="s">
        <v>93</v>
      </c>
      <c r="M198">
        <v>221.1300048828125</v>
      </c>
      <c r="N198" t="s">
        <v>140</v>
      </c>
      <c r="O198">
        <v>31</v>
      </c>
      <c r="P198">
        <v>19</v>
      </c>
      <c r="Q198">
        <v>25</v>
      </c>
      <c r="R198">
        <v>13</v>
      </c>
      <c r="S198">
        <v>4</v>
      </c>
      <c r="T198">
        <v>2</v>
      </c>
      <c r="U198">
        <v>4</v>
      </c>
      <c r="V198">
        <v>1</v>
      </c>
      <c r="W198">
        <v>2</v>
      </c>
      <c r="X198">
        <v>7</v>
      </c>
      <c r="Y198">
        <v>6</v>
      </c>
      <c r="Z198">
        <v>2</v>
      </c>
      <c r="AA198">
        <v>0</v>
      </c>
      <c r="AB198">
        <v>0</v>
      </c>
      <c r="AC198">
        <v>2</v>
      </c>
      <c r="AD198">
        <v>8</v>
      </c>
      <c r="AE198">
        <v>1</v>
      </c>
      <c r="AF198">
        <v>8</v>
      </c>
      <c r="AG198" t="s">
        <v>443</v>
      </c>
      <c r="AH198">
        <v>14</v>
      </c>
      <c r="AI198">
        <v>4</v>
      </c>
      <c r="AJ198">
        <v>16</v>
      </c>
      <c r="AK198">
        <v>18</v>
      </c>
      <c r="AL198">
        <v>42</v>
      </c>
      <c r="AM198">
        <v>0</v>
      </c>
      <c r="AN198">
        <v>0</v>
      </c>
      <c r="AO198">
        <v>0</v>
      </c>
      <c r="AP198">
        <v>0</v>
      </c>
      <c r="AQ198">
        <v>4</v>
      </c>
      <c r="AR198">
        <v>0</v>
      </c>
      <c r="AS198">
        <v>0</v>
      </c>
      <c r="AT198">
        <v>1</v>
      </c>
      <c r="AU198">
        <v>0</v>
      </c>
      <c r="AV198">
        <v>1</v>
      </c>
      <c r="AW198">
        <v>1</v>
      </c>
      <c r="AX198">
        <v>1</v>
      </c>
      <c r="AY198">
        <v>1</v>
      </c>
      <c r="AZ198" t="s">
        <v>647</v>
      </c>
      <c r="BA198">
        <v>37</v>
      </c>
      <c r="BB198">
        <v>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13</v>
      </c>
      <c r="BK198">
        <v>7</v>
      </c>
      <c r="BL198">
        <v>9</v>
      </c>
      <c r="BM198">
        <v>5</v>
      </c>
      <c r="BN198">
        <v>22</v>
      </c>
      <c r="BO198">
        <v>0</v>
      </c>
      <c r="BP198">
        <v>0</v>
      </c>
      <c r="BQ198">
        <v>0</v>
      </c>
      <c r="BR198">
        <v>0</v>
      </c>
      <c r="BS198" t="s">
        <v>728</v>
      </c>
      <c r="BT198">
        <v>61</v>
      </c>
      <c r="BU198">
        <v>8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32</v>
      </c>
      <c r="CD198">
        <v>6</v>
      </c>
      <c r="CE198">
        <v>1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221.1199951171875</v>
      </c>
      <c r="CM198">
        <v>222.57000732421881</v>
      </c>
      <c r="CN198" t="s">
        <v>98</v>
      </c>
      <c r="CO198" s="17">
        <f t="shared" si="10"/>
        <v>-4.5268477957938202E-5</v>
      </c>
      <c r="CP198" s="17">
        <f t="shared" si="11"/>
        <v>6.5148589626412567E-3</v>
      </c>
      <c r="CR198" s="16">
        <f t="shared" si="9"/>
        <v>222.56056069919589</v>
      </c>
    </row>
    <row r="199" spans="1:96" hidden="1" x14ac:dyDescent="0.25">
      <c r="A199">
        <v>190</v>
      </c>
      <c r="B199" t="s">
        <v>729</v>
      </c>
      <c r="C199">
        <v>9</v>
      </c>
      <c r="D199">
        <v>1</v>
      </c>
      <c r="E199">
        <v>6</v>
      </c>
      <c r="F199">
        <v>0</v>
      </c>
      <c r="G199" t="s">
        <v>93</v>
      </c>
      <c r="H199" t="s">
        <v>93</v>
      </c>
      <c r="I199">
        <v>6</v>
      </c>
      <c r="J199">
        <v>0</v>
      </c>
      <c r="K199" t="s">
        <v>93</v>
      </c>
      <c r="L199" t="s">
        <v>93</v>
      </c>
      <c r="M199">
        <v>36.180000305175781</v>
      </c>
      <c r="N199" t="s">
        <v>386</v>
      </c>
      <c r="O199">
        <v>2</v>
      </c>
      <c r="P199">
        <v>5</v>
      </c>
      <c r="Q199">
        <v>6</v>
      </c>
      <c r="R199">
        <v>5</v>
      </c>
      <c r="S199">
        <v>52</v>
      </c>
      <c r="T199">
        <v>0</v>
      </c>
      <c r="U199">
        <v>0</v>
      </c>
      <c r="V199">
        <v>0</v>
      </c>
      <c r="W199">
        <v>0</v>
      </c>
      <c r="X199">
        <v>2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1</v>
      </c>
      <c r="AE199">
        <v>1</v>
      </c>
      <c r="AF199">
        <v>1</v>
      </c>
      <c r="AG199" t="s">
        <v>730</v>
      </c>
      <c r="AH199">
        <v>17</v>
      </c>
      <c r="AI199">
        <v>15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3</v>
      </c>
      <c r="AR199">
        <v>3</v>
      </c>
      <c r="AS199">
        <v>7</v>
      </c>
      <c r="AT199">
        <v>4</v>
      </c>
      <c r="AU199">
        <v>19</v>
      </c>
      <c r="AV199">
        <v>0</v>
      </c>
      <c r="AW199">
        <v>0</v>
      </c>
      <c r="AX199">
        <v>0</v>
      </c>
      <c r="AY199">
        <v>0</v>
      </c>
      <c r="AZ199" t="s">
        <v>731</v>
      </c>
      <c r="BA199">
        <v>1</v>
      </c>
      <c r="BB199">
        <v>1</v>
      </c>
      <c r="BC199">
        <v>3</v>
      </c>
      <c r="BD199">
        <v>4</v>
      </c>
      <c r="BE199">
        <v>65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 t="s">
        <v>674</v>
      </c>
      <c r="BT199">
        <v>25</v>
      </c>
      <c r="BU199">
        <v>26</v>
      </c>
      <c r="BV199">
        <v>13</v>
      </c>
      <c r="BW199">
        <v>6</v>
      </c>
      <c r="BX199">
        <v>0</v>
      </c>
      <c r="BY199">
        <v>1</v>
      </c>
      <c r="BZ199">
        <v>7</v>
      </c>
      <c r="CA199">
        <v>0</v>
      </c>
      <c r="CB199">
        <v>0</v>
      </c>
      <c r="CC199">
        <v>11</v>
      </c>
      <c r="CD199">
        <v>1</v>
      </c>
      <c r="CE199">
        <v>1</v>
      </c>
      <c r="CF199">
        <v>1</v>
      </c>
      <c r="CG199">
        <v>0</v>
      </c>
      <c r="CH199">
        <v>2</v>
      </c>
      <c r="CI199">
        <v>3</v>
      </c>
      <c r="CJ199">
        <v>0</v>
      </c>
      <c r="CK199">
        <v>0</v>
      </c>
      <c r="CL199">
        <v>36.240001678466797</v>
      </c>
      <c r="CM199">
        <v>36.720001220703118</v>
      </c>
      <c r="CN199" t="s">
        <v>98</v>
      </c>
      <c r="CO199" s="17">
        <f t="shared" si="10"/>
        <v>1.6556669567338034E-3</v>
      </c>
      <c r="CP199" s="17">
        <f t="shared" si="11"/>
        <v>1.3071882523949752E-2</v>
      </c>
      <c r="CR199" s="16">
        <f t="shared" si="9"/>
        <v>36.713726723075453</v>
      </c>
    </row>
    <row r="200" spans="1:96" hidden="1" x14ac:dyDescent="0.25">
      <c r="A200">
        <v>191</v>
      </c>
      <c r="B200" t="s">
        <v>732</v>
      </c>
      <c r="C200">
        <v>10</v>
      </c>
      <c r="D200">
        <v>1</v>
      </c>
      <c r="E200">
        <v>5</v>
      </c>
      <c r="F200">
        <v>1</v>
      </c>
      <c r="G200" t="s">
        <v>93</v>
      </c>
      <c r="H200" t="s">
        <v>93</v>
      </c>
      <c r="I200">
        <v>5</v>
      </c>
      <c r="J200">
        <v>1</v>
      </c>
      <c r="K200" t="s">
        <v>93</v>
      </c>
      <c r="L200" t="s">
        <v>93</v>
      </c>
      <c r="M200">
        <v>373.55999755859381</v>
      </c>
      <c r="N200" t="s">
        <v>222</v>
      </c>
      <c r="O200">
        <v>13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9</v>
      </c>
      <c r="Y200">
        <v>3</v>
      </c>
      <c r="Z200">
        <v>3</v>
      </c>
      <c r="AA200">
        <v>9</v>
      </c>
      <c r="AB200">
        <v>55</v>
      </c>
      <c r="AC200">
        <v>0</v>
      </c>
      <c r="AD200">
        <v>0</v>
      </c>
      <c r="AE200">
        <v>0</v>
      </c>
      <c r="AF200">
        <v>0</v>
      </c>
      <c r="AG200" t="s">
        <v>339</v>
      </c>
      <c r="AH200">
        <v>39</v>
      </c>
      <c r="AI200">
        <v>35</v>
      </c>
      <c r="AJ200">
        <v>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16</v>
      </c>
      <c r="AR200">
        <v>5</v>
      </c>
      <c r="AS200">
        <v>2</v>
      </c>
      <c r="AT200">
        <v>0</v>
      </c>
      <c r="AU200">
        <v>0</v>
      </c>
      <c r="AV200">
        <v>1</v>
      </c>
      <c r="AW200">
        <v>7</v>
      </c>
      <c r="AX200">
        <v>0</v>
      </c>
      <c r="AY200">
        <v>0</v>
      </c>
      <c r="AZ200" t="s">
        <v>623</v>
      </c>
      <c r="BA200">
        <v>24</v>
      </c>
      <c r="BB200">
        <v>55</v>
      </c>
      <c r="BC200">
        <v>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6</v>
      </c>
      <c r="BK200">
        <v>0</v>
      </c>
      <c r="BL200">
        <v>4</v>
      </c>
      <c r="BM200">
        <v>0</v>
      </c>
      <c r="BN200">
        <v>1</v>
      </c>
      <c r="BO200">
        <v>1</v>
      </c>
      <c r="BP200">
        <v>0</v>
      </c>
      <c r="BQ200">
        <v>0</v>
      </c>
      <c r="BR200">
        <v>0</v>
      </c>
      <c r="BS200" t="s">
        <v>298</v>
      </c>
      <c r="BT200">
        <v>12</v>
      </c>
      <c r="BU200">
        <v>2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7</v>
      </c>
      <c r="CD200">
        <v>1</v>
      </c>
      <c r="CE200">
        <v>5</v>
      </c>
      <c r="CF200">
        <v>10</v>
      </c>
      <c r="CG200">
        <v>50</v>
      </c>
      <c r="CH200">
        <v>0</v>
      </c>
      <c r="CI200">
        <v>0</v>
      </c>
      <c r="CJ200">
        <v>0</v>
      </c>
      <c r="CK200">
        <v>0</v>
      </c>
      <c r="CL200">
        <v>372.79998779296881</v>
      </c>
      <c r="CM200">
        <v>377</v>
      </c>
      <c r="CN200" t="s">
        <v>98</v>
      </c>
      <c r="CO200" s="17">
        <f t="shared" si="10"/>
        <v>-2.0386528715421459E-3</v>
      </c>
      <c r="CP200" s="17">
        <f t="shared" si="11"/>
        <v>1.1140615933769693E-2</v>
      </c>
      <c r="CR200" s="16">
        <f t="shared" si="9"/>
        <v>376.95320927708428</v>
      </c>
    </row>
    <row r="201" spans="1:96" hidden="1" x14ac:dyDescent="0.25">
      <c r="A201">
        <v>192</v>
      </c>
      <c r="B201" t="s">
        <v>733</v>
      </c>
      <c r="C201">
        <v>9</v>
      </c>
      <c r="D201">
        <v>0</v>
      </c>
      <c r="E201">
        <v>6</v>
      </c>
      <c r="F201">
        <v>0</v>
      </c>
      <c r="G201" t="s">
        <v>93</v>
      </c>
      <c r="H201" t="s">
        <v>93</v>
      </c>
      <c r="I201">
        <v>6</v>
      </c>
      <c r="J201">
        <v>0</v>
      </c>
      <c r="K201" t="s">
        <v>93</v>
      </c>
      <c r="L201" t="s">
        <v>93</v>
      </c>
      <c r="M201">
        <v>55.869998931884773</v>
      </c>
      <c r="N201" t="s">
        <v>311</v>
      </c>
      <c r="O201">
        <v>4</v>
      </c>
      <c r="P201">
        <v>9</v>
      </c>
      <c r="Q201">
        <v>31</v>
      </c>
      <c r="R201">
        <v>17</v>
      </c>
      <c r="S201">
        <v>4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1</v>
      </c>
      <c r="AA201">
        <v>2</v>
      </c>
      <c r="AB201">
        <v>18</v>
      </c>
      <c r="AC201">
        <v>1</v>
      </c>
      <c r="AD201">
        <v>22</v>
      </c>
      <c r="AE201">
        <v>1</v>
      </c>
      <c r="AF201">
        <v>22</v>
      </c>
      <c r="AG201" t="s">
        <v>436</v>
      </c>
      <c r="AH201">
        <v>15</v>
      </c>
      <c r="AI201">
        <v>2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6</v>
      </c>
      <c r="AR201">
        <v>14</v>
      </c>
      <c r="AS201">
        <v>15</v>
      </c>
      <c r="AT201">
        <v>10</v>
      </c>
      <c r="AU201">
        <v>43</v>
      </c>
      <c r="AV201">
        <v>0</v>
      </c>
      <c r="AW201">
        <v>0</v>
      </c>
      <c r="AX201">
        <v>0</v>
      </c>
      <c r="AY201">
        <v>0</v>
      </c>
      <c r="AZ201" t="s">
        <v>734</v>
      </c>
      <c r="BA201">
        <v>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6</v>
      </c>
      <c r="BK201">
        <v>3</v>
      </c>
      <c r="BL201">
        <v>3</v>
      </c>
      <c r="BM201">
        <v>6</v>
      </c>
      <c r="BN201">
        <v>72</v>
      </c>
      <c r="BO201">
        <v>0</v>
      </c>
      <c r="BP201">
        <v>0</v>
      </c>
      <c r="BQ201">
        <v>0</v>
      </c>
      <c r="BR201">
        <v>0</v>
      </c>
      <c r="BS201" t="s">
        <v>313</v>
      </c>
      <c r="BT201">
        <v>57</v>
      </c>
      <c r="BU201">
        <v>23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15</v>
      </c>
      <c r="CD201">
        <v>1</v>
      </c>
      <c r="CE201">
        <v>2</v>
      </c>
      <c r="CF201">
        <v>2</v>
      </c>
      <c r="CG201">
        <v>5</v>
      </c>
      <c r="CH201">
        <v>0</v>
      </c>
      <c r="CI201">
        <v>0</v>
      </c>
      <c r="CJ201">
        <v>0</v>
      </c>
      <c r="CK201">
        <v>0</v>
      </c>
      <c r="CL201">
        <v>55.569999694824219</v>
      </c>
      <c r="CM201">
        <v>56.049999237060547</v>
      </c>
      <c r="CN201" t="s">
        <v>98</v>
      </c>
      <c r="CO201" s="17">
        <f t="shared" si="10"/>
        <v>-5.3985826652522828E-3</v>
      </c>
      <c r="CP201" s="17">
        <f t="shared" si="11"/>
        <v>8.5637742867077371E-3</v>
      </c>
      <c r="CR201" s="16">
        <f t="shared" ref="CR201:CR209" si="12">CL201*CP201+CL201</f>
        <v>56.045888629323109</v>
      </c>
    </row>
    <row r="202" spans="1:96" hidden="1" x14ac:dyDescent="0.25">
      <c r="A202">
        <v>193</v>
      </c>
      <c r="B202" t="s">
        <v>735</v>
      </c>
      <c r="C202">
        <v>9</v>
      </c>
      <c r="D202">
        <v>0</v>
      </c>
      <c r="E202">
        <v>6</v>
      </c>
      <c r="F202">
        <v>0</v>
      </c>
      <c r="G202" t="s">
        <v>93</v>
      </c>
      <c r="H202" t="s">
        <v>93</v>
      </c>
      <c r="I202">
        <v>6</v>
      </c>
      <c r="J202">
        <v>0</v>
      </c>
      <c r="K202" t="s">
        <v>93</v>
      </c>
      <c r="L202" t="s">
        <v>93</v>
      </c>
      <c r="M202">
        <v>176.92999267578119</v>
      </c>
      <c r="N202" t="s">
        <v>736</v>
      </c>
      <c r="O202">
        <v>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78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168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78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 t="s">
        <v>210</v>
      </c>
      <c r="BA202">
        <v>49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52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 t="s">
        <v>222</v>
      </c>
      <c r="BT202">
        <v>56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28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176.63999938964841</v>
      </c>
      <c r="CM202">
        <v>176.94999694824219</v>
      </c>
      <c r="CN202" t="s">
        <v>98</v>
      </c>
      <c r="CO202" s="17">
        <f t="shared" ref="CO202:CO209" si="13">100%-(M202/CL202)</f>
        <v>-1.6417192432902628E-3</v>
      </c>
      <c r="CP202" s="17">
        <f t="shared" ref="CP202:CP209" si="14">100%-(CL202/CM202)</f>
        <v>1.7518935515125067E-3</v>
      </c>
      <c r="CR202" s="16">
        <f t="shared" si="12"/>
        <v>176.94945386551831</v>
      </c>
    </row>
    <row r="203" spans="1:96" hidden="1" x14ac:dyDescent="0.25">
      <c r="A203">
        <v>194</v>
      </c>
      <c r="B203" t="s">
        <v>737</v>
      </c>
      <c r="C203">
        <v>9</v>
      </c>
      <c r="D203">
        <v>0</v>
      </c>
      <c r="E203">
        <v>6</v>
      </c>
      <c r="F203">
        <v>0</v>
      </c>
      <c r="G203" t="s">
        <v>93</v>
      </c>
      <c r="H203" t="s">
        <v>93</v>
      </c>
      <c r="I203">
        <v>6</v>
      </c>
      <c r="J203">
        <v>0</v>
      </c>
      <c r="K203" t="s">
        <v>93</v>
      </c>
      <c r="L203" t="s">
        <v>93</v>
      </c>
      <c r="M203">
        <v>58.590000152587891</v>
      </c>
      <c r="N203" t="s">
        <v>201</v>
      </c>
      <c r="O203">
        <v>65</v>
      </c>
      <c r="P203">
        <v>47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19</v>
      </c>
      <c r="Y203">
        <v>2</v>
      </c>
      <c r="Z203">
        <v>2</v>
      </c>
      <c r="AA203">
        <v>1</v>
      </c>
      <c r="AB203">
        <v>5</v>
      </c>
      <c r="AC203">
        <v>0</v>
      </c>
      <c r="AD203">
        <v>0</v>
      </c>
      <c r="AE203">
        <v>0</v>
      </c>
      <c r="AF203">
        <v>0</v>
      </c>
      <c r="AG203" t="s">
        <v>653</v>
      </c>
      <c r="AH203">
        <v>32</v>
      </c>
      <c r="AI203">
        <v>49</v>
      </c>
      <c r="AJ203">
        <v>48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7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 t="s">
        <v>738</v>
      </c>
      <c r="BA203">
        <v>28</v>
      </c>
      <c r="BB203">
        <v>21</v>
      </c>
      <c r="BC203">
        <v>62</v>
      </c>
      <c r="BD203">
        <v>4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24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1</v>
      </c>
      <c r="BQ203">
        <v>0</v>
      </c>
      <c r="BR203">
        <v>0</v>
      </c>
      <c r="BS203" t="s">
        <v>739</v>
      </c>
      <c r="BT203">
        <v>10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22</v>
      </c>
      <c r="CD203">
        <v>6</v>
      </c>
      <c r="CE203">
        <v>3</v>
      </c>
      <c r="CF203">
        <v>10</v>
      </c>
      <c r="CG203">
        <v>82</v>
      </c>
      <c r="CH203">
        <v>0</v>
      </c>
      <c r="CI203">
        <v>0</v>
      </c>
      <c r="CJ203">
        <v>0</v>
      </c>
      <c r="CK203">
        <v>0</v>
      </c>
      <c r="CL203">
        <v>58.400001525878913</v>
      </c>
      <c r="CM203">
        <v>58.520000457763672</v>
      </c>
      <c r="CN203" t="s">
        <v>98</v>
      </c>
      <c r="CO203" s="17">
        <f t="shared" si="13"/>
        <v>-3.2534010572720096E-3</v>
      </c>
      <c r="CP203" s="17">
        <f t="shared" si="14"/>
        <v>2.050562729769112E-3</v>
      </c>
      <c r="CR203" s="16">
        <f t="shared" si="12"/>
        <v>58.519754392426343</v>
      </c>
    </row>
    <row r="204" spans="1:96" hidden="1" x14ac:dyDescent="0.25">
      <c r="A204">
        <v>195</v>
      </c>
      <c r="B204" t="s">
        <v>740</v>
      </c>
      <c r="C204">
        <v>9</v>
      </c>
      <c r="D204">
        <v>0</v>
      </c>
      <c r="E204">
        <v>6</v>
      </c>
      <c r="F204">
        <v>0</v>
      </c>
      <c r="G204" t="s">
        <v>93</v>
      </c>
      <c r="H204" t="s">
        <v>93</v>
      </c>
      <c r="I204">
        <v>6</v>
      </c>
      <c r="J204">
        <v>0</v>
      </c>
      <c r="K204" t="s">
        <v>93</v>
      </c>
      <c r="L204" t="s">
        <v>93</v>
      </c>
      <c r="M204">
        <v>79.720001220703125</v>
      </c>
      <c r="N204" t="s">
        <v>741</v>
      </c>
      <c r="O204">
        <v>3</v>
      </c>
      <c r="P204">
        <v>14</v>
      </c>
      <c r="Q204">
        <v>10</v>
      </c>
      <c r="R204">
        <v>7</v>
      </c>
      <c r="S204">
        <v>46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1</v>
      </c>
      <c r="AD204">
        <v>1</v>
      </c>
      <c r="AE204">
        <v>1</v>
      </c>
      <c r="AF204">
        <v>1</v>
      </c>
      <c r="AG204" t="s">
        <v>145</v>
      </c>
      <c r="AH204">
        <v>39</v>
      </c>
      <c r="AI204">
        <v>12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22</v>
      </c>
      <c r="AR204">
        <v>8</v>
      </c>
      <c r="AS204">
        <v>6</v>
      </c>
      <c r="AT204">
        <v>3</v>
      </c>
      <c r="AU204">
        <v>14</v>
      </c>
      <c r="AV204">
        <v>0</v>
      </c>
      <c r="AW204">
        <v>0</v>
      </c>
      <c r="AX204">
        <v>0</v>
      </c>
      <c r="AY204">
        <v>0</v>
      </c>
      <c r="AZ204" t="s">
        <v>372</v>
      </c>
      <c r="BA204">
        <v>51</v>
      </c>
      <c r="BB204">
        <v>13</v>
      </c>
      <c r="BC204">
        <v>7</v>
      </c>
      <c r="BD204">
        <v>5</v>
      </c>
      <c r="BE204">
        <v>0</v>
      </c>
      <c r="BF204">
        <v>1</v>
      </c>
      <c r="BG204">
        <v>12</v>
      </c>
      <c r="BH204">
        <v>0</v>
      </c>
      <c r="BI204">
        <v>0</v>
      </c>
      <c r="BJ204">
        <v>19</v>
      </c>
      <c r="BK204">
        <v>1</v>
      </c>
      <c r="BL204">
        <v>0</v>
      </c>
      <c r="BM204">
        <v>0</v>
      </c>
      <c r="BN204">
        <v>1</v>
      </c>
      <c r="BO204">
        <v>1</v>
      </c>
      <c r="BP204">
        <v>1</v>
      </c>
      <c r="BQ204">
        <v>0</v>
      </c>
      <c r="BR204">
        <v>0</v>
      </c>
      <c r="BS204" t="s">
        <v>742</v>
      </c>
      <c r="BT204">
        <v>2</v>
      </c>
      <c r="BU204">
        <v>4</v>
      </c>
      <c r="BV204">
        <v>14</v>
      </c>
      <c r="BW204">
        <v>34</v>
      </c>
      <c r="BX204">
        <v>25</v>
      </c>
      <c r="BY204">
        <v>0</v>
      </c>
      <c r="BZ204">
        <v>0</v>
      </c>
      <c r="CA204">
        <v>0</v>
      </c>
      <c r="CB204">
        <v>0</v>
      </c>
      <c r="CC204">
        <v>3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79.620002746582031</v>
      </c>
      <c r="CM204">
        <v>79.790000915527344</v>
      </c>
      <c r="CN204" t="s">
        <v>98</v>
      </c>
      <c r="CO204" s="17">
        <f t="shared" si="13"/>
        <v>-1.25594662988604E-3</v>
      </c>
      <c r="CP204" s="17">
        <f t="shared" si="14"/>
        <v>2.1305698332462208E-3</v>
      </c>
      <c r="CR204" s="16">
        <f t="shared" si="12"/>
        <v>79.789638722556873</v>
      </c>
    </row>
    <row r="205" spans="1:96" hidden="1" x14ac:dyDescent="0.25">
      <c r="A205">
        <v>196</v>
      </c>
      <c r="B205" t="s">
        <v>743</v>
      </c>
      <c r="C205">
        <v>9</v>
      </c>
      <c r="D205">
        <v>0</v>
      </c>
      <c r="E205">
        <v>6</v>
      </c>
      <c r="F205">
        <v>0</v>
      </c>
      <c r="G205" t="s">
        <v>93</v>
      </c>
      <c r="H205" t="s">
        <v>93</v>
      </c>
      <c r="I205">
        <v>6</v>
      </c>
      <c r="J205">
        <v>0</v>
      </c>
      <c r="K205" t="s">
        <v>93</v>
      </c>
      <c r="L205" t="s">
        <v>93</v>
      </c>
      <c r="M205">
        <v>129.2799987792969</v>
      </c>
      <c r="N205" t="s">
        <v>233</v>
      </c>
      <c r="O205">
        <v>9</v>
      </c>
      <c r="P205">
        <v>38</v>
      </c>
      <c r="Q205">
        <v>24</v>
      </c>
      <c r="R205">
        <v>6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  <c r="Y205">
        <v>2</v>
      </c>
      <c r="Z205">
        <v>1</v>
      </c>
      <c r="AA205">
        <v>1</v>
      </c>
      <c r="AB205">
        <v>4</v>
      </c>
      <c r="AC205">
        <v>1</v>
      </c>
      <c r="AD205">
        <v>8</v>
      </c>
      <c r="AE205">
        <v>0</v>
      </c>
      <c r="AF205">
        <v>0</v>
      </c>
      <c r="AG205" t="s">
        <v>556</v>
      </c>
      <c r="AH205">
        <v>6</v>
      </c>
      <c r="AI205">
        <v>9</v>
      </c>
      <c r="AJ205">
        <v>21</v>
      </c>
      <c r="AK205">
        <v>41</v>
      </c>
      <c r="AL205">
        <v>7</v>
      </c>
      <c r="AM205">
        <v>0</v>
      </c>
      <c r="AN205">
        <v>0</v>
      </c>
      <c r="AO205">
        <v>0</v>
      </c>
      <c r="AP205">
        <v>0</v>
      </c>
      <c r="AQ205">
        <v>4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 t="s">
        <v>578</v>
      </c>
      <c r="BA205">
        <v>0</v>
      </c>
      <c r="BB205">
        <v>5</v>
      </c>
      <c r="BC205">
        <v>31</v>
      </c>
      <c r="BD205">
        <v>45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2</v>
      </c>
      <c r="BK205">
        <v>0</v>
      </c>
      <c r="BL205">
        <v>0</v>
      </c>
      <c r="BM205">
        <v>1</v>
      </c>
      <c r="BN205">
        <v>0</v>
      </c>
      <c r="BO205">
        <v>1</v>
      </c>
      <c r="BP205">
        <v>1</v>
      </c>
      <c r="BQ205">
        <v>0</v>
      </c>
      <c r="BR205">
        <v>0</v>
      </c>
      <c r="BS205" t="s">
        <v>744</v>
      </c>
      <c r="BT205">
        <v>4</v>
      </c>
      <c r="BU205">
        <v>1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3</v>
      </c>
      <c r="CD205">
        <v>8</v>
      </c>
      <c r="CE205">
        <v>9</v>
      </c>
      <c r="CF205">
        <v>28</v>
      </c>
      <c r="CG205">
        <v>30</v>
      </c>
      <c r="CH205">
        <v>0</v>
      </c>
      <c r="CI205">
        <v>0</v>
      </c>
      <c r="CJ205">
        <v>0</v>
      </c>
      <c r="CK205">
        <v>0</v>
      </c>
      <c r="CL205">
        <v>128.78999328613281</v>
      </c>
      <c r="CM205">
        <v>129.94000244140619</v>
      </c>
      <c r="CN205" t="s">
        <v>98</v>
      </c>
      <c r="CO205" s="17">
        <f t="shared" si="13"/>
        <v>-3.8046860680818195E-3</v>
      </c>
      <c r="CP205" s="17">
        <f t="shared" si="14"/>
        <v>8.8503088630612625E-3</v>
      </c>
      <c r="CR205" s="16">
        <f t="shared" si="12"/>
        <v>129.92982450518667</v>
      </c>
    </row>
    <row r="206" spans="1:96" hidden="1" x14ac:dyDescent="0.25">
      <c r="A206">
        <v>197</v>
      </c>
      <c r="B206" t="s">
        <v>745</v>
      </c>
      <c r="C206">
        <v>10</v>
      </c>
      <c r="D206">
        <v>0</v>
      </c>
      <c r="E206">
        <v>6</v>
      </c>
      <c r="F206">
        <v>0</v>
      </c>
      <c r="G206" t="s">
        <v>93</v>
      </c>
      <c r="H206" t="s">
        <v>93</v>
      </c>
      <c r="I206">
        <v>6</v>
      </c>
      <c r="J206">
        <v>0</v>
      </c>
      <c r="K206" t="s">
        <v>93</v>
      </c>
      <c r="L206" t="s">
        <v>93</v>
      </c>
      <c r="M206">
        <v>93.389999389648438</v>
      </c>
      <c r="N206" t="s">
        <v>408</v>
      </c>
      <c r="O206">
        <v>29</v>
      </c>
      <c r="P206">
        <v>22</v>
      </c>
      <c r="Q206">
        <v>15</v>
      </c>
      <c r="R206">
        <v>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5</v>
      </c>
      <c r="Y206">
        <v>2</v>
      </c>
      <c r="Z206">
        <v>0</v>
      </c>
      <c r="AA206">
        <v>3</v>
      </c>
      <c r="AB206">
        <v>7</v>
      </c>
      <c r="AC206">
        <v>1</v>
      </c>
      <c r="AD206">
        <v>12</v>
      </c>
      <c r="AE206">
        <v>0</v>
      </c>
      <c r="AF206">
        <v>0</v>
      </c>
      <c r="AG206" t="s">
        <v>666</v>
      </c>
      <c r="AH206">
        <v>5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3</v>
      </c>
      <c r="AR206">
        <v>4</v>
      </c>
      <c r="AS206">
        <v>9</v>
      </c>
      <c r="AT206">
        <v>7</v>
      </c>
      <c r="AU206">
        <v>55</v>
      </c>
      <c r="AV206">
        <v>0</v>
      </c>
      <c r="AW206">
        <v>0</v>
      </c>
      <c r="AX206">
        <v>0</v>
      </c>
      <c r="AY206">
        <v>0</v>
      </c>
      <c r="AZ206" t="s">
        <v>746</v>
      </c>
      <c r="BA206">
        <v>9</v>
      </c>
      <c r="BB206">
        <v>11</v>
      </c>
      <c r="BC206">
        <v>25</v>
      </c>
      <c r="BD206">
        <v>28</v>
      </c>
      <c r="BE206">
        <v>6</v>
      </c>
      <c r="BF206">
        <v>0</v>
      </c>
      <c r="BG206">
        <v>0</v>
      </c>
      <c r="BH206">
        <v>0</v>
      </c>
      <c r="BI206">
        <v>0</v>
      </c>
      <c r="BJ206">
        <v>3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 t="s">
        <v>281</v>
      </c>
      <c r="BT206">
        <v>4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1</v>
      </c>
      <c r="CE206">
        <v>3</v>
      </c>
      <c r="CF206">
        <v>6</v>
      </c>
      <c r="CG206">
        <v>68</v>
      </c>
      <c r="CH206">
        <v>0</v>
      </c>
      <c r="CI206">
        <v>0</v>
      </c>
      <c r="CJ206">
        <v>0</v>
      </c>
      <c r="CK206">
        <v>0</v>
      </c>
      <c r="CL206">
        <v>93.269996643066406</v>
      </c>
      <c r="CM206">
        <v>93.860000610351563</v>
      </c>
      <c r="CN206" t="s">
        <v>98</v>
      </c>
      <c r="CO206" s="17">
        <f t="shared" si="13"/>
        <v>-1.2866168210692308E-3</v>
      </c>
      <c r="CP206" s="17">
        <f t="shared" si="14"/>
        <v>6.2860000367407354E-3</v>
      </c>
      <c r="CR206" s="16">
        <f t="shared" si="12"/>
        <v>93.856291845391524</v>
      </c>
    </row>
    <row r="207" spans="1:96" hidden="1" x14ac:dyDescent="0.25">
      <c r="A207">
        <v>198</v>
      </c>
      <c r="B207" t="s">
        <v>747</v>
      </c>
      <c r="C207">
        <v>9</v>
      </c>
      <c r="D207">
        <v>0</v>
      </c>
      <c r="E207">
        <v>6</v>
      </c>
      <c r="F207">
        <v>0</v>
      </c>
      <c r="G207" t="s">
        <v>93</v>
      </c>
      <c r="H207" t="s">
        <v>93</v>
      </c>
      <c r="I207">
        <v>6</v>
      </c>
      <c r="J207">
        <v>0</v>
      </c>
      <c r="K207" t="s">
        <v>93</v>
      </c>
      <c r="L207" t="s">
        <v>93</v>
      </c>
      <c r="M207">
        <v>48.040000915527337</v>
      </c>
      <c r="N207" t="s">
        <v>113</v>
      </c>
      <c r="O207">
        <v>15</v>
      </c>
      <c r="P207">
        <v>24</v>
      </c>
      <c r="Q207">
        <v>7</v>
      </c>
      <c r="R207">
        <v>10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7</v>
      </c>
      <c r="Y207">
        <v>2</v>
      </c>
      <c r="Z207">
        <v>2</v>
      </c>
      <c r="AA207">
        <v>2</v>
      </c>
      <c r="AB207">
        <v>17</v>
      </c>
      <c r="AC207">
        <v>1</v>
      </c>
      <c r="AD207">
        <v>23</v>
      </c>
      <c r="AE207">
        <v>0</v>
      </c>
      <c r="AF207">
        <v>0</v>
      </c>
      <c r="AG207" t="s">
        <v>748</v>
      </c>
      <c r="AH207">
        <v>11</v>
      </c>
      <c r="AI207">
        <v>1</v>
      </c>
      <c r="AJ207">
        <v>3</v>
      </c>
      <c r="AK207">
        <v>12</v>
      </c>
      <c r="AL207">
        <v>50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2</v>
      </c>
      <c r="AT207">
        <v>2</v>
      </c>
      <c r="AU207">
        <v>3</v>
      </c>
      <c r="AV207">
        <v>1</v>
      </c>
      <c r="AW207">
        <v>7</v>
      </c>
      <c r="AX207">
        <v>1</v>
      </c>
      <c r="AY207">
        <v>7</v>
      </c>
      <c r="AZ207" t="s">
        <v>577</v>
      </c>
      <c r="BA207">
        <v>36</v>
      </c>
      <c r="BB207">
        <v>10</v>
      </c>
      <c r="BC207">
        <v>8</v>
      </c>
      <c r="BD207">
        <v>1</v>
      </c>
      <c r="BE207">
        <v>2</v>
      </c>
      <c r="BF207">
        <v>1</v>
      </c>
      <c r="BG207">
        <v>10</v>
      </c>
      <c r="BH207">
        <v>1</v>
      </c>
      <c r="BI207">
        <v>2</v>
      </c>
      <c r="BJ207">
        <v>19</v>
      </c>
      <c r="BK207">
        <v>11</v>
      </c>
      <c r="BL207">
        <v>5</v>
      </c>
      <c r="BM207">
        <v>2</v>
      </c>
      <c r="BN207">
        <v>3</v>
      </c>
      <c r="BO207">
        <v>1</v>
      </c>
      <c r="BP207">
        <v>0</v>
      </c>
      <c r="BQ207">
        <v>0</v>
      </c>
      <c r="BR207">
        <v>0</v>
      </c>
      <c r="BS207" t="s">
        <v>749</v>
      </c>
      <c r="BT207">
        <v>13</v>
      </c>
      <c r="BU207">
        <v>19</v>
      </c>
      <c r="BV207">
        <v>22</v>
      </c>
      <c r="BW207">
        <v>12</v>
      </c>
      <c r="BX207">
        <v>7</v>
      </c>
      <c r="BY207">
        <v>0</v>
      </c>
      <c r="BZ207">
        <v>0</v>
      </c>
      <c r="CA207">
        <v>0</v>
      </c>
      <c r="CB207">
        <v>0</v>
      </c>
      <c r="CC207">
        <v>4</v>
      </c>
      <c r="CD207">
        <v>2</v>
      </c>
      <c r="CE207">
        <v>2</v>
      </c>
      <c r="CF207">
        <v>0</v>
      </c>
      <c r="CG207">
        <v>2</v>
      </c>
      <c r="CH207">
        <v>1</v>
      </c>
      <c r="CI207">
        <v>6</v>
      </c>
      <c r="CJ207">
        <v>1</v>
      </c>
      <c r="CK207">
        <v>6</v>
      </c>
      <c r="CL207">
        <v>47.930000305175781</v>
      </c>
      <c r="CM207">
        <v>48.119998931884773</v>
      </c>
      <c r="CN207" t="s">
        <v>149</v>
      </c>
      <c r="CO207" s="17">
        <f t="shared" si="13"/>
        <v>-2.2950262810592648E-3</v>
      </c>
      <c r="CP207" s="17">
        <f t="shared" si="14"/>
        <v>3.9484337266495473E-3</v>
      </c>
      <c r="CR207" s="16">
        <f t="shared" si="12"/>
        <v>48.11924873489906</v>
      </c>
    </row>
    <row r="208" spans="1:96" hidden="1" x14ac:dyDescent="0.25">
      <c r="A208">
        <v>199</v>
      </c>
      <c r="B208" t="s">
        <v>750</v>
      </c>
      <c r="C208">
        <v>10</v>
      </c>
      <c r="D208">
        <v>1</v>
      </c>
      <c r="E208">
        <v>6</v>
      </c>
      <c r="F208">
        <v>0</v>
      </c>
      <c r="G208" t="s">
        <v>93</v>
      </c>
      <c r="H208" t="s">
        <v>93</v>
      </c>
      <c r="I208">
        <v>6</v>
      </c>
      <c r="J208">
        <v>0</v>
      </c>
      <c r="K208" t="s">
        <v>93</v>
      </c>
      <c r="L208" t="s">
        <v>93</v>
      </c>
      <c r="M208">
        <v>220.24000549316409</v>
      </c>
      <c r="N208" t="s">
        <v>436</v>
      </c>
      <c r="O208">
        <v>5</v>
      </c>
      <c r="P208">
        <v>12</v>
      </c>
      <c r="Q208">
        <v>28</v>
      </c>
      <c r="R208">
        <v>8</v>
      </c>
      <c r="S208">
        <v>9</v>
      </c>
      <c r="T208">
        <v>0</v>
      </c>
      <c r="U208">
        <v>0</v>
      </c>
      <c r="V208">
        <v>0</v>
      </c>
      <c r="W208">
        <v>0</v>
      </c>
      <c r="X208">
        <v>5</v>
      </c>
      <c r="Y208">
        <v>2</v>
      </c>
      <c r="Z208">
        <v>4</v>
      </c>
      <c r="AA208">
        <v>1</v>
      </c>
      <c r="AB208">
        <v>11</v>
      </c>
      <c r="AC208">
        <v>1</v>
      </c>
      <c r="AD208">
        <v>18</v>
      </c>
      <c r="AE208">
        <v>1</v>
      </c>
      <c r="AF208">
        <v>18</v>
      </c>
      <c r="AG208" t="s">
        <v>751</v>
      </c>
      <c r="AH208">
        <v>4</v>
      </c>
      <c r="AI208">
        <v>26</v>
      </c>
      <c r="AJ208">
        <v>39</v>
      </c>
      <c r="AK208">
        <v>2</v>
      </c>
      <c r="AL208">
        <v>2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7</v>
      </c>
      <c r="AV208">
        <v>1</v>
      </c>
      <c r="AW208">
        <v>7</v>
      </c>
      <c r="AX208">
        <v>1</v>
      </c>
      <c r="AY208">
        <v>7</v>
      </c>
      <c r="AZ208" t="s">
        <v>752</v>
      </c>
      <c r="BA208">
        <v>2</v>
      </c>
      <c r="BB208">
        <v>2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3</v>
      </c>
      <c r="BL208">
        <v>0</v>
      </c>
      <c r="BM208">
        <v>1</v>
      </c>
      <c r="BN208">
        <v>77</v>
      </c>
      <c r="BO208">
        <v>0</v>
      </c>
      <c r="BP208">
        <v>0</v>
      </c>
      <c r="BQ208">
        <v>0</v>
      </c>
      <c r="BR208">
        <v>0</v>
      </c>
      <c r="BS208" t="s">
        <v>192</v>
      </c>
      <c r="BT208">
        <v>13</v>
      </c>
      <c r="BU208">
        <v>37</v>
      </c>
      <c r="BV208">
        <v>7</v>
      </c>
      <c r="BW208">
        <v>7</v>
      </c>
      <c r="BX208">
        <v>15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0</v>
      </c>
      <c r="CG208">
        <v>0</v>
      </c>
      <c r="CH208">
        <v>1</v>
      </c>
      <c r="CI208">
        <v>1</v>
      </c>
      <c r="CJ208">
        <v>1</v>
      </c>
      <c r="CK208">
        <v>1</v>
      </c>
      <c r="CL208">
        <v>221.11000061035159</v>
      </c>
      <c r="CM208">
        <v>222.4700012207031</v>
      </c>
      <c r="CN208" t="s">
        <v>98</v>
      </c>
      <c r="CO208" s="17">
        <f t="shared" si="13"/>
        <v>3.9346710451176881E-3</v>
      </c>
      <c r="CP208" s="17">
        <f t="shared" si="14"/>
        <v>6.1131865100423344E-3</v>
      </c>
      <c r="CR208" s="16">
        <f t="shared" si="12"/>
        <v>222.46168728331824</v>
      </c>
    </row>
    <row r="209" spans="1:96" hidden="1" x14ac:dyDescent="0.25">
      <c r="A209">
        <v>200</v>
      </c>
      <c r="B209" t="s">
        <v>753</v>
      </c>
      <c r="C209">
        <v>9</v>
      </c>
      <c r="D209">
        <v>0</v>
      </c>
      <c r="E209">
        <v>6</v>
      </c>
      <c r="F209">
        <v>0</v>
      </c>
      <c r="G209" t="s">
        <v>93</v>
      </c>
      <c r="H209" t="s">
        <v>93</v>
      </c>
      <c r="I209">
        <v>6</v>
      </c>
      <c r="J209">
        <v>0</v>
      </c>
      <c r="K209" t="s">
        <v>93</v>
      </c>
      <c r="L209" t="s">
        <v>93</v>
      </c>
      <c r="M209">
        <v>104.879997253418</v>
      </c>
      <c r="N209" t="s">
        <v>145</v>
      </c>
      <c r="O209">
        <v>26</v>
      </c>
      <c r="P209">
        <v>11</v>
      </c>
      <c r="Q209">
        <v>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4</v>
      </c>
      <c r="Y209">
        <v>2</v>
      </c>
      <c r="Z209">
        <v>0</v>
      </c>
      <c r="AA209">
        <v>2</v>
      </c>
      <c r="AB209">
        <v>35</v>
      </c>
      <c r="AC209">
        <v>1</v>
      </c>
      <c r="AD209">
        <v>39</v>
      </c>
      <c r="AE209">
        <v>0</v>
      </c>
      <c r="AF209">
        <v>0</v>
      </c>
      <c r="AG209" t="s">
        <v>305</v>
      </c>
      <c r="AH209">
        <v>32</v>
      </c>
      <c r="AI209">
        <v>18</v>
      </c>
      <c r="AJ209">
        <v>23</v>
      </c>
      <c r="AK209">
        <v>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6</v>
      </c>
      <c r="AR209">
        <v>2</v>
      </c>
      <c r="AS209">
        <v>0</v>
      </c>
      <c r="AT209">
        <v>0</v>
      </c>
      <c r="AU209">
        <v>3</v>
      </c>
      <c r="AV209">
        <v>1</v>
      </c>
      <c r="AW209">
        <v>5</v>
      </c>
      <c r="AX209">
        <v>0</v>
      </c>
      <c r="AY209">
        <v>0</v>
      </c>
      <c r="AZ209" t="s">
        <v>372</v>
      </c>
      <c r="BA209">
        <v>30</v>
      </c>
      <c r="BB209">
        <v>5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18</v>
      </c>
      <c r="BK209">
        <v>12</v>
      </c>
      <c r="BL209">
        <v>4</v>
      </c>
      <c r="BM209">
        <v>9</v>
      </c>
      <c r="BN209">
        <v>17</v>
      </c>
      <c r="BO209">
        <v>0</v>
      </c>
      <c r="BP209">
        <v>0</v>
      </c>
      <c r="BQ209">
        <v>0</v>
      </c>
      <c r="BR209">
        <v>0</v>
      </c>
      <c r="BS209" t="s">
        <v>640</v>
      </c>
      <c r="BT209">
        <v>24</v>
      </c>
      <c r="BU209">
        <v>12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8</v>
      </c>
      <c r="CD209">
        <v>8</v>
      </c>
      <c r="CE209">
        <v>9</v>
      </c>
      <c r="CF209">
        <v>8</v>
      </c>
      <c r="CG209">
        <v>18</v>
      </c>
      <c r="CH209">
        <v>0</v>
      </c>
      <c r="CI209">
        <v>0</v>
      </c>
      <c r="CJ209">
        <v>0</v>
      </c>
      <c r="CK209">
        <v>0</v>
      </c>
      <c r="CL209">
        <v>105.5</v>
      </c>
      <c r="CM209">
        <v>106.01999664306641</v>
      </c>
      <c r="CN209" t="s">
        <v>98</v>
      </c>
      <c r="CO209" s="17">
        <f t="shared" si="13"/>
        <v>5.8768032851375107E-3</v>
      </c>
      <c r="CP209" s="17">
        <f t="shared" si="14"/>
        <v>4.9047034477567308E-3</v>
      </c>
      <c r="CR209" s="16">
        <f t="shared" si="12"/>
        <v>106.01744621373834</v>
      </c>
    </row>
  </sheetData>
  <autoFilter ref="A8:CP209" xr:uid="{7B1BD908-6B9B-4502-9416-F779FCE77F29}">
    <filterColumn colId="69">
      <customFilters>
        <customFilter operator="greaterThan" val="0"/>
      </customFilters>
    </filterColumn>
    <filterColumn colId="88">
      <customFilters>
        <customFilter operator="greaterThan" val="0"/>
      </customFilters>
    </filterColumn>
    <filterColumn colId="92">
      <customFilters>
        <customFilter operator="greaterThan" val="0"/>
      </customFilters>
    </filterColumn>
  </autoFilter>
  <mergeCells count="1">
    <mergeCell ref="B2:C2"/>
  </mergeCells>
  <conditionalFormatting sqref="CP9:CP209">
    <cfRule type="cellIs" dxfId="5" priority="6" operator="between">
      <formula>1%</formula>
      <formula>1.5%</formula>
    </cfRule>
  </conditionalFormatting>
  <conditionalFormatting sqref="CP9:CP209">
    <cfRule type="cellIs" dxfId="4" priority="5" operator="between">
      <formula>0.015</formula>
      <formula>0.02</formula>
    </cfRule>
  </conditionalFormatting>
  <conditionalFormatting sqref="CP9:CP209">
    <cfRule type="cellIs" dxfId="3" priority="4" operator="greaterThan">
      <formula>0.02</formula>
    </cfRule>
  </conditionalFormatting>
  <conditionalFormatting sqref="CP9:CP209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209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2021-04-01T07:04:12Z</dcterms:created>
  <dcterms:modified xsi:type="dcterms:W3CDTF">2021-04-01T07:31:22Z</dcterms:modified>
</cp:coreProperties>
</file>