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25_35\"/>
    </mc:Choice>
  </mc:AlternateContent>
  <xr:revisionPtr revIDLastSave="0" documentId="13_ncr:1_{1879356D-30F9-44DF-9742-5AA8E6B5893E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Sheet1!$A$8:$CP$137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E2" i="1"/>
  <c r="I6" i="1" s="1"/>
  <c r="CO10" i="1"/>
  <c r="CP10" i="1"/>
  <c r="CR10" i="1" s="1"/>
  <c r="CO11" i="1"/>
  <c r="CP11" i="1"/>
  <c r="CR11" i="1" s="1"/>
  <c r="CO12" i="1"/>
  <c r="CP12" i="1"/>
  <c r="CR12" i="1" s="1"/>
  <c r="CO13" i="1"/>
  <c r="CP13" i="1"/>
  <c r="CR13" i="1" s="1"/>
  <c r="CO14" i="1"/>
  <c r="CP14" i="1"/>
  <c r="CR14" i="1" s="1"/>
  <c r="CO15" i="1"/>
  <c r="CP15" i="1"/>
  <c r="CR15" i="1" s="1"/>
  <c r="CO16" i="1"/>
  <c r="CP16" i="1"/>
  <c r="CR16" i="1" s="1"/>
  <c r="CO17" i="1"/>
  <c r="CP17" i="1"/>
  <c r="CR17" i="1" s="1"/>
  <c r="CO18" i="1"/>
  <c r="CP18" i="1"/>
  <c r="CR18" i="1" s="1"/>
  <c r="CO19" i="1"/>
  <c r="CP19" i="1"/>
  <c r="CR19" i="1" s="1"/>
  <c r="CO20" i="1"/>
  <c r="CP20" i="1"/>
  <c r="CR20" i="1" s="1"/>
  <c r="CO21" i="1"/>
  <c r="CP21" i="1"/>
  <c r="CR21" i="1" s="1"/>
  <c r="CO22" i="1"/>
  <c r="CP22" i="1"/>
  <c r="CO23" i="1"/>
  <c r="CP23" i="1"/>
  <c r="CR23" i="1" s="1"/>
  <c r="CO24" i="1"/>
  <c r="CP24" i="1"/>
  <c r="CR24" i="1" s="1"/>
  <c r="CO25" i="1"/>
  <c r="CP25" i="1"/>
  <c r="CR25" i="1" s="1"/>
  <c r="CO26" i="1"/>
  <c r="CP26" i="1"/>
  <c r="CR26" i="1" s="1"/>
  <c r="CO27" i="1"/>
  <c r="CP27" i="1"/>
  <c r="CR27" i="1" s="1"/>
  <c r="CO28" i="1"/>
  <c r="CP28" i="1"/>
  <c r="CR28" i="1" s="1"/>
  <c r="CO29" i="1"/>
  <c r="CP29" i="1"/>
  <c r="CR29" i="1" s="1"/>
  <c r="CO30" i="1"/>
  <c r="CP30" i="1"/>
  <c r="CR30" i="1" s="1"/>
  <c r="CO31" i="1"/>
  <c r="CP31" i="1"/>
  <c r="CR31" i="1" s="1"/>
  <c r="CO32" i="1"/>
  <c r="CP32" i="1"/>
  <c r="CR32" i="1" s="1"/>
  <c r="CO33" i="1"/>
  <c r="CP33" i="1"/>
  <c r="CR33" i="1" s="1"/>
  <c r="CO34" i="1"/>
  <c r="CP34" i="1"/>
  <c r="CR34" i="1" s="1"/>
  <c r="CO35" i="1"/>
  <c r="CP35" i="1"/>
  <c r="CR35" i="1" s="1"/>
  <c r="CO36" i="1"/>
  <c r="CP36" i="1"/>
  <c r="CR36" i="1" s="1"/>
  <c r="CO37" i="1"/>
  <c r="CP37" i="1"/>
  <c r="CR37" i="1" s="1"/>
  <c r="CO38" i="1"/>
  <c r="CP38" i="1"/>
  <c r="CR38" i="1" s="1"/>
  <c r="CO39" i="1"/>
  <c r="CP39" i="1"/>
  <c r="CR39" i="1" s="1"/>
  <c r="CO40" i="1"/>
  <c r="CP40" i="1"/>
  <c r="CR40" i="1" s="1"/>
  <c r="CO41" i="1"/>
  <c r="CP41" i="1"/>
  <c r="CR41" i="1" s="1"/>
  <c r="CO42" i="1"/>
  <c r="CP42" i="1"/>
  <c r="CR42" i="1" s="1"/>
  <c r="CO43" i="1"/>
  <c r="CP43" i="1"/>
  <c r="CR43" i="1" s="1"/>
  <c r="CO44" i="1"/>
  <c r="CP44" i="1"/>
  <c r="CR44" i="1" s="1"/>
  <c r="CO45" i="1"/>
  <c r="CP45" i="1"/>
  <c r="CR45" i="1" s="1"/>
  <c r="CO46" i="1"/>
  <c r="CP46" i="1"/>
  <c r="CR46" i="1" s="1"/>
  <c r="CO47" i="1"/>
  <c r="CP47" i="1"/>
  <c r="CR47" i="1" s="1"/>
  <c r="CO48" i="1"/>
  <c r="CP48" i="1"/>
  <c r="CR48" i="1" s="1"/>
  <c r="CO49" i="1"/>
  <c r="CP49" i="1"/>
  <c r="CR49" i="1" s="1"/>
  <c r="CO50" i="1"/>
  <c r="CP50" i="1"/>
  <c r="CR50" i="1" s="1"/>
  <c r="CO51" i="1"/>
  <c r="CP51" i="1"/>
  <c r="CR51" i="1" s="1"/>
  <c r="CO52" i="1"/>
  <c r="CP52" i="1"/>
  <c r="CR52" i="1" s="1"/>
  <c r="CO53" i="1"/>
  <c r="CP53" i="1"/>
  <c r="CR53" i="1" s="1"/>
  <c r="CO54" i="1"/>
  <c r="CP54" i="1"/>
  <c r="CR54" i="1" s="1"/>
  <c r="CO55" i="1"/>
  <c r="CP55" i="1"/>
  <c r="CR55" i="1" s="1"/>
  <c r="CO56" i="1"/>
  <c r="CP56" i="1"/>
  <c r="CR56" i="1" s="1"/>
  <c r="CO57" i="1"/>
  <c r="CP57" i="1"/>
  <c r="CR57" i="1" s="1"/>
  <c r="CO58" i="1"/>
  <c r="CP58" i="1"/>
  <c r="CR58" i="1" s="1"/>
  <c r="CO59" i="1"/>
  <c r="CP59" i="1"/>
  <c r="CR59" i="1" s="1"/>
  <c r="CO60" i="1"/>
  <c r="CP60" i="1"/>
  <c r="CR60" i="1" s="1"/>
  <c r="CO61" i="1"/>
  <c r="CP61" i="1"/>
  <c r="CR61" i="1" s="1"/>
  <c r="CO62" i="1"/>
  <c r="CP62" i="1"/>
  <c r="CR62" i="1" s="1"/>
  <c r="CO63" i="1"/>
  <c r="CP63" i="1"/>
  <c r="CR63" i="1" s="1"/>
  <c r="CO64" i="1"/>
  <c r="CP64" i="1"/>
  <c r="CR64" i="1" s="1"/>
  <c r="CO65" i="1"/>
  <c r="CP65" i="1"/>
  <c r="CR65" i="1" s="1"/>
  <c r="CO66" i="1"/>
  <c r="CP66" i="1"/>
  <c r="CR66" i="1" s="1"/>
  <c r="CO67" i="1"/>
  <c r="CP67" i="1"/>
  <c r="CR67" i="1" s="1"/>
  <c r="CO68" i="1"/>
  <c r="CP68" i="1"/>
  <c r="CR68" i="1" s="1"/>
  <c r="CO69" i="1"/>
  <c r="CP69" i="1"/>
  <c r="CR69" i="1" s="1"/>
  <c r="CO70" i="1"/>
  <c r="CP70" i="1"/>
  <c r="CR70" i="1" s="1"/>
  <c r="CO71" i="1"/>
  <c r="CP71" i="1"/>
  <c r="CR71" i="1" s="1"/>
  <c r="CO72" i="1"/>
  <c r="CP72" i="1"/>
  <c r="CR72" i="1" s="1"/>
  <c r="CO73" i="1"/>
  <c r="CP73" i="1"/>
  <c r="CR73" i="1" s="1"/>
  <c r="CO74" i="1"/>
  <c r="CP74" i="1"/>
  <c r="CR74" i="1" s="1"/>
  <c r="CO75" i="1"/>
  <c r="CP75" i="1"/>
  <c r="CR75" i="1" s="1"/>
  <c r="CO76" i="1"/>
  <c r="CP76" i="1"/>
  <c r="CR76" i="1" s="1"/>
  <c r="CO77" i="1"/>
  <c r="CP77" i="1"/>
  <c r="CR77" i="1" s="1"/>
  <c r="CO78" i="1"/>
  <c r="CP78" i="1"/>
  <c r="CR78" i="1" s="1"/>
  <c r="CO79" i="1"/>
  <c r="CP79" i="1"/>
  <c r="CR79" i="1" s="1"/>
  <c r="CO80" i="1"/>
  <c r="CP80" i="1"/>
  <c r="CR80" i="1" s="1"/>
  <c r="CO81" i="1"/>
  <c r="CP81" i="1"/>
  <c r="CR81" i="1" s="1"/>
  <c r="CO82" i="1"/>
  <c r="CP82" i="1"/>
  <c r="CR82" i="1" s="1"/>
  <c r="CO83" i="1"/>
  <c r="CP83" i="1"/>
  <c r="CR83" i="1" s="1"/>
  <c r="CO84" i="1"/>
  <c r="CP84" i="1"/>
  <c r="CR84" i="1" s="1"/>
  <c r="CO85" i="1"/>
  <c r="CP85" i="1"/>
  <c r="CR85" i="1" s="1"/>
  <c r="CO86" i="1"/>
  <c r="CP86" i="1"/>
  <c r="CR86" i="1" s="1"/>
  <c r="CO87" i="1"/>
  <c r="CP87" i="1"/>
  <c r="CR87" i="1" s="1"/>
  <c r="CO88" i="1"/>
  <c r="CP88" i="1"/>
  <c r="CR88" i="1" s="1"/>
  <c r="CO89" i="1"/>
  <c r="CP89" i="1"/>
  <c r="CR89" i="1" s="1"/>
  <c r="CO90" i="1"/>
  <c r="CP90" i="1"/>
  <c r="CR90" i="1" s="1"/>
  <c r="CO91" i="1"/>
  <c r="CP91" i="1"/>
  <c r="CR91" i="1" s="1"/>
  <c r="CO92" i="1"/>
  <c r="CP92" i="1"/>
  <c r="CR92" i="1" s="1"/>
  <c r="CO93" i="1"/>
  <c r="CP93" i="1"/>
  <c r="CR93" i="1" s="1"/>
  <c r="CO94" i="1"/>
  <c r="CP94" i="1"/>
  <c r="CR94" i="1" s="1"/>
  <c r="CO95" i="1"/>
  <c r="CP95" i="1"/>
  <c r="CR95" i="1" s="1"/>
  <c r="CO96" i="1"/>
  <c r="CP96" i="1"/>
  <c r="CR96" i="1" s="1"/>
  <c r="CO97" i="1"/>
  <c r="CP97" i="1"/>
  <c r="CR97" i="1" s="1"/>
  <c r="CO98" i="1"/>
  <c r="CP98" i="1"/>
  <c r="CR98" i="1" s="1"/>
  <c r="CO99" i="1"/>
  <c r="CP99" i="1"/>
  <c r="CR99" i="1" s="1"/>
  <c r="CO100" i="1"/>
  <c r="CP100" i="1"/>
  <c r="CR100" i="1" s="1"/>
  <c r="CO101" i="1"/>
  <c r="CP101" i="1"/>
  <c r="CR101" i="1" s="1"/>
  <c r="CO102" i="1"/>
  <c r="CP102" i="1"/>
  <c r="CR102" i="1" s="1"/>
  <c r="CO103" i="1"/>
  <c r="CP103" i="1"/>
  <c r="CR103" i="1" s="1"/>
  <c r="CO104" i="1"/>
  <c r="CP104" i="1"/>
  <c r="CR104" i="1" s="1"/>
  <c r="CO105" i="1"/>
  <c r="CP105" i="1"/>
  <c r="CR105" i="1" s="1"/>
  <c r="CO106" i="1"/>
  <c r="CP106" i="1"/>
  <c r="CR106" i="1" s="1"/>
  <c r="CO107" i="1"/>
  <c r="CP107" i="1"/>
  <c r="CR107" i="1" s="1"/>
  <c r="CO108" i="1"/>
  <c r="CP108" i="1"/>
  <c r="CR108" i="1" s="1"/>
  <c r="CO109" i="1"/>
  <c r="CP109" i="1"/>
  <c r="CR109" i="1" s="1"/>
  <c r="CO110" i="1"/>
  <c r="CP110" i="1"/>
  <c r="CR110" i="1" s="1"/>
  <c r="CO111" i="1"/>
  <c r="CP111" i="1"/>
  <c r="CR111" i="1" s="1"/>
  <c r="CO112" i="1"/>
  <c r="CP112" i="1"/>
  <c r="CR112" i="1" s="1"/>
  <c r="CO113" i="1"/>
  <c r="CP113" i="1"/>
  <c r="CR113" i="1" s="1"/>
  <c r="CO114" i="1"/>
  <c r="CP114" i="1"/>
  <c r="CR114" i="1" s="1"/>
  <c r="CO115" i="1"/>
  <c r="CP115" i="1"/>
  <c r="CR115" i="1" s="1"/>
  <c r="CO116" i="1"/>
  <c r="CP116" i="1"/>
  <c r="CR116" i="1" s="1"/>
  <c r="CO117" i="1"/>
  <c r="CP117" i="1"/>
  <c r="CR117" i="1" s="1"/>
  <c r="CO118" i="1"/>
  <c r="CP118" i="1"/>
  <c r="CR118" i="1" s="1"/>
  <c r="CO119" i="1"/>
  <c r="CP119" i="1"/>
  <c r="CR119" i="1" s="1"/>
  <c r="CO120" i="1"/>
  <c r="CP120" i="1"/>
  <c r="CR120" i="1" s="1"/>
  <c r="CO121" i="1"/>
  <c r="CP121" i="1"/>
  <c r="CR121" i="1" s="1"/>
  <c r="CO122" i="1"/>
  <c r="CP122" i="1"/>
  <c r="CR122" i="1" s="1"/>
  <c r="CO123" i="1"/>
  <c r="CP123" i="1"/>
  <c r="CR123" i="1" s="1"/>
  <c r="CO124" i="1"/>
  <c r="CP124" i="1"/>
  <c r="CR124" i="1" s="1"/>
  <c r="CO125" i="1"/>
  <c r="CP125" i="1"/>
  <c r="CR125" i="1" s="1"/>
  <c r="CO126" i="1"/>
  <c r="CP126" i="1"/>
  <c r="CR126" i="1" s="1"/>
  <c r="CO127" i="1"/>
  <c r="CP127" i="1"/>
  <c r="CR127" i="1" s="1"/>
  <c r="CO128" i="1"/>
  <c r="CP128" i="1"/>
  <c r="CR128" i="1" s="1"/>
  <c r="CO129" i="1"/>
  <c r="CP129" i="1"/>
  <c r="CR129" i="1" s="1"/>
  <c r="CO130" i="1"/>
  <c r="CP130" i="1"/>
  <c r="CR130" i="1" s="1"/>
  <c r="CO131" i="1"/>
  <c r="CP131" i="1"/>
  <c r="CR131" i="1" s="1"/>
  <c r="CO132" i="1"/>
  <c r="CP132" i="1"/>
  <c r="CR132" i="1" s="1"/>
  <c r="CO133" i="1"/>
  <c r="CP133" i="1"/>
  <c r="CR133" i="1" s="1"/>
  <c r="CO134" i="1"/>
  <c r="CP134" i="1"/>
  <c r="CR134" i="1" s="1"/>
  <c r="CO135" i="1"/>
  <c r="CP135" i="1"/>
  <c r="CR135" i="1" s="1"/>
  <c r="CO136" i="1"/>
  <c r="CP136" i="1"/>
  <c r="CR136" i="1" s="1"/>
  <c r="CO137" i="1"/>
  <c r="CP137" i="1"/>
  <c r="CR137" i="1" s="1"/>
  <c r="CP9" i="1"/>
  <c r="CR9" i="1" s="1"/>
  <c r="CO9" i="1"/>
  <c r="CR252" i="1"/>
  <c r="CR251" i="1"/>
  <c r="CR250" i="1"/>
  <c r="CR249" i="1"/>
  <c r="CR248" i="1"/>
  <c r="CR247" i="1"/>
  <c r="CR246" i="1"/>
  <c r="CR245" i="1"/>
  <c r="CR244" i="1"/>
  <c r="CR243" i="1"/>
  <c r="CR242" i="1"/>
  <c r="CR241" i="1"/>
  <c r="CR240" i="1"/>
  <c r="CR239" i="1"/>
  <c r="CR238" i="1"/>
  <c r="CR237" i="1"/>
  <c r="CR236" i="1"/>
  <c r="CR235" i="1"/>
  <c r="CR234" i="1"/>
  <c r="CR233" i="1"/>
  <c r="CR232" i="1"/>
  <c r="CR231" i="1"/>
  <c r="CR230" i="1"/>
  <c r="CR229" i="1"/>
  <c r="CR228" i="1"/>
  <c r="CR227" i="1"/>
  <c r="CR226" i="1"/>
  <c r="CR225" i="1"/>
  <c r="CR224" i="1"/>
  <c r="CR223" i="1"/>
  <c r="CR222" i="1"/>
  <c r="CR221" i="1"/>
  <c r="CR220" i="1"/>
  <c r="CR219" i="1"/>
  <c r="CR218" i="1"/>
  <c r="CR217" i="1"/>
  <c r="CR216" i="1"/>
  <c r="CR215" i="1"/>
  <c r="CR214" i="1"/>
  <c r="CR213" i="1"/>
  <c r="CR212" i="1"/>
  <c r="CR211" i="1"/>
  <c r="CR210" i="1"/>
  <c r="CR209" i="1"/>
  <c r="CR208" i="1"/>
  <c r="CR207" i="1"/>
  <c r="CR206" i="1"/>
  <c r="CR205" i="1"/>
  <c r="CR204" i="1"/>
  <c r="CR203" i="1"/>
  <c r="CR202" i="1"/>
  <c r="CR201" i="1"/>
  <c r="CR200" i="1"/>
  <c r="CR199" i="1"/>
  <c r="CR198" i="1"/>
  <c r="CR197" i="1"/>
  <c r="CR196" i="1"/>
  <c r="CR195" i="1"/>
  <c r="CR194" i="1"/>
  <c r="CR193" i="1"/>
  <c r="CR192" i="1"/>
  <c r="CR191" i="1"/>
  <c r="CR190" i="1"/>
  <c r="CR189" i="1"/>
  <c r="CR188" i="1"/>
  <c r="CR187" i="1"/>
  <c r="CR186" i="1"/>
  <c r="CR185" i="1"/>
  <c r="CR184" i="1"/>
  <c r="CR183" i="1"/>
  <c r="CR182" i="1"/>
  <c r="CR181" i="1"/>
  <c r="CR180" i="1"/>
  <c r="CR179" i="1"/>
  <c r="CR178" i="1"/>
  <c r="CR177" i="1"/>
  <c r="CR176" i="1"/>
  <c r="CR175" i="1"/>
  <c r="CR174" i="1"/>
  <c r="CR173" i="1"/>
  <c r="CR172" i="1"/>
  <c r="CR171" i="1"/>
  <c r="CR170" i="1"/>
  <c r="CR169" i="1"/>
  <c r="CR168" i="1"/>
  <c r="CR167" i="1"/>
  <c r="CR166" i="1"/>
  <c r="CR165" i="1"/>
  <c r="CR164" i="1"/>
  <c r="CR163" i="1"/>
  <c r="CR162" i="1"/>
  <c r="CR161" i="1"/>
  <c r="CR160" i="1"/>
  <c r="CR159" i="1"/>
  <c r="CR158" i="1"/>
  <c r="CR157" i="1"/>
  <c r="CR156" i="1"/>
  <c r="CR155" i="1"/>
  <c r="CR154" i="1"/>
  <c r="CR153" i="1"/>
  <c r="CR152" i="1"/>
  <c r="CR151" i="1"/>
  <c r="CR150" i="1"/>
  <c r="CR149" i="1"/>
  <c r="CR148" i="1"/>
  <c r="CR147" i="1"/>
  <c r="CR146" i="1"/>
  <c r="CR145" i="1"/>
  <c r="CR144" i="1"/>
  <c r="CR143" i="1"/>
  <c r="CR142" i="1"/>
  <c r="CR141" i="1"/>
  <c r="CR140" i="1"/>
  <c r="CR139" i="1"/>
  <c r="CR138" i="1"/>
  <c r="CR22" i="1"/>
  <c r="L3" i="1" l="1"/>
  <c r="L4" i="1" s="1"/>
  <c r="I1" i="1"/>
  <c r="I2" i="1"/>
  <c r="I5" i="1"/>
  <c r="I3" i="1"/>
  <c r="I4" i="1"/>
</calcChain>
</file>

<file path=xl/sharedStrings.xml><?xml version="1.0" encoding="utf-8"?>
<sst xmlns="http://schemas.openxmlformats.org/spreadsheetml/2006/main" count="1392" uniqueCount="594">
  <si>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</si>
  <si>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</si>
  <si>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</si>
  <si>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</si>
  <si>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</si>
  <si>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</si>
  <si>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</si>
  <si>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</si>
  <si>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</si>
  <si>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</si>
  <si>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</si>
  <si>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CLOSE_prev</t>
  </si>
  <si>
    <t>Percentage_1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</si>
  <si>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</si>
  <si>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</si>
  <si>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</si>
  <si>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</si>
  <si>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</si>
  <si>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</si>
  <si>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</si>
  <si>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</si>
  <si>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</si>
  <si>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</si>
  <si>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</si>
  <si>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</si>
  <si>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</si>
  <si>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</si>
  <si>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</si>
  <si>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</si>
  <si>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</si>
  <si>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</si>
  <si>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Percentage_2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</si>
  <si>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</si>
  <si>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</si>
  <si>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</si>
  <si>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</si>
  <si>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</si>
  <si>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</si>
  <si>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</si>
  <si>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</si>
  <si>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</si>
  <si>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</si>
  <si>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</si>
  <si>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</si>
  <si>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</si>
  <si>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</si>
  <si>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</si>
  <si>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</si>
  <si>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</si>
  <si>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</si>
  <si>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Percentage_3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</si>
  <si>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</si>
  <si>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</si>
  <si>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</si>
  <si>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</si>
  <si>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</si>
  <si>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</si>
  <si>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</si>
  <si>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</si>
  <si>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</si>
  <si>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</si>
  <si>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</si>
  <si>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</si>
  <si>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</si>
  <si>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</si>
  <si>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</si>
  <si>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</si>
  <si>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</si>
  <si>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</si>
  <si>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Percentage_4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</si>
  <si>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</si>
  <si>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</si>
  <si>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</si>
  <si>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</si>
  <si>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</si>
  <si>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</si>
  <si>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</si>
  <si>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</si>
  <si>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</si>
  <si>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</si>
  <si>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</si>
  <si>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</si>
  <si>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</si>
  <si>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</si>
  <si>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</si>
  <si>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</si>
  <si>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</si>
  <si>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</si>
  <si>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Open_point</t>
  </si>
  <si>
    <t>High_point</t>
  </si>
  <si>
    <t>Exchange</t>
  </si>
  <si>
    <t>AA</t>
  </si>
  <si>
    <t>buy</t>
  </si>
  <si>
    <t>+6.81%</t>
  </si>
  <si>
    <t>+0.56%</t>
  </si>
  <si>
    <t>-2.02%</t>
  </si>
  <si>
    <t>-1.49%</t>
  </si>
  <si>
    <t>NYSE</t>
  </si>
  <si>
    <t>ATLC</t>
  </si>
  <si>
    <t>+3.46%</t>
  </si>
  <si>
    <t>+2.49%</t>
  </si>
  <si>
    <t>+0.09%</t>
  </si>
  <si>
    <t>-5.63%</t>
  </si>
  <si>
    <t>NASDAQ</t>
  </si>
  <si>
    <t>IPG</t>
  </si>
  <si>
    <t>+2.39%</t>
  </si>
  <si>
    <t>+0.38%</t>
  </si>
  <si>
    <t>+1.09%</t>
  </si>
  <si>
    <t>-1.18%</t>
  </si>
  <si>
    <t>BEN</t>
  </si>
  <si>
    <t>+9.82%</t>
  </si>
  <si>
    <t>+0.59%</t>
  </si>
  <si>
    <t>+0.14%</t>
  </si>
  <si>
    <t>+3.82%</t>
  </si>
  <si>
    <t>UNM</t>
  </si>
  <si>
    <t>+2.84%</t>
  </si>
  <si>
    <t>-1.19%</t>
  </si>
  <si>
    <t>+0.28%</t>
  </si>
  <si>
    <t>-0.76%</t>
  </si>
  <si>
    <t>FE</t>
  </si>
  <si>
    <t>+1.08%</t>
  </si>
  <si>
    <t>+0.29%</t>
  </si>
  <si>
    <t>+0.81%</t>
  </si>
  <si>
    <t>+0.92%</t>
  </si>
  <si>
    <t>HPQ</t>
  </si>
  <si>
    <t>+0.53%</t>
  </si>
  <si>
    <t>+0.26%</t>
  </si>
  <si>
    <t>-0.2%</t>
  </si>
  <si>
    <t>+1.68%</t>
  </si>
  <si>
    <t>MOS</t>
  </si>
  <si>
    <t>+7.41%</t>
  </si>
  <si>
    <t>+1.18%</t>
  </si>
  <si>
    <t>-0.75%</t>
  </si>
  <si>
    <t>+3.13%</t>
  </si>
  <si>
    <t>EPAC</t>
  </si>
  <si>
    <t>+5.18%</t>
  </si>
  <si>
    <t>+0.04%</t>
  </si>
  <si>
    <t>+2.37%</t>
  </si>
  <si>
    <t>-1.8%</t>
  </si>
  <si>
    <t>AES</t>
  </si>
  <si>
    <t>-0.15%</t>
  </si>
  <si>
    <t>+2.51%</t>
  </si>
  <si>
    <t>+0.96%</t>
  </si>
  <si>
    <t>+0.18%</t>
  </si>
  <si>
    <t>UIS</t>
  </si>
  <si>
    <t>+3.72%</t>
  </si>
  <si>
    <t>-0.18%</t>
  </si>
  <si>
    <t>-0.84%</t>
  </si>
  <si>
    <t>WY</t>
  </si>
  <si>
    <t>+3.34%</t>
  </si>
  <si>
    <t>+0.37%</t>
  </si>
  <si>
    <t>+0.67%</t>
  </si>
  <si>
    <t>+0.5%</t>
  </si>
  <si>
    <t>KDP</t>
  </si>
  <si>
    <t>+1.42%</t>
  </si>
  <si>
    <t>-0.77%</t>
  </si>
  <si>
    <t>+0.21%</t>
  </si>
  <si>
    <t>+0.63%</t>
  </si>
  <si>
    <t>PEAK</t>
  </si>
  <si>
    <t>+1.79%</t>
  </si>
  <si>
    <t>+1.17%</t>
  </si>
  <si>
    <t>+2.02%</t>
  </si>
  <si>
    <t>+0.98%</t>
  </si>
  <si>
    <t>HP</t>
  </si>
  <si>
    <t>+2.47%</t>
  </si>
  <si>
    <t>-1.3%</t>
  </si>
  <si>
    <t>-0.95%</t>
  </si>
  <si>
    <t>BHC</t>
  </si>
  <si>
    <t>-3.27%</t>
  </si>
  <si>
    <t>+4.75%</t>
  </si>
  <si>
    <t>-3.03%</t>
  </si>
  <si>
    <t>+1.38%</t>
  </si>
  <si>
    <t>ACNB</t>
  </si>
  <si>
    <t>+5.47%</t>
  </si>
  <si>
    <t>-0.51%</t>
  </si>
  <si>
    <t>+1.58%</t>
  </si>
  <si>
    <t>-3.76%</t>
  </si>
  <si>
    <t>AIRT</t>
  </si>
  <si>
    <t>+4.49%</t>
  </si>
  <si>
    <t>+5.44%</t>
  </si>
  <si>
    <t>-2.38%</t>
  </si>
  <si>
    <t>-2.0%</t>
  </si>
  <si>
    <t>ANDE</t>
  </si>
  <si>
    <t>+2.23%</t>
  </si>
  <si>
    <t>+1.41%</t>
  </si>
  <si>
    <t>+0.8%</t>
  </si>
  <si>
    <t>-5.23%</t>
  </si>
  <si>
    <t>APEI</t>
  </si>
  <si>
    <t>+8.95%</t>
  </si>
  <si>
    <t>+4.77%</t>
  </si>
  <si>
    <t>+2.6%</t>
  </si>
  <si>
    <t>AROW</t>
  </si>
  <si>
    <t>+3.44%</t>
  </si>
  <si>
    <t>+0.45%</t>
  </si>
  <si>
    <t>+0.33%</t>
  </si>
  <si>
    <t>-1.61%</t>
  </si>
  <si>
    <t>NTUS</t>
  </si>
  <si>
    <t>+0.68%</t>
  </si>
  <si>
    <t>+0.11%</t>
  </si>
  <si>
    <t>+2.41%</t>
  </si>
  <si>
    <t>BSRR</t>
  </si>
  <si>
    <t>+3.19%</t>
  </si>
  <si>
    <t>-1.37%</t>
  </si>
  <si>
    <t>BUSE</t>
  </si>
  <si>
    <t>+0.47%</t>
  </si>
  <si>
    <t>+2.05%</t>
  </si>
  <si>
    <t>-1.7%</t>
  </si>
  <si>
    <t>CAMT</t>
  </si>
  <si>
    <t>-0.64%</t>
  </si>
  <si>
    <t>+3.23%</t>
  </si>
  <si>
    <t>+10.61%</t>
  </si>
  <si>
    <t>-0.85%</t>
  </si>
  <si>
    <t>CCNE</t>
  </si>
  <si>
    <t>+1.07%</t>
  </si>
  <si>
    <t>+1.45%</t>
  </si>
  <si>
    <t>+1.54%</t>
  </si>
  <si>
    <t>-2.62%</t>
  </si>
  <si>
    <t>CHEF</t>
  </si>
  <si>
    <t>+1.06%</t>
  </si>
  <si>
    <t>+2.78%</t>
  </si>
  <si>
    <t>-2.56%</t>
  </si>
  <si>
    <t>CPSI</t>
  </si>
  <si>
    <t>+2.34%</t>
  </si>
  <si>
    <t>+1.83%</t>
  </si>
  <si>
    <t>-1.32%</t>
  </si>
  <si>
    <t>DCOM</t>
  </si>
  <si>
    <t>+2.13%</t>
  </si>
  <si>
    <t>+2.29%</t>
  </si>
  <si>
    <t>-1.39%</t>
  </si>
  <si>
    <t>DUSA</t>
  </si>
  <si>
    <t>+1.47%</t>
  </si>
  <si>
    <t>-0.39%</t>
  </si>
  <si>
    <t>-0.09%</t>
  </si>
  <si>
    <t>DXPE</t>
  </si>
  <si>
    <t>+0.99%</t>
  </si>
  <si>
    <t>+5.11%</t>
  </si>
  <si>
    <t>-0.87%</t>
  </si>
  <si>
    <t>-2.29%</t>
  </si>
  <si>
    <t>EBTC</t>
  </si>
  <si>
    <t>+0.35%</t>
  </si>
  <si>
    <t>-2.14%</t>
  </si>
  <si>
    <t>-2.01%</t>
  </si>
  <si>
    <t>ECHO</t>
  </si>
  <si>
    <t>+1.15%</t>
  </si>
  <si>
    <t>+2.72%</t>
  </si>
  <si>
    <t>-3.15%</t>
  </si>
  <si>
    <t>FISI</t>
  </si>
  <si>
    <t>+2.54%</t>
  </si>
  <si>
    <t>-0.53%</t>
  </si>
  <si>
    <t>+0.88%</t>
  </si>
  <si>
    <t>-4.5%</t>
  </si>
  <si>
    <t>GCBC</t>
  </si>
  <si>
    <t>+6.4%</t>
  </si>
  <si>
    <t>-0.21%</t>
  </si>
  <si>
    <t>-4.82%</t>
  </si>
  <si>
    <t>GPRE</t>
  </si>
  <si>
    <t>+3.08%</t>
  </si>
  <si>
    <t>-1.81%</t>
  </si>
  <si>
    <t>HAYN</t>
  </si>
  <si>
    <t>+1.9%</t>
  </si>
  <si>
    <t>-2.7%</t>
  </si>
  <si>
    <t>HCCI</t>
  </si>
  <si>
    <t>+0.95%</t>
  </si>
  <si>
    <t>-2.09%</t>
  </si>
  <si>
    <t>HFWA</t>
  </si>
  <si>
    <t>+1.8%</t>
  </si>
  <si>
    <t>+0.0%</t>
  </si>
  <si>
    <t>-3.2%</t>
  </si>
  <si>
    <t>IMOS</t>
  </si>
  <si>
    <t>-0.35%</t>
  </si>
  <si>
    <t>+1.12%</t>
  </si>
  <si>
    <t>+0.23%</t>
  </si>
  <si>
    <t>+3.76%</t>
  </si>
  <si>
    <t>SMPL</t>
  </si>
  <si>
    <t>+6.94%</t>
  </si>
  <si>
    <t>-2.12%</t>
  </si>
  <si>
    <t>+3.03%</t>
  </si>
  <si>
    <t>LMNX</t>
  </si>
  <si>
    <t>-3.51%</t>
  </si>
  <si>
    <t>+6.29%</t>
  </si>
  <si>
    <t>+2.99%</t>
  </si>
  <si>
    <t>MBWM</t>
  </si>
  <si>
    <t>+3.02%</t>
  </si>
  <si>
    <t>-0.71%</t>
  </si>
  <si>
    <t>+2.0%</t>
  </si>
  <si>
    <t>-3.24%</t>
  </si>
  <si>
    <t>MMYT</t>
  </si>
  <si>
    <t>+2.09%</t>
  </si>
  <si>
    <t>+7.63%</t>
  </si>
  <si>
    <t>+2.07%</t>
  </si>
  <si>
    <t>MPB</t>
  </si>
  <si>
    <t>+0.03%</t>
  </si>
  <si>
    <t>+0.79%</t>
  </si>
  <si>
    <t>-1.09%</t>
  </si>
  <si>
    <t>-2.99%</t>
  </si>
  <si>
    <t>MYGN</t>
  </si>
  <si>
    <t>-1.28%</t>
  </si>
  <si>
    <t>+5.97%</t>
  </si>
  <si>
    <t>-0.1%</t>
  </si>
  <si>
    <t>-0.19%</t>
  </si>
  <si>
    <t>PEBK</t>
  </si>
  <si>
    <t>+0.66%</t>
  </si>
  <si>
    <t>-0.14%</t>
  </si>
  <si>
    <t>-2.1%</t>
  </si>
  <si>
    <t>-3.13%</t>
  </si>
  <si>
    <t>PGC</t>
  </si>
  <si>
    <t>+4.34%</t>
  </si>
  <si>
    <t>+0.75%</t>
  </si>
  <si>
    <t>+0.39%</t>
  </si>
  <si>
    <t>-0.26%</t>
  </si>
  <si>
    <t>CCL</t>
  </si>
  <si>
    <t>+2.88%</t>
  </si>
  <si>
    <t>+3.6%</t>
  </si>
  <si>
    <t>+4.67%</t>
  </si>
  <si>
    <t>NCLH</t>
  </si>
  <si>
    <t>+2.44%</t>
  </si>
  <si>
    <t>+1.55%</t>
  </si>
  <si>
    <t>+2.7%</t>
  </si>
  <si>
    <t>ARNC</t>
  </si>
  <si>
    <t>+4.55%</t>
  </si>
  <si>
    <t>-3.54%</t>
  </si>
  <si>
    <t>-2.94%</t>
  </si>
  <si>
    <t>EVBN</t>
  </si>
  <si>
    <t>+2.93%</t>
  </si>
  <si>
    <t>-0.73%</t>
  </si>
  <si>
    <t>+2.3%</t>
  </si>
  <si>
    <t>-3.69%</t>
  </si>
  <si>
    <t>NYSE Amex</t>
  </si>
  <si>
    <t>AE</t>
  </si>
  <si>
    <t>+1.03%</t>
  </si>
  <si>
    <t>+0.22%</t>
  </si>
  <si>
    <t>-2.78%</t>
  </si>
  <si>
    <t>UNFI</t>
  </si>
  <si>
    <t>+18.15%</t>
  </si>
  <si>
    <t>+8.82%</t>
  </si>
  <si>
    <t>-6.13%</t>
  </si>
  <si>
    <t>SHG</t>
  </si>
  <si>
    <t>-1.41%</t>
  </si>
  <si>
    <t>+1.43%</t>
  </si>
  <si>
    <t>HPP</t>
  </si>
  <si>
    <t>+1.65%</t>
  </si>
  <si>
    <t>NX</t>
  </si>
  <si>
    <t>-1.17%</t>
  </si>
  <si>
    <t>-1.0%</t>
  </si>
  <si>
    <t>SJI</t>
  </si>
  <si>
    <t>+2.67%</t>
  </si>
  <si>
    <t>-4.65%</t>
  </si>
  <si>
    <t>+1.71%</t>
  </si>
  <si>
    <t>CSU</t>
  </si>
  <si>
    <t>+2.45%</t>
  </si>
  <si>
    <t>+9.73%</t>
  </si>
  <si>
    <t>+5.43%</t>
  </si>
  <si>
    <t>-3.93%</t>
  </si>
  <si>
    <t>BHE</t>
  </si>
  <si>
    <t>+1.64%</t>
  </si>
  <si>
    <t>+0.41%</t>
  </si>
  <si>
    <t>+1.36%</t>
  </si>
  <si>
    <t>ETH</t>
  </si>
  <si>
    <t>+5.07%</t>
  </si>
  <si>
    <t>+2.79%</t>
  </si>
  <si>
    <t>GTS</t>
  </si>
  <si>
    <t>+0.72%</t>
  </si>
  <si>
    <t>-1.46%</t>
  </si>
  <si>
    <t>CNO</t>
  </si>
  <si>
    <t>+2.61%</t>
  </si>
  <si>
    <t>+1.0%</t>
  </si>
  <si>
    <t>-0.27%</t>
  </si>
  <si>
    <t>PDS</t>
  </si>
  <si>
    <t>+4.57%</t>
  </si>
  <si>
    <t>+5.05%</t>
  </si>
  <si>
    <t>-1.9%</t>
  </si>
  <si>
    <t>-4.24%</t>
  </si>
  <si>
    <t>GIL</t>
  </si>
  <si>
    <t>-0.17%</t>
  </si>
  <si>
    <t>+1.34%</t>
  </si>
  <si>
    <t>+1.89%</t>
  </si>
  <si>
    <t>IPI</t>
  </si>
  <si>
    <t>+8.13%</t>
  </si>
  <si>
    <t>+4.1%</t>
  </si>
  <si>
    <t>+0.08%</t>
  </si>
  <si>
    <t>ELY</t>
  </si>
  <si>
    <t>+0.07%</t>
  </si>
  <si>
    <t>+1.72%</t>
  </si>
  <si>
    <t>-1.75%</t>
  </si>
  <si>
    <t>BXMT</t>
  </si>
  <si>
    <t>+0.44%</t>
  </si>
  <si>
    <t>+1.01%</t>
  </si>
  <si>
    <t>MDU</t>
  </si>
  <si>
    <t>+2.66%</t>
  </si>
  <si>
    <t>-1.15%</t>
  </si>
  <si>
    <t>+1.78%</t>
  </si>
  <si>
    <t>OMI</t>
  </si>
  <si>
    <t>+9.06%</t>
  </si>
  <si>
    <t>-1.03%</t>
  </si>
  <si>
    <t>+1.19%</t>
  </si>
  <si>
    <t>BXS</t>
  </si>
  <si>
    <t>+3.56%</t>
  </si>
  <si>
    <t>-1.89%</t>
  </si>
  <si>
    <t>MOV</t>
  </si>
  <si>
    <t>-0.04%</t>
  </si>
  <si>
    <t>+1.5%</t>
  </si>
  <si>
    <t>MTOR</t>
  </si>
  <si>
    <t>+4.44%</t>
  </si>
  <si>
    <t>+0.31%</t>
  </si>
  <si>
    <t>-0.74%</t>
  </si>
  <si>
    <t>OLN</t>
  </si>
  <si>
    <t>+3.74%</t>
  </si>
  <si>
    <t>AXTA</t>
  </si>
  <si>
    <t>-0.7%</t>
  </si>
  <si>
    <t>TRMK</t>
  </si>
  <si>
    <t>+3.62%</t>
  </si>
  <si>
    <t>-1.27%</t>
  </si>
  <si>
    <t>WAFD</t>
  </si>
  <si>
    <t>+0.15%</t>
  </si>
  <si>
    <t>+3.67%</t>
  </si>
  <si>
    <t>-1.62%</t>
  </si>
  <si>
    <t>WRI</t>
  </si>
  <si>
    <t>+0.48%</t>
  </si>
  <si>
    <t>+1.48%</t>
  </si>
  <si>
    <t>AMH</t>
  </si>
  <si>
    <t>+1.86%</t>
  </si>
  <si>
    <t>+2.97%</t>
  </si>
  <si>
    <t>STOR</t>
  </si>
  <si>
    <t>+1.11%</t>
  </si>
  <si>
    <t>+1.57%</t>
  </si>
  <si>
    <t>WLL</t>
  </si>
  <si>
    <t>+4.51%</t>
  </si>
  <si>
    <t>-2.25%</t>
  </si>
  <si>
    <t>OGE</t>
  </si>
  <si>
    <t>-2.43%</t>
  </si>
  <si>
    <t>+4.21%</t>
  </si>
  <si>
    <t>SFNC</t>
  </si>
  <si>
    <t>+4.06%</t>
  </si>
  <si>
    <t>+1.21%</t>
  </si>
  <si>
    <t>-0.06%</t>
  </si>
  <si>
    <t>SMMF</t>
  </si>
  <si>
    <t>+3.79%</t>
  </si>
  <si>
    <t>-1.23%</t>
  </si>
  <si>
    <t>-1.73%</t>
  </si>
  <si>
    <t>STBA</t>
  </si>
  <si>
    <t>+3.01%</t>
  </si>
  <si>
    <t>-0.5%</t>
  </si>
  <si>
    <t>-3.46%</t>
  </si>
  <si>
    <t>TOWN</t>
  </si>
  <si>
    <t>+2.85%</t>
  </si>
  <si>
    <t>+0.13%</t>
  </si>
  <si>
    <t>+1.61%</t>
  </si>
  <si>
    <t>-2.17%</t>
  </si>
  <si>
    <t>TSBK</t>
  </si>
  <si>
    <t>+0.6%</t>
  </si>
  <si>
    <t>UVSP</t>
  </si>
  <si>
    <t>+2.2%</t>
  </si>
  <si>
    <t>-3.5%</t>
  </si>
  <si>
    <t>PEBO</t>
  </si>
  <si>
    <t>-2.91%</t>
  </si>
  <si>
    <t>CNOB</t>
  </si>
  <si>
    <t>-0.52%</t>
  </si>
  <si>
    <t>-1.59%</t>
  </si>
  <si>
    <t>VBTX</t>
  </si>
  <si>
    <t>+3.35%</t>
  </si>
  <si>
    <t>EQBK</t>
  </si>
  <si>
    <t>-1.36%</t>
  </si>
  <si>
    <t>-1.24%</t>
  </si>
  <si>
    <t>FHB</t>
  </si>
  <si>
    <t>+2.12%</t>
  </si>
  <si>
    <t>+2.16%</t>
  </si>
  <si>
    <t>-1.92%</t>
  </si>
  <si>
    <t>BPRN</t>
  </si>
  <si>
    <t>-0.4%</t>
  </si>
  <si>
    <t>-2.54%</t>
  </si>
  <si>
    <t>CBTX</t>
  </si>
  <si>
    <t>+2.06%</t>
  </si>
  <si>
    <t>+0.91%</t>
  </si>
  <si>
    <t>MVBF</t>
  </si>
  <si>
    <t>+1.98%</t>
  </si>
  <si>
    <t>+0.82%</t>
  </si>
  <si>
    <t>+0.36%</t>
  </si>
  <si>
    <t>-3.28%</t>
  </si>
  <si>
    <t>ESPR</t>
  </si>
  <si>
    <t>-2.71%</t>
  </si>
  <si>
    <t>+2.14%</t>
  </si>
  <si>
    <t>SGC</t>
  </si>
  <si>
    <t>+0.4%</t>
  </si>
  <si>
    <t>+3.84%</t>
  </si>
  <si>
    <t>-1.85%</t>
  </si>
  <si>
    <t>SP</t>
  </si>
  <si>
    <t>+3.69%</t>
  </si>
  <si>
    <t>-0.03%</t>
  </si>
  <si>
    <t>-1.47%</t>
  </si>
  <si>
    <t>TITN</t>
  </si>
  <si>
    <t>+2.35%</t>
  </si>
  <si>
    <t>+6.97%</t>
  </si>
  <si>
    <t>VALU</t>
  </si>
  <si>
    <t>+3.95%</t>
  </si>
  <si>
    <t>-0.13%</t>
  </si>
  <si>
    <t>-0.94%</t>
  </si>
  <si>
    <t>VLGEA</t>
  </si>
  <si>
    <t>-2.36%</t>
  </si>
  <si>
    <t>BLMN</t>
  </si>
  <si>
    <t>+4.22%</t>
  </si>
  <si>
    <t>-0.66%</t>
  </si>
  <si>
    <t>+5.48%</t>
  </si>
  <si>
    <t>+1.16%</t>
  </si>
  <si>
    <t>AMRK</t>
  </si>
  <si>
    <t>+8.1%</t>
  </si>
  <si>
    <t>+9.3%</t>
  </si>
  <si>
    <t>-0.24%</t>
  </si>
  <si>
    <t>KE</t>
  </si>
  <si>
    <t>+3.21%</t>
  </si>
  <si>
    <t>+1.69%</t>
  </si>
  <si>
    <t>-1.65%</t>
  </si>
  <si>
    <t>INOV</t>
  </si>
  <si>
    <t>+1.99%</t>
  </si>
  <si>
    <t>+1.77%</t>
  </si>
  <si>
    <t>-0.65%</t>
  </si>
  <si>
    <t>MCFT</t>
  </si>
  <si>
    <t>+1.85%</t>
  </si>
  <si>
    <t>+1.23%</t>
  </si>
  <si>
    <t>BATRK</t>
  </si>
  <si>
    <t>-0.38%</t>
  </si>
  <si>
    <t>HHR</t>
  </si>
  <si>
    <t>+4.59%</t>
  </si>
  <si>
    <t>+3.29%</t>
  </si>
  <si>
    <t>KRUS</t>
  </si>
  <si>
    <t>-0.54%</t>
  </si>
  <si>
    <t>+5.3%</t>
  </si>
  <si>
    <t>+5.73%</t>
  </si>
  <si>
    <t>COOP</t>
  </si>
  <si>
    <t>+4.47%</t>
  </si>
  <si>
    <t>-1.08%</t>
  </si>
  <si>
    <t>+3.77%</t>
  </si>
  <si>
    <t>STRS</t>
  </si>
  <si>
    <t>+3.68%</t>
  </si>
  <si>
    <t>-6.15%</t>
  </si>
  <si>
    <t>+1.96%</t>
  </si>
  <si>
    <t>OPI</t>
  </si>
  <si>
    <t>+2.82%</t>
  </si>
  <si>
    <t>WSC</t>
  </si>
  <si>
    <t>+0.64%</t>
  </si>
  <si>
    <t>+0.69%</t>
  </si>
  <si>
    <t>AHCO</t>
  </si>
  <si>
    <t>+4.96%</t>
  </si>
  <si>
    <t>+2.8%</t>
  </si>
  <si>
    <t>QFIN</t>
  </si>
  <si>
    <t>+5.51%</t>
  </si>
  <si>
    <t>+17.1%</t>
  </si>
  <si>
    <t>-7.43%</t>
  </si>
  <si>
    <t>ALRS</t>
  </si>
  <si>
    <t>+2.56%</t>
  </si>
  <si>
    <t>-3.56%</t>
  </si>
  <si>
    <t>ULH</t>
  </si>
  <si>
    <t>-0.3%</t>
  </si>
  <si>
    <t>ATSG</t>
  </si>
  <si>
    <t>-5.42%</t>
  </si>
  <si>
    <t>+2.15%</t>
  </si>
  <si>
    <t>BP</t>
  </si>
  <si>
    <t>-1.74%</t>
  </si>
  <si>
    <t>DAN</t>
  </si>
  <si>
    <t>KBR</t>
  </si>
  <si>
    <t>+3.93%</t>
  </si>
  <si>
    <t>-1.78%</t>
  </si>
  <si>
    <t>TR</t>
  </si>
  <si>
    <t>+2.57%</t>
  </si>
  <si>
    <t>-2.79%</t>
  </si>
  <si>
    <t>GES</t>
  </si>
  <si>
    <t>+0.34%</t>
  </si>
  <si>
    <t>CPF</t>
  </si>
  <si>
    <t>+2.96%</t>
  </si>
  <si>
    <t>+1.97%</t>
  </si>
  <si>
    <t>-2.26%</t>
  </si>
  <si>
    <t>GWB</t>
  </si>
  <si>
    <t>+0.65%</t>
  </si>
  <si>
    <t>-2.22%</t>
  </si>
  <si>
    <t>SMCI</t>
  </si>
  <si>
    <t>+4.02%</t>
  </si>
  <si>
    <t>+1.82%</t>
  </si>
  <si>
    <t>+1.76%</t>
  </si>
  <si>
    <t>ABB</t>
  </si>
  <si>
    <t>+0.55%</t>
  </si>
  <si>
    <t>-0.32%</t>
  </si>
  <si>
    <t>REZI</t>
  </si>
  <si>
    <t>+12.22%</t>
  </si>
  <si>
    <t>-4.76%</t>
  </si>
  <si>
    <t>indx</t>
  </si>
  <si>
    <t>C-O</t>
  </si>
  <si>
    <t>O-H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</si>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</sst>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2" fontId="0" fillId="0" borderId="0" xfId="0" applyNumberFormat="1"/>
    <xf numFmtId="10" fontId="0" fillId="0" borderId="0" xfId="1" applyNumberFormat="1" applyFont="1"/>
    <xf numFmtId="0" fontId="0" fillId="0" borderId="1" xfId="0" applyBorder="1"/>
    <xf numFmtId="0" fontId="0" fillId="3" borderId="1" xfId="0" applyFill="1" applyBorder="1"/>
    <xf numFmtId="9" fontId="0" fillId="0" borderId="0" xfId="1" applyFont="1"/>
    <xf numFmtId="0" fontId="0" fillId="4" borderId="1" xfId="0" applyFill="1" applyBorder="1"/>
    <xf numFmtId="0" fontId="0" fillId="5" borderId="1" xfId="0" applyFill="1" applyBorder="1"/>
    <xf numFmtId="2" fontId="0" fillId="0" borderId="1" xfId="0" applyNumberFormat="1" applyBorder="1"/>
    <xf numFmtId="0" fontId="0" fillId="6" borderId="1" xfId="0" applyFill="1" applyBorder="1"/>
    <xf numFmtId="10" fontId="0" fillId="7" borderId="1" xfId="1" applyNumberFormat="1" applyFont="1" applyFill="1" applyBorder="1"/>
    <xf numFmtId="0" fontId="0" fillId="8" borderId="1" xfId="0" applyFill="1" applyBorder="1"/>
    <xf numFmtId="10" fontId="0" fillId="0" borderId="1" xfId="0" applyNumberFormat="1" applyBorder="1"/>
    <xf numFmtId="0" fontId="0" fillId="2" borderId="1" xfId="0" applyFill="1" applyBorder="1"/>
    <xf numFmtId="0" fontId="0" fillId="9" borderId="0" xfId="0" applyFill="1"/>
    <xf numFmtId="10" fontId="0" fillId="9" borderId="0" xfId="1" applyNumberFormat="1" applyFont="1" applyFill="1"/>
    <xf numFmtId="0" fontId="0" fillId="10" borderId="0" xfId="0" applyFill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7">
    <dxf>
      <fill>
        <patternFill patternType="solid">
          <fgColor rgb="FFF2DCDB"/>
          <bgColor rgb="FF000000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R252"/>
  <sheetViews>
    <sheetView tabSelected="1" workbookViewId="0">
      <selection activeCell="CN144" sqref="CN144"/>
    </sheetView>
  </sheetViews>
  <sheetFormatPr defaultRowHeight="15" outlineLevelCol="2" x14ac:dyDescent="0.25"/>
  <cols>
    <col min="7" max="7" width="12.7109375" bestFit="1" customWidth="1"/>
    <col min="14" max="14" width="9.140625" hidden="1" customWidth="1" outlineLevel="1"/>
    <col min="15" max="19" width="0" hidden="1" customWidth="1" outlineLevel="2"/>
    <col min="20" max="20" width="9.140625" hidden="1" customWidth="1" outlineLevel="1" collapsed="1"/>
    <col min="21" max="23" width="9.140625" hidden="1" customWidth="1" outlineLevel="1"/>
    <col min="24" max="28" width="0" hidden="1" customWidth="1" outlineLevel="2"/>
    <col min="29" max="29" width="9.140625" hidden="1" customWidth="1" outlineLevel="1" collapsed="1"/>
    <col min="30" max="33" width="9.140625" hidden="1" customWidth="1" outlineLevel="1"/>
    <col min="34" max="38" width="0" hidden="1" customWidth="1" outlineLevel="2"/>
    <col min="39" max="39" width="9.140625" hidden="1" customWidth="1" outlineLevel="1" collapsed="1"/>
    <col min="40" max="42" width="9.140625" hidden="1" customWidth="1" outlineLevel="1"/>
    <col min="43" max="47" width="0" hidden="1" customWidth="1" outlineLevel="2"/>
    <col min="48" max="48" width="9.140625" hidden="1" customWidth="1" outlineLevel="1" collapsed="1"/>
    <col min="49" max="52" width="9.140625" hidden="1" customWidth="1" outlineLevel="1"/>
    <col min="53" max="57" width="0" hidden="1" customWidth="1" outlineLevel="2"/>
    <col min="58" max="58" width="9.140625" hidden="1" customWidth="1" outlineLevel="1" collapsed="1"/>
    <col min="59" max="61" width="9.140625" hidden="1" customWidth="1" outlineLevel="1"/>
    <col min="62" max="66" width="0" hidden="1" customWidth="1" outlineLevel="2"/>
    <col min="67" max="67" width="9.140625" hidden="1" customWidth="1" outlineLevel="1" collapsed="1"/>
    <col min="68" max="71" width="9.140625" hidden="1" customWidth="1" outlineLevel="1"/>
    <col min="72" max="76" width="0" hidden="1" customWidth="1" outlineLevel="2"/>
    <col min="77" max="77" width="9.140625" hidden="1" customWidth="1" outlineLevel="1" collapsed="1"/>
    <col min="78" max="80" width="9.140625" hidden="1" customWidth="1" outlineLevel="1"/>
    <col min="81" max="85" width="0" hidden="1" customWidth="1" outlineLevel="2"/>
    <col min="86" max="86" width="9.140625" hidden="1" customWidth="1" outlineLevel="1" collapsed="1"/>
    <col min="87" max="89" width="9.140625" hidden="1" customWidth="1" outlineLevel="1"/>
    <col min="90" max="90" width="9.140625" collapsed="1"/>
    <col min="96" max="96" width="12.28515625" hidden="1" customWidth="1"/>
  </cols>
  <sheetData>
    <row r="1" spans="1:96" x14ac:dyDescent="0.25">
      <c r="G1" s="5" t="s">
        <v>586</v>
      </c>
      <c r="H1" s="6">
        <v>20</v>
      </c>
      <c r="I1" s="7">
        <f>H1/$E$2</f>
        <v>2.8571428571428572</v>
      </c>
    </row>
    <row r="2" spans="1:96" x14ac:dyDescent="0.25">
      <c r="B2" s="19">
        <v>44271</v>
      </c>
      <c r="C2" s="20"/>
      <c r="E2">
        <f>SUBTOTAL(  2,A:A)</f>
        <v>7</v>
      </c>
      <c r="G2" s="5" t="s">
        <v>587</v>
      </c>
      <c r="H2" s="8">
        <v>8</v>
      </c>
      <c r="I2" s="7">
        <f t="shared" ref="I2:I6" si="0">H2/$E$2</f>
        <v>1.1428571428571428</v>
      </c>
      <c r="K2" s="5" t="s">
        <v>588</v>
      </c>
      <c r="L2" s="5">
        <f>SUBTOTAL( 9,CL:CL)</f>
        <v>235.53999999999996</v>
      </c>
    </row>
    <row r="3" spans="1:96" x14ac:dyDescent="0.25">
      <c r="G3" s="5" t="s">
        <v>589</v>
      </c>
      <c r="H3" s="9">
        <v>17</v>
      </c>
      <c r="I3" s="7">
        <f t="shared" si="0"/>
        <v>2.4285714285714284</v>
      </c>
      <c r="K3" s="5" t="s">
        <v>590</v>
      </c>
      <c r="L3" s="10">
        <f>SUBTOTAL( 9,CR:CR)</f>
        <v>249.12647823190122</v>
      </c>
    </row>
    <row r="4" spans="1:96" x14ac:dyDescent="0.25">
      <c r="G4" s="5" t="s">
        <v>591</v>
      </c>
      <c r="H4" s="11">
        <v>20</v>
      </c>
      <c r="I4" s="7">
        <f t="shared" si="0"/>
        <v>2.8571428571428572</v>
      </c>
      <c r="K4" s="5" t="s">
        <v>592</v>
      </c>
      <c r="L4" s="12">
        <f>100%-(L2/L3)</f>
        <v>5.4536468095752522E-2</v>
      </c>
    </row>
    <row r="5" spans="1:96" x14ac:dyDescent="0.25">
      <c r="G5" s="5" t="s">
        <v>593</v>
      </c>
      <c r="H5" s="13">
        <v>29</v>
      </c>
      <c r="I5" s="7">
        <f t="shared" si="0"/>
        <v>4.1428571428571432</v>
      </c>
    </row>
    <row r="6" spans="1:96" x14ac:dyDescent="0.25">
      <c r="G6" s="14">
        <v>0</v>
      </c>
      <c r="H6" s="15">
        <v>35</v>
      </c>
      <c r="I6" s="7">
        <f t="shared" si="0"/>
        <v>5</v>
      </c>
    </row>
    <row r="8" spans="1:96" x14ac:dyDescent="0.25">
      <c r="A8" s="2" t="s">
        <v>583</v>
      </c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1" t="s">
        <v>39</v>
      </c>
      <c r="AP8" s="1" t="s">
        <v>40</v>
      </c>
      <c r="AQ8" s="1" t="s">
        <v>41</v>
      </c>
      <c r="AR8" s="1" t="s">
        <v>42</v>
      </c>
      <c r="AS8" s="1" t="s">
        <v>43</v>
      </c>
      <c r="AT8" s="1" t="s">
        <v>44</v>
      </c>
      <c r="AU8" s="1" t="s">
        <v>45</v>
      </c>
      <c r="AV8" s="1" t="s">
        <v>46</v>
      </c>
      <c r="AW8" s="1" t="s">
        <v>47</v>
      </c>
      <c r="AX8" s="1" t="s">
        <v>48</v>
      </c>
      <c r="AY8" s="1" t="s">
        <v>49</v>
      </c>
      <c r="AZ8" s="1" t="s">
        <v>50</v>
      </c>
      <c r="BA8" s="1" t="s">
        <v>51</v>
      </c>
      <c r="BB8" s="1" t="s">
        <v>52</v>
      </c>
      <c r="BC8" s="1" t="s">
        <v>53</v>
      </c>
      <c r="BD8" s="1" t="s">
        <v>54</v>
      </c>
      <c r="BE8" s="1" t="s">
        <v>55</v>
      </c>
      <c r="BF8" s="1" t="s">
        <v>56</v>
      </c>
      <c r="BG8" s="1" t="s">
        <v>57</v>
      </c>
      <c r="BH8" s="1" t="s">
        <v>58</v>
      </c>
      <c r="BI8" s="1" t="s">
        <v>59</v>
      </c>
      <c r="BJ8" s="1" t="s">
        <v>60</v>
      </c>
      <c r="BK8" s="1" t="s">
        <v>61</v>
      </c>
      <c r="BL8" s="1" t="s">
        <v>62</v>
      </c>
      <c r="BM8" s="1" t="s">
        <v>63</v>
      </c>
      <c r="BN8" s="1" t="s">
        <v>64</v>
      </c>
      <c r="BO8" s="1" t="s">
        <v>65</v>
      </c>
      <c r="BP8" s="1" t="s">
        <v>66</v>
      </c>
      <c r="BQ8" s="1" t="s">
        <v>67</v>
      </c>
      <c r="BR8" s="1" t="s">
        <v>68</v>
      </c>
      <c r="BS8" s="1" t="s">
        <v>69</v>
      </c>
      <c r="BT8" s="1" t="s">
        <v>70</v>
      </c>
      <c r="BU8" s="1" t="s">
        <v>71</v>
      </c>
      <c r="BV8" s="1" t="s">
        <v>72</v>
      </c>
      <c r="BW8" s="1" t="s">
        <v>73</v>
      </c>
      <c r="BX8" s="1" t="s">
        <v>74</v>
      </c>
      <c r="BY8" s="1" t="s">
        <v>75</v>
      </c>
      <c r="BZ8" s="1" t="s">
        <v>76</v>
      </c>
      <c r="CA8" s="1" t="s">
        <v>77</v>
      </c>
      <c r="CB8" s="1" t="s">
        <v>78</v>
      </c>
      <c r="CC8" s="1" t="s">
        <v>79</v>
      </c>
      <c r="CD8" s="1" t="s">
        <v>80</v>
      </c>
      <c r="CE8" s="1" t="s">
        <v>81</v>
      </c>
      <c r="CF8" s="1" t="s">
        <v>82</v>
      </c>
      <c r="CG8" s="1" t="s">
        <v>83</v>
      </c>
      <c r="CH8" s="1" t="s">
        <v>84</v>
      </c>
      <c r="CI8" s="1" t="s">
        <v>85</v>
      </c>
      <c r="CJ8" s="1" t="s">
        <v>86</v>
      </c>
      <c r="CK8" s="1" t="s">
        <v>87</v>
      </c>
      <c r="CL8" s="1" t="s">
        <v>88</v>
      </c>
      <c r="CM8" s="1" t="s">
        <v>89</v>
      </c>
      <c r="CN8" s="1" t="s">
        <v>90</v>
      </c>
      <c r="CO8" s="2" t="s">
        <v>584</v>
      </c>
      <c r="CP8" s="2" t="s">
        <v>585</v>
      </c>
    </row>
    <row r="9" spans="1:96" hidden="1" x14ac:dyDescent="0.25">
      <c r="A9">
        <v>0</v>
      </c>
      <c r="B9" t="s">
        <v>91</v>
      </c>
      <c r="C9">
        <v>9</v>
      </c>
      <c r="D9">
        <v>0</v>
      </c>
      <c r="E9">
        <v>5</v>
      </c>
      <c r="F9">
        <v>1</v>
      </c>
      <c r="G9" t="s">
        <v>92</v>
      </c>
      <c r="H9" t="s">
        <v>92</v>
      </c>
      <c r="I9">
        <v>5</v>
      </c>
      <c r="J9">
        <v>1</v>
      </c>
      <c r="K9" t="s">
        <v>92</v>
      </c>
      <c r="L9" t="s">
        <v>92</v>
      </c>
      <c r="M9">
        <v>31.04</v>
      </c>
      <c r="N9" t="s">
        <v>93</v>
      </c>
      <c r="O9">
        <v>2</v>
      </c>
      <c r="P9">
        <v>1</v>
      </c>
      <c r="Q9">
        <v>0</v>
      </c>
      <c r="R9">
        <v>2</v>
      </c>
      <c r="S9">
        <v>94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2</v>
      </c>
      <c r="AB9">
        <v>22</v>
      </c>
      <c r="AC9">
        <v>1</v>
      </c>
      <c r="AD9">
        <v>24</v>
      </c>
      <c r="AE9">
        <v>1</v>
      </c>
      <c r="AF9">
        <v>24</v>
      </c>
      <c r="AG9" t="s">
        <v>94</v>
      </c>
      <c r="AH9">
        <v>23</v>
      </c>
      <c r="AI9">
        <v>26</v>
      </c>
      <c r="AJ9">
        <v>45</v>
      </c>
      <c r="AK9">
        <v>10</v>
      </c>
      <c r="AL9">
        <v>11</v>
      </c>
      <c r="AM9">
        <v>3</v>
      </c>
      <c r="AN9">
        <v>66</v>
      </c>
      <c r="AO9">
        <v>1</v>
      </c>
      <c r="AP9">
        <v>11</v>
      </c>
      <c r="AQ9">
        <v>9</v>
      </c>
      <c r="AR9">
        <v>2</v>
      </c>
      <c r="AS9">
        <v>5</v>
      </c>
      <c r="AT9">
        <v>5</v>
      </c>
      <c r="AU9">
        <v>10</v>
      </c>
      <c r="AV9">
        <v>2</v>
      </c>
      <c r="AW9">
        <v>12</v>
      </c>
      <c r="AX9">
        <v>0</v>
      </c>
      <c r="AY9">
        <v>0</v>
      </c>
      <c r="AZ9" t="s">
        <v>95</v>
      </c>
      <c r="BA9">
        <v>34</v>
      </c>
      <c r="BB9">
        <v>10</v>
      </c>
      <c r="BC9">
        <v>4</v>
      </c>
      <c r="BD9">
        <v>2</v>
      </c>
      <c r="BE9">
        <v>1</v>
      </c>
      <c r="BF9">
        <v>3</v>
      </c>
      <c r="BG9">
        <v>7</v>
      </c>
      <c r="BH9">
        <v>1</v>
      </c>
      <c r="BI9">
        <v>1</v>
      </c>
      <c r="BJ9">
        <v>15</v>
      </c>
      <c r="BK9">
        <v>7</v>
      </c>
      <c r="BL9">
        <v>5</v>
      </c>
      <c r="BM9">
        <v>5</v>
      </c>
      <c r="BN9">
        <v>52</v>
      </c>
      <c r="BO9">
        <v>2</v>
      </c>
      <c r="BP9">
        <v>0</v>
      </c>
      <c r="BQ9">
        <v>0</v>
      </c>
      <c r="BR9">
        <v>0</v>
      </c>
      <c r="BS9" t="s">
        <v>96</v>
      </c>
      <c r="BT9">
        <v>7</v>
      </c>
      <c r="BU9">
        <v>12</v>
      </c>
      <c r="BV9">
        <v>8</v>
      </c>
      <c r="BW9">
        <v>0</v>
      </c>
      <c r="BX9">
        <v>0</v>
      </c>
      <c r="BY9">
        <v>2</v>
      </c>
      <c r="BZ9">
        <v>8</v>
      </c>
      <c r="CA9">
        <v>0</v>
      </c>
      <c r="CB9">
        <v>0</v>
      </c>
      <c r="CC9">
        <v>0</v>
      </c>
      <c r="CD9">
        <v>1</v>
      </c>
      <c r="CE9">
        <v>0</v>
      </c>
      <c r="CF9">
        <v>2</v>
      </c>
      <c r="CG9">
        <v>95</v>
      </c>
      <c r="CH9">
        <v>2</v>
      </c>
      <c r="CI9">
        <v>3</v>
      </c>
      <c r="CJ9">
        <v>0</v>
      </c>
      <c r="CK9">
        <v>0</v>
      </c>
      <c r="CL9">
        <v>30.75</v>
      </c>
      <c r="CM9">
        <v>30.75</v>
      </c>
      <c r="CN9" t="s">
        <v>97</v>
      </c>
      <c r="CO9" s="4">
        <f>100%-(M9/CL9)</f>
        <v>-9.4308943089431718E-3</v>
      </c>
      <c r="CP9" s="4">
        <f>100%-(CL9/CM9)</f>
        <v>0</v>
      </c>
      <c r="CR9" s="3">
        <f>CL9*CP9+CL9</f>
        <v>30.75</v>
      </c>
    </row>
    <row r="10" spans="1:96" hidden="1" x14ac:dyDescent="0.25">
      <c r="A10">
        <v>1</v>
      </c>
      <c r="B10" t="s">
        <v>98</v>
      </c>
      <c r="C10">
        <v>11</v>
      </c>
      <c r="D10">
        <v>0</v>
      </c>
      <c r="E10">
        <v>5</v>
      </c>
      <c r="F10">
        <v>1</v>
      </c>
      <c r="G10" t="s">
        <v>92</v>
      </c>
      <c r="H10" t="s">
        <v>92</v>
      </c>
      <c r="I10">
        <v>5</v>
      </c>
      <c r="J10">
        <v>1</v>
      </c>
      <c r="K10" t="s">
        <v>92</v>
      </c>
      <c r="L10" t="s">
        <v>92</v>
      </c>
      <c r="M10">
        <v>30.7</v>
      </c>
      <c r="N10" t="s">
        <v>99</v>
      </c>
      <c r="O10">
        <v>1</v>
      </c>
      <c r="P10">
        <v>2</v>
      </c>
      <c r="Q10">
        <v>1</v>
      </c>
      <c r="R10">
        <v>4</v>
      </c>
      <c r="S10">
        <v>37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1</v>
      </c>
      <c r="AD10">
        <v>1</v>
      </c>
      <c r="AE10">
        <v>1</v>
      </c>
      <c r="AF10">
        <v>1</v>
      </c>
      <c r="AG10" t="s">
        <v>100</v>
      </c>
      <c r="AH10">
        <v>9</v>
      </c>
      <c r="AI10">
        <v>2</v>
      </c>
      <c r="AJ10">
        <v>3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2</v>
      </c>
      <c r="AR10">
        <v>2</v>
      </c>
      <c r="AS10">
        <v>2</v>
      </c>
      <c r="AT10">
        <v>7</v>
      </c>
      <c r="AU10">
        <v>12</v>
      </c>
      <c r="AV10">
        <v>1</v>
      </c>
      <c r="AW10">
        <v>23</v>
      </c>
      <c r="AX10">
        <v>0</v>
      </c>
      <c r="AY10">
        <v>0</v>
      </c>
      <c r="AZ10" t="s">
        <v>101</v>
      </c>
      <c r="BA10">
        <v>6</v>
      </c>
      <c r="BB10">
        <v>18</v>
      </c>
      <c r="BC10">
        <v>11</v>
      </c>
      <c r="BD10">
        <v>8</v>
      </c>
      <c r="BE10">
        <v>0</v>
      </c>
      <c r="BF10">
        <v>3</v>
      </c>
      <c r="BG10">
        <v>19</v>
      </c>
      <c r="BH10">
        <v>0</v>
      </c>
      <c r="BI10">
        <v>0</v>
      </c>
      <c r="BJ10">
        <v>1</v>
      </c>
      <c r="BK10">
        <v>1</v>
      </c>
      <c r="BL10">
        <v>2</v>
      </c>
      <c r="BM10">
        <v>0</v>
      </c>
      <c r="BN10">
        <v>0</v>
      </c>
      <c r="BO10">
        <v>2</v>
      </c>
      <c r="BP10">
        <v>2</v>
      </c>
      <c r="BQ10">
        <v>0</v>
      </c>
      <c r="BR10">
        <v>0</v>
      </c>
      <c r="BS10" t="s">
        <v>102</v>
      </c>
      <c r="BT10">
        <v>1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50</v>
      </c>
      <c r="CH10">
        <v>0</v>
      </c>
      <c r="CI10">
        <v>0</v>
      </c>
      <c r="CJ10">
        <v>0</v>
      </c>
      <c r="CK10">
        <v>0</v>
      </c>
      <c r="CL10">
        <v>30.52</v>
      </c>
      <c r="CM10">
        <v>30.52</v>
      </c>
      <c r="CN10" t="s">
        <v>103</v>
      </c>
      <c r="CO10" s="4">
        <f t="shared" ref="CO10:CO73" si="1">100%-(M10/CL10)</f>
        <v>-5.8977719528177097E-3</v>
      </c>
      <c r="CP10" s="4">
        <f t="shared" ref="CP10:CP73" si="2">100%-(CL10/CM10)</f>
        <v>0</v>
      </c>
      <c r="CR10" s="3">
        <f t="shared" ref="CR10:CR73" si="3">CL10*CP10+CL10</f>
        <v>30.52</v>
      </c>
    </row>
    <row r="11" spans="1:96" hidden="1" x14ac:dyDescent="0.25">
      <c r="A11">
        <v>2</v>
      </c>
      <c r="B11" t="s">
        <v>104</v>
      </c>
      <c r="C11">
        <v>9</v>
      </c>
      <c r="D11">
        <v>0</v>
      </c>
      <c r="E11">
        <v>6</v>
      </c>
      <c r="F11">
        <v>0</v>
      </c>
      <c r="G11" t="s">
        <v>92</v>
      </c>
      <c r="H11" t="s">
        <v>92</v>
      </c>
      <c r="I11">
        <v>6</v>
      </c>
      <c r="J11">
        <v>0</v>
      </c>
      <c r="K11" t="s">
        <v>92</v>
      </c>
      <c r="L11" t="s">
        <v>92</v>
      </c>
      <c r="M11">
        <v>29.26</v>
      </c>
      <c r="N11" t="s">
        <v>105</v>
      </c>
      <c r="O11">
        <v>1</v>
      </c>
      <c r="P11">
        <v>6</v>
      </c>
      <c r="Q11">
        <v>19</v>
      </c>
      <c r="R11">
        <v>18</v>
      </c>
      <c r="S11">
        <v>36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1</v>
      </c>
      <c r="AD11">
        <v>1</v>
      </c>
      <c r="AE11">
        <v>1</v>
      </c>
      <c r="AF11">
        <v>1</v>
      </c>
      <c r="AG11" t="s">
        <v>106</v>
      </c>
      <c r="AH11">
        <v>2</v>
      </c>
      <c r="AI11">
        <v>14</v>
      </c>
      <c r="AJ11">
        <v>41</v>
      </c>
      <c r="AK11">
        <v>24</v>
      </c>
      <c r="AL11">
        <v>0</v>
      </c>
      <c r="AM11">
        <v>1</v>
      </c>
      <c r="AN11">
        <v>2</v>
      </c>
      <c r="AO11">
        <v>0</v>
      </c>
      <c r="AP11">
        <v>0</v>
      </c>
      <c r="AQ11">
        <v>1</v>
      </c>
      <c r="AR11">
        <v>0</v>
      </c>
      <c r="AS11">
        <v>2</v>
      </c>
      <c r="AT11">
        <v>0</v>
      </c>
      <c r="AU11">
        <v>0</v>
      </c>
      <c r="AV11">
        <v>1</v>
      </c>
      <c r="AW11">
        <v>2</v>
      </c>
      <c r="AX11">
        <v>0</v>
      </c>
      <c r="AY11">
        <v>0</v>
      </c>
      <c r="AZ11" t="s">
        <v>107</v>
      </c>
      <c r="BA11">
        <v>16</v>
      </c>
      <c r="BB11">
        <v>56</v>
      </c>
      <c r="BC11">
        <v>7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4</v>
      </c>
      <c r="BK11">
        <v>1</v>
      </c>
      <c r="BL11">
        <v>0</v>
      </c>
      <c r="BM11">
        <v>0</v>
      </c>
      <c r="BN11">
        <v>0</v>
      </c>
      <c r="BO11">
        <v>1</v>
      </c>
      <c r="BP11">
        <v>0</v>
      </c>
      <c r="BQ11">
        <v>0</v>
      </c>
      <c r="BR11">
        <v>0</v>
      </c>
      <c r="BS11" t="s">
        <v>108</v>
      </c>
      <c r="BT11">
        <v>2</v>
      </c>
      <c r="BU11">
        <v>1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1</v>
      </c>
      <c r="CE11">
        <v>1</v>
      </c>
      <c r="CF11">
        <v>1</v>
      </c>
      <c r="CG11">
        <v>75</v>
      </c>
      <c r="CH11">
        <v>0</v>
      </c>
      <c r="CI11">
        <v>0</v>
      </c>
      <c r="CJ11">
        <v>0</v>
      </c>
      <c r="CK11">
        <v>0</v>
      </c>
      <c r="CL11">
        <v>29.17</v>
      </c>
      <c r="CM11">
        <v>29.33</v>
      </c>
      <c r="CN11" t="s">
        <v>97</v>
      </c>
      <c r="CO11" s="4">
        <f t="shared" si="1"/>
        <v>-3.085361672951592E-3</v>
      </c>
      <c r="CP11" s="4">
        <f t="shared" si="2"/>
        <v>5.4551653596998095E-3</v>
      </c>
      <c r="CR11" s="3">
        <f t="shared" si="3"/>
        <v>29.329127173542446</v>
      </c>
    </row>
    <row r="12" spans="1:96" hidden="1" x14ac:dyDescent="0.25">
      <c r="A12">
        <v>3</v>
      </c>
      <c r="B12" t="s">
        <v>109</v>
      </c>
      <c r="C12">
        <v>9</v>
      </c>
      <c r="D12">
        <v>0</v>
      </c>
      <c r="E12">
        <v>6</v>
      </c>
      <c r="F12">
        <v>0</v>
      </c>
      <c r="G12" t="s">
        <v>92</v>
      </c>
      <c r="H12" t="s">
        <v>92</v>
      </c>
      <c r="I12">
        <v>6</v>
      </c>
      <c r="J12">
        <v>0</v>
      </c>
      <c r="K12" t="s">
        <v>92</v>
      </c>
      <c r="L12" t="s">
        <v>92</v>
      </c>
      <c r="M12">
        <v>29.93</v>
      </c>
      <c r="N12" t="s">
        <v>110</v>
      </c>
      <c r="O12">
        <v>1</v>
      </c>
      <c r="P12">
        <v>0</v>
      </c>
      <c r="Q12">
        <v>0</v>
      </c>
      <c r="R12">
        <v>0</v>
      </c>
      <c r="S12">
        <v>85</v>
      </c>
      <c r="T12">
        <v>0</v>
      </c>
      <c r="U12">
        <v>0</v>
      </c>
      <c r="V12">
        <v>0</v>
      </c>
      <c r="W12">
        <v>0</v>
      </c>
      <c r="X12">
        <v>1</v>
      </c>
      <c r="Y12">
        <v>1</v>
      </c>
      <c r="Z12">
        <v>0</v>
      </c>
      <c r="AA12">
        <v>0</v>
      </c>
      <c r="AB12">
        <v>3</v>
      </c>
      <c r="AC12">
        <v>1</v>
      </c>
      <c r="AD12">
        <v>4</v>
      </c>
      <c r="AE12">
        <v>1</v>
      </c>
      <c r="AF12">
        <v>4</v>
      </c>
      <c r="AG12" t="s">
        <v>111</v>
      </c>
      <c r="AH12">
        <v>3</v>
      </c>
      <c r="AI12">
        <v>14</v>
      </c>
      <c r="AJ12">
        <v>7</v>
      </c>
      <c r="AK12">
        <v>28</v>
      </c>
      <c r="AL12">
        <v>38</v>
      </c>
      <c r="AM12">
        <v>1</v>
      </c>
      <c r="AN12">
        <v>2</v>
      </c>
      <c r="AO12">
        <v>1</v>
      </c>
      <c r="AP12">
        <v>1</v>
      </c>
      <c r="AQ12">
        <v>1</v>
      </c>
      <c r="AR12">
        <v>1</v>
      </c>
      <c r="AS12">
        <v>0</v>
      </c>
      <c r="AT12">
        <v>0</v>
      </c>
      <c r="AU12">
        <v>0</v>
      </c>
      <c r="AV12">
        <v>1</v>
      </c>
      <c r="AW12">
        <v>1</v>
      </c>
      <c r="AX12">
        <v>1</v>
      </c>
      <c r="AY12">
        <v>1</v>
      </c>
      <c r="AZ12" t="s">
        <v>112</v>
      </c>
      <c r="BA12">
        <v>3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1</v>
      </c>
      <c r="BL12">
        <v>3</v>
      </c>
      <c r="BM12">
        <v>5</v>
      </c>
      <c r="BN12">
        <v>72</v>
      </c>
      <c r="BO12">
        <v>0</v>
      </c>
      <c r="BP12">
        <v>0</v>
      </c>
      <c r="BQ12">
        <v>0</v>
      </c>
      <c r="BR12">
        <v>0</v>
      </c>
      <c r="BS12" t="s">
        <v>113</v>
      </c>
      <c r="BT12">
        <v>2</v>
      </c>
      <c r="BU12">
        <v>6</v>
      </c>
      <c r="BV12">
        <v>32</v>
      </c>
      <c r="BW12">
        <v>28</v>
      </c>
      <c r="BX12">
        <v>17</v>
      </c>
      <c r="BY12">
        <v>0</v>
      </c>
      <c r="BZ12">
        <v>0</v>
      </c>
      <c r="CA12">
        <v>0</v>
      </c>
      <c r="CB12">
        <v>0</v>
      </c>
      <c r="CC12">
        <v>1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29.8</v>
      </c>
      <c r="CM12">
        <v>30.12</v>
      </c>
      <c r="CN12" t="s">
        <v>97</v>
      </c>
      <c r="CO12" s="4">
        <f t="shared" si="1"/>
        <v>-4.3624161073825274E-3</v>
      </c>
      <c r="CP12" s="4">
        <f t="shared" si="2"/>
        <v>1.0624169986719778E-2</v>
      </c>
      <c r="CR12" s="3">
        <f t="shared" si="3"/>
        <v>30.116600265604252</v>
      </c>
    </row>
    <row r="13" spans="1:96" hidden="1" x14ac:dyDescent="0.25">
      <c r="A13">
        <v>4</v>
      </c>
      <c r="B13" t="s">
        <v>114</v>
      </c>
      <c r="C13">
        <v>9</v>
      </c>
      <c r="D13">
        <v>0</v>
      </c>
      <c r="E13">
        <v>5</v>
      </c>
      <c r="F13">
        <v>1</v>
      </c>
      <c r="G13" t="s">
        <v>92</v>
      </c>
      <c r="H13" t="s">
        <v>92</v>
      </c>
      <c r="I13">
        <v>5</v>
      </c>
      <c r="J13">
        <v>1</v>
      </c>
      <c r="K13" t="s">
        <v>92</v>
      </c>
      <c r="L13" t="s">
        <v>92</v>
      </c>
      <c r="M13">
        <v>28.82</v>
      </c>
      <c r="N13" t="s">
        <v>115</v>
      </c>
      <c r="O13">
        <v>1</v>
      </c>
      <c r="P13">
        <v>3</v>
      </c>
      <c r="Q13">
        <v>13</v>
      </c>
      <c r="R13">
        <v>21</v>
      </c>
      <c r="S13">
        <v>44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1</v>
      </c>
      <c r="AD13">
        <v>1</v>
      </c>
      <c r="AE13">
        <v>1</v>
      </c>
      <c r="AF13">
        <v>1</v>
      </c>
      <c r="AG13" t="s">
        <v>116</v>
      </c>
      <c r="AH13">
        <v>13</v>
      </c>
      <c r="AI13">
        <v>13</v>
      </c>
      <c r="AJ13">
        <v>9</v>
      </c>
      <c r="AK13">
        <v>1</v>
      </c>
      <c r="AL13">
        <v>0</v>
      </c>
      <c r="AM13">
        <v>1</v>
      </c>
      <c r="AN13">
        <v>10</v>
      </c>
      <c r="AO13">
        <v>0</v>
      </c>
      <c r="AP13">
        <v>0</v>
      </c>
      <c r="AQ13">
        <v>4</v>
      </c>
      <c r="AR13">
        <v>5</v>
      </c>
      <c r="AS13">
        <v>4</v>
      </c>
      <c r="AT13">
        <v>5</v>
      </c>
      <c r="AU13">
        <v>33</v>
      </c>
      <c r="AV13">
        <v>1</v>
      </c>
      <c r="AW13">
        <v>9</v>
      </c>
      <c r="AX13">
        <v>0</v>
      </c>
      <c r="AY13">
        <v>0</v>
      </c>
      <c r="AZ13" t="s">
        <v>117</v>
      </c>
      <c r="BA13">
        <v>19</v>
      </c>
      <c r="BB13">
        <v>3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10</v>
      </c>
      <c r="BK13">
        <v>9</v>
      </c>
      <c r="BL13">
        <v>23</v>
      </c>
      <c r="BM13">
        <v>6</v>
      </c>
      <c r="BN13">
        <v>24</v>
      </c>
      <c r="BO13">
        <v>0</v>
      </c>
      <c r="BP13">
        <v>0</v>
      </c>
      <c r="BQ13">
        <v>0</v>
      </c>
      <c r="BR13">
        <v>0</v>
      </c>
      <c r="BS13" t="s">
        <v>118</v>
      </c>
      <c r="BT13">
        <v>1</v>
      </c>
      <c r="BU13">
        <v>0</v>
      </c>
      <c r="BV13">
        <v>1</v>
      </c>
      <c r="BW13">
        <v>0</v>
      </c>
      <c r="BX13">
        <v>0</v>
      </c>
      <c r="BY13">
        <v>1</v>
      </c>
      <c r="BZ13">
        <v>1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1</v>
      </c>
      <c r="CG13">
        <v>78</v>
      </c>
      <c r="CH13">
        <v>0</v>
      </c>
      <c r="CI13">
        <v>0</v>
      </c>
      <c r="CJ13">
        <v>0</v>
      </c>
      <c r="CK13">
        <v>0</v>
      </c>
      <c r="CL13">
        <v>28.62</v>
      </c>
      <c r="CM13">
        <v>28.62</v>
      </c>
      <c r="CN13" t="s">
        <v>97</v>
      </c>
      <c r="CO13" s="4">
        <f t="shared" si="1"/>
        <v>-6.9881201956674133E-3</v>
      </c>
      <c r="CP13" s="4">
        <f t="shared" si="2"/>
        <v>0</v>
      </c>
      <c r="CR13" s="3">
        <f t="shared" si="3"/>
        <v>28.62</v>
      </c>
    </row>
    <row r="14" spans="1:96" hidden="1" x14ac:dyDescent="0.25">
      <c r="A14">
        <v>5</v>
      </c>
      <c r="B14" t="s">
        <v>119</v>
      </c>
      <c r="C14">
        <v>9</v>
      </c>
      <c r="D14">
        <v>0</v>
      </c>
      <c r="E14">
        <v>6</v>
      </c>
      <c r="F14">
        <v>0</v>
      </c>
      <c r="G14" t="s">
        <v>92</v>
      </c>
      <c r="H14" t="s">
        <v>92</v>
      </c>
      <c r="I14">
        <v>6</v>
      </c>
      <c r="J14">
        <v>0</v>
      </c>
      <c r="K14" t="s">
        <v>92</v>
      </c>
      <c r="L14" t="s">
        <v>92</v>
      </c>
      <c r="M14">
        <v>35.25</v>
      </c>
      <c r="N14" t="s">
        <v>120</v>
      </c>
      <c r="O14">
        <v>25</v>
      </c>
      <c r="P14">
        <v>34</v>
      </c>
      <c r="Q14">
        <v>19</v>
      </c>
      <c r="R14">
        <v>5</v>
      </c>
      <c r="S14">
        <v>0</v>
      </c>
      <c r="T14">
        <v>0</v>
      </c>
      <c r="U14">
        <v>0</v>
      </c>
      <c r="V14">
        <v>0</v>
      </c>
      <c r="W14">
        <v>0</v>
      </c>
      <c r="X14">
        <v>2</v>
      </c>
      <c r="Y14">
        <v>2</v>
      </c>
      <c r="Z14">
        <v>0</v>
      </c>
      <c r="AA14">
        <v>0</v>
      </c>
      <c r="AB14">
        <v>0</v>
      </c>
      <c r="AC14">
        <v>1</v>
      </c>
      <c r="AD14">
        <v>2</v>
      </c>
      <c r="AE14">
        <v>0</v>
      </c>
      <c r="AF14">
        <v>0</v>
      </c>
      <c r="AG14" t="s">
        <v>121</v>
      </c>
      <c r="AH14">
        <v>12</v>
      </c>
      <c r="AI14">
        <v>34</v>
      </c>
      <c r="AJ14">
        <v>7</v>
      </c>
      <c r="AK14">
        <v>3</v>
      </c>
      <c r="AL14">
        <v>0</v>
      </c>
      <c r="AM14">
        <v>1</v>
      </c>
      <c r="AN14">
        <v>3</v>
      </c>
      <c r="AO14">
        <v>0</v>
      </c>
      <c r="AP14">
        <v>0</v>
      </c>
      <c r="AQ14">
        <v>4</v>
      </c>
      <c r="AR14">
        <v>7</v>
      </c>
      <c r="AS14">
        <v>14</v>
      </c>
      <c r="AT14">
        <v>11</v>
      </c>
      <c r="AU14">
        <v>4</v>
      </c>
      <c r="AV14">
        <v>1</v>
      </c>
      <c r="AW14">
        <v>36</v>
      </c>
      <c r="AX14">
        <v>0</v>
      </c>
      <c r="AY14">
        <v>0</v>
      </c>
      <c r="AZ14" t="s">
        <v>122</v>
      </c>
      <c r="BA14">
        <v>33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16</v>
      </c>
      <c r="BK14">
        <v>1</v>
      </c>
      <c r="BL14">
        <v>1</v>
      </c>
      <c r="BM14">
        <v>0</v>
      </c>
      <c r="BN14">
        <v>44</v>
      </c>
      <c r="BO14">
        <v>0</v>
      </c>
      <c r="BP14">
        <v>0</v>
      </c>
      <c r="BQ14">
        <v>0</v>
      </c>
      <c r="BR14">
        <v>0</v>
      </c>
      <c r="BS14" t="s">
        <v>123</v>
      </c>
      <c r="BT14">
        <v>56</v>
      </c>
      <c r="BU14">
        <v>1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25</v>
      </c>
      <c r="CD14">
        <v>10</v>
      </c>
      <c r="CE14">
        <v>3</v>
      </c>
      <c r="CF14">
        <v>1</v>
      </c>
      <c r="CG14">
        <v>8</v>
      </c>
      <c r="CH14">
        <v>0</v>
      </c>
      <c r="CI14">
        <v>0</v>
      </c>
      <c r="CJ14">
        <v>0</v>
      </c>
      <c r="CK14">
        <v>0</v>
      </c>
      <c r="CL14">
        <v>35.1</v>
      </c>
      <c r="CM14">
        <v>36.340000000000003</v>
      </c>
      <c r="CN14" t="s">
        <v>97</v>
      </c>
      <c r="CO14" s="4">
        <f t="shared" si="1"/>
        <v>-4.2735042735042583E-3</v>
      </c>
      <c r="CP14" s="4">
        <f t="shared" si="2"/>
        <v>3.4122179416620879E-2</v>
      </c>
      <c r="CR14" s="3">
        <f t="shared" si="3"/>
        <v>36.297688497523396</v>
      </c>
    </row>
    <row r="15" spans="1:96" hidden="1" x14ac:dyDescent="0.25">
      <c r="A15">
        <v>6</v>
      </c>
      <c r="B15" t="s">
        <v>124</v>
      </c>
      <c r="C15">
        <v>9</v>
      </c>
      <c r="D15">
        <v>0</v>
      </c>
      <c r="E15">
        <v>6</v>
      </c>
      <c r="F15">
        <v>0</v>
      </c>
      <c r="G15" t="s">
        <v>92</v>
      </c>
      <c r="H15" t="s">
        <v>92</v>
      </c>
      <c r="I15">
        <v>6</v>
      </c>
      <c r="J15">
        <v>0</v>
      </c>
      <c r="K15" t="s">
        <v>92</v>
      </c>
      <c r="L15" t="s">
        <v>92</v>
      </c>
      <c r="M15">
        <v>30.79</v>
      </c>
      <c r="N15" t="s">
        <v>125</v>
      </c>
      <c r="O15">
        <v>30</v>
      </c>
      <c r="P15">
        <v>28</v>
      </c>
      <c r="Q15">
        <v>15</v>
      </c>
      <c r="R15">
        <v>0</v>
      </c>
      <c r="S15">
        <v>0</v>
      </c>
      <c r="T15">
        <v>1</v>
      </c>
      <c r="U15">
        <v>4</v>
      </c>
      <c r="V15">
        <v>0</v>
      </c>
      <c r="W15">
        <v>0</v>
      </c>
      <c r="X15">
        <v>21</v>
      </c>
      <c r="Y15">
        <v>3</v>
      </c>
      <c r="Z15">
        <v>6</v>
      </c>
      <c r="AA15">
        <v>0</v>
      </c>
      <c r="AB15">
        <v>1</v>
      </c>
      <c r="AC15">
        <v>2</v>
      </c>
      <c r="AD15">
        <v>10</v>
      </c>
      <c r="AE15">
        <v>0</v>
      </c>
      <c r="AF15">
        <v>0</v>
      </c>
      <c r="AG15" t="s">
        <v>126</v>
      </c>
      <c r="AH15">
        <v>23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25</v>
      </c>
      <c r="AR15">
        <v>8</v>
      </c>
      <c r="AS15">
        <v>10</v>
      </c>
      <c r="AT15">
        <v>9</v>
      </c>
      <c r="AU15">
        <v>35</v>
      </c>
      <c r="AV15">
        <v>0</v>
      </c>
      <c r="AW15">
        <v>0</v>
      </c>
      <c r="AX15">
        <v>0</v>
      </c>
      <c r="AY15">
        <v>0</v>
      </c>
      <c r="AZ15" t="s">
        <v>127</v>
      </c>
      <c r="BA15">
        <v>36</v>
      </c>
      <c r="BB15">
        <v>21</v>
      </c>
      <c r="BC15">
        <v>14</v>
      </c>
      <c r="BD15">
        <v>3</v>
      </c>
      <c r="BE15">
        <v>0</v>
      </c>
      <c r="BF15">
        <v>1</v>
      </c>
      <c r="BG15">
        <v>17</v>
      </c>
      <c r="BH15">
        <v>0</v>
      </c>
      <c r="BI15">
        <v>0</v>
      </c>
      <c r="BJ15">
        <v>13</v>
      </c>
      <c r="BK15">
        <v>6</v>
      </c>
      <c r="BL15">
        <v>1</v>
      </c>
      <c r="BM15">
        <v>1</v>
      </c>
      <c r="BN15">
        <v>0</v>
      </c>
      <c r="BO15">
        <v>1</v>
      </c>
      <c r="BP15">
        <v>2</v>
      </c>
      <c r="BQ15">
        <v>0</v>
      </c>
      <c r="BR15">
        <v>0</v>
      </c>
      <c r="BS15" t="s">
        <v>128</v>
      </c>
      <c r="BT15">
        <v>12</v>
      </c>
      <c r="BU15">
        <v>19</v>
      </c>
      <c r="BV15">
        <v>15</v>
      </c>
      <c r="BW15">
        <v>3</v>
      </c>
      <c r="BX15">
        <v>1</v>
      </c>
      <c r="BY15">
        <v>0</v>
      </c>
      <c r="BZ15">
        <v>0</v>
      </c>
      <c r="CA15">
        <v>0</v>
      </c>
      <c r="CB15">
        <v>0</v>
      </c>
      <c r="CC15">
        <v>7</v>
      </c>
      <c r="CD15">
        <v>4</v>
      </c>
      <c r="CE15">
        <v>4</v>
      </c>
      <c r="CF15">
        <v>9</v>
      </c>
      <c r="CG15">
        <v>22</v>
      </c>
      <c r="CH15">
        <v>1</v>
      </c>
      <c r="CI15">
        <v>39</v>
      </c>
      <c r="CJ15">
        <v>1</v>
      </c>
      <c r="CK15">
        <v>39</v>
      </c>
      <c r="CL15">
        <v>30.78</v>
      </c>
      <c r="CM15">
        <v>30.97</v>
      </c>
      <c r="CN15" t="s">
        <v>97</v>
      </c>
      <c r="CO15" s="4">
        <f t="shared" si="1"/>
        <v>-3.248862897984317E-4</v>
      </c>
      <c r="CP15" s="4">
        <f t="shared" si="2"/>
        <v>6.1349693251533388E-3</v>
      </c>
      <c r="CR15" s="3">
        <f t="shared" si="3"/>
        <v>30.968834355828221</v>
      </c>
    </row>
    <row r="16" spans="1:96" hidden="1" x14ac:dyDescent="0.25">
      <c r="A16">
        <v>7</v>
      </c>
      <c r="B16" t="s">
        <v>129</v>
      </c>
      <c r="C16">
        <v>9</v>
      </c>
      <c r="D16">
        <v>0</v>
      </c>
      <c r="E16">
        <v>6</v>
      </c>
      <c r="F16">
        <v>0</v>
      </c>
      <c r="G16" t="s">
        <v>92</v>
      </c>
      <c r="H16" t="s">
        <v>92</v>
      </c>
      <c r="I16">
        <v>6</v>
      </c>
      <c r="J16">
        <v>0</v>
      </c>
      <c r="K16" t="s">
        <v>92</v>
      </c>
      <c r="L16" t="s">
        <v>92</v>
      </c>
      <c r="M16">
        <v>34.24</v>
      </c>
      <c r="N16" t="s">
        <v>130</v>
      </c>
      <c r="O16">
        <v>3</v>
      </c>
      <c r="P16">
        <v>4</v>
      </c>
      <c r="Q16">
        <v>2</v>
      </c>
      <c r="R16">
        <v>4</v>
      </c>
      <c r="S16">
        <v>92</v>
      </c>
      <c r="T16">
        <v>0</v>
      </c>
      <c r="U16">
        <v>0</v>
      </c>
      <c r="V16">
        <v>0</v>
      </c>
      <c r="W16">
        <v>0</v>
      </c>
      <c r="X16">
        <v>2</v>
      </c>
      <c r="Y16">
        <v>1</v>
      </c>
      <c r="Z16">
        <v>0</v>
      </c>
      <c r="AA16">
        <v>0</v>
      </c>
      <c r="AB16">
        <v>0</v>
      </c>
      <c r="AC16">
        <v>1</v>
      </c>
      <c r="AD16">
        <v>1</v>
      </c>
      <c r="AE16">
        <v>1</v>
      </c>
      <c r="AF16">
        <v>1</v>
      </c>
      <c r="AG16" t="s">
        <v>131</v>
      </c>
      <c r="AH16">
        <v>22</v>
      </c>
      <c r="AI16">
        <v>3</v>
      </c>
      <c r="AJ16">
        <v>6</v>
      </c>
      <c r="AK16">
        <v>0</v>
      </c>
      <c r="AL16">
        <v>0</v>
      </c>
      <c r="AM16">
        <v>2</v>
      </c>
      <c r="AN16">
        <v>6</v>
      </c>
      <c r="AO16">
        <v>0</v>
      </c>
      <c r="AP16">
        <v>0</v>
      </c>
      <c r="AQ16">
        <v>15</v>
      </c>
      <c r="AR16">
        <v>8</v>
      </c>
      <c r="AS16">
        <v>15</v>
      </c>
      <c r="AT16">
        <v>12</v>
      </c>
      <c r="AU16">
        <v>50</v>
      </c>
      <c r="AV16">
        <v>2</v>
      </c>
      <c r="AW16">
        <v>0</v>
      </c>
      <c r="AX16">
        <v>0</v>
      </c>
      <c r="AY16">
        <v>0</v>
      </c>
      <c r="AZ16" t="s">
        <v>132</v>
      </c>
      <c r="BA16">
        <v>14</v>
      </c>
      <c r="BB16">
        <v>3</v>
      </c>
      <c r="BC16">
        <v>5</v>
      </c>
      <c r="BD16">
        <v>2</v>
      </c>
      <c r="BE16">
        <v>25</v>
      </c>
      <c r="BF16">
        <v>2</v>
      </c>
      <c r="BG16">
        <v>5</v>
      </c>
      <c r="BH16">
        <v>0</v>
      </c>
      <c r="BI16">
        <v>0</v>
      </c>
      <c r="BJ16">
        <v>13</v>
      </c>
      <c r="BK16">
        <v>7</v>
      </c>
      <c r="BL16">
        <v>4</v>
      </c>
      <c r="BM16">
        <v>2</v>
      </c>
      <c r="BN16">
        <v>64</v>
      </c>
      <c r="BO16">
        <v>3</v>
      </c>
      <c r="BP16">
        <v>77</v>
      </c>
      <c r="BQ16">
        <v>1</v>
      </c>
      <c r="BR16">
        <v>77</v>
      </c>
      <c r="BS16" t="s">
        <v>133</v>
      </c>
      <c r="BT16">
        <v>36</v>
      </c>
      <c r="BU16">
        <v>21</v>
      </c>
      <c r="BV16">
        <v>14</v>
      </c>
      <c r="BW16">
        <v>11</v>
      </c>
      <c r="BX16">
        <v>7</v>
      </c>
      <c r="BY16">
        <v>3</v>
      </c>
      <c r="BZ16">
        <v>30</v>
      </c>
      <c r="CA16">
        <v>1</v>
      </c>
      <c r="CB16">
        <v>7</v>
      </c>
      <c r="CC16">
        <v>11</v>
      </c>
      <c r="CD16">
        <v>7</v>
      </c>
      <c r="CE16">
        <v>4</v>
      </c>
      <c r="CF16">
        <v>4</v>
      </c>
      <c r="CG16">
        <v>15</v>
      </c>
      <c r="CH16">
        <v>3</v>
      </c>
      <c r="CI16">
        <v>30</v>
      </c>
      <c r="CJ16">
        <v>0</v>
      </c>
      <c r="CK16">
        <v>0</v>
      </c>
      <c r="CL16">
        <v>34.19</v>
      </c>
      <c r="CM16">
        <v>34.19</v>
      </c>
      <c r="CN16" t="s">
        <v>97</v>
      </c>
      <c r="CO16" s="4">
        <f t="shared" si="1"/>
        <v>-1.462415911085202E-3</v>
      </c>
      <c r="CP16" s="4">
        <f t="shared" si="2"/>
        <v>0</v>
      </c>
      <c r="CR16" s="3">
        <f t="shared" si="3"/>
        <v>34.19</v>
      </c>
    </row>
    <row r="17" spans="1:96" hidden="1" x14ac:dyDescent="0.25">
      <c r="A17">
        <v>8</v>
      </c>
      <c r="B17" t="s">
        <v>134</v>
      </c>
      <c r="C17">
        <v>9</v>
      </c>
      <c r="D17">
        <v>0</v>
      </c>
      <c r="E17">
        <v>6</v>
      </c>
      <c r="F17">
        <v>0</v>
      </c>
      <c r="G17" t="s">
        <v>92</v>
      </c>
      <c r="H17" t="s">
        <v>92</v>
      </c>
      <c r="I17">
        <v>6</v>
      </c>
      <c r="J17">
        <v>0</v>
      </c>
      <c r="K17" t="s">
        <v>92</v>
      </c>
      <c r="L17" t="s">
        <v>92</v>
      </c>
      <c r="M17">
        <v>26.74</v>
      </c>
      <c r="N17" t="s">
        <v>135</v>
      </c>
      <c r="O17">
        <v>1</v>
      </c>
      <c r="P17">
        <v>4</v>
      </c>
      <c r="Q17">
        <v>5</v>
      </c>
      <c r="R17">
        <v>5</v>
      </c>
      <c r="S17">
        <v>61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0</v>
      </c>
      <c r="AB17">
        <v>1</v>
      </c>
      <c r="AC17">
        <v>1</v>
      </c>
      <c r="AD17">
        <v>2</v>
      </c>
      <c r="AE17">
        <v>1</v>
      </c>
      <c r="AF17">
        <v>2</v>
      </c>
      <c r="AG17" t="s">
        <v>136</v>
      </c>
      <c r="AH17">
        <v>39</v>
      </c>
      <c r="AI17">
        <v>9</v>
      </c>
      <c r="AJ17">
        <v>4</v>
      </c>
      <c r="AK17">
        <v>0</v>
      </c>
      <c r="AL17">
        <v>0</v>
      </c>
      <c r="AM17">
        <v>1</v>
      </c>
      <c r="AN17">
        <v>4</v>
      </c>
      <c r="AO17">
        <v>0</v>
      </c>
      <c r="AP17">
        <v>0</v>
      </c>
      <c r="AQ17">
        <v>9</v>
      </c>
      <c r="AR17">
        <v>3</v>
      </c>
      <c r="AS17">
        <v>11</v>
      </c>
      <c r="AT17">
        <v>4</v>
      </c>
      <c r="AU17">
        <v>7</v>
      </c>
      <c r="AV17">
        <v>1</v>
      </c>
      <c r="AW17">
        <v>11</v>
      </c>
      <c r="AX17">
        <v>0</v>
      </c>
      <c r="AY17">
        <v>0</v>
      </c>
      <c r="AZ17" t="s">
        <v>137</v>
      </c>
      <c r="BA17">
        <v>11</v>
      </c>
      <c r="BB17">
        <v>31</v>
      </c>
      <c r="BC17">
        <v>19</v>
      </c>
      <c r="BD17">
        <v>10</v>
      </c>
      <c r="BE17">
        <v>0</v>
      </c>
      <c r="BF17">
        <v>1</v>
      </c>
      <c r="BG17">
        <v>1</v>
      </c>
      <c r="BH17">
        <v>0</v>
      </c>
      <c r="BI17">
        <v>0</v>
      </c>
      <c r="BJ17">
        <v>6</v>
      </c>
      <c r="BK17">
        <v>0</v>
      </c>
      <c r="BL17">
        <v>2</v>
      </c>
      <c r="BM17">
        <v>1</v>
      </c>
      <c r="BN17">
        <v>0</v>
      </c>
      <c r="BO17">
        <v>2</v>
      </c>
      <c r="BP17">
        <v>3</v>
      </c>
      <c r="BQ17">
        <v>0</v>
      </c>
      <c r="BR17">
        <v>0</v>
      </c>
      <c r="BS17" t="s">
        <v>138</v>
      </c>
      <c r="BT17">
        <v>3</v>
      </c>
      <c r="BU17">
        <v>4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2</v>
      </c>
      <c r="CD17">
        <v>2</v>
      </c>
      <c r="CE17">
        <v>0</v>
      </c>
      <c r="CF17">
        <v>3</v>
      </c>
      <c r="CG17">
        <v>66</v>
      </c>
      <c r="CH17">
        <v>0</v>
      </c>
      <c r="CI17">
        <v>0</v>
      </c>
      <c r="CJ17">
        <v>0</v>
      </c>
      <c r="CK17">
        <v>0</v>
      </c>
      <c r="CL17">
        <v>26.47</v>
      </c>
      <c r="CM17">
        <v>26.89</v>
      </c>
      <c r="CN17" t="s">
        <v>97</v>
      </c>
      <c r="CO17" s="4">
        <f t="shared" si="1"/>
        <v>-1.0200226671703838E-2</v>
      </c>
      <c r="CP17" s="4">
        <f t="shared" si="2"/>
        <v>1.5619189289698854E-2</v>
      </c>
      <c r="CR17" s="3">
        <f t="shared" si="3"/>
        <v>26.883439940498327</v>
      </c>
    </row>
    <row r="18" spans="1:96" hidden="1" x14ac:dyDescent="0.25">
      <c r="A18">
        <v>9</v>
      </c>
      <c r="B18" t="s">
        <v>139</v>
      </c>
      <c r="C18">
        <v>9</v>
      </c>
      <c r="D18">
        <v>0</v>
      </c>
      <c r="E18">
        <v>6</v>
      </c>
      <c r="F18">
        <v>0</v>
      </c>
      <c r="G18" t="s">
        <v>92</v>
      </c>
      <c r="H18" t="s">
        <v>92</v>
      </c>
      <c r="I18">
        <v>6</v>
      </c>
      <c r="J18">
        <v>0</v>
      </c>
      <c r="K18" t="s">
        <v>92</v>
      </c>
      <c r="L18" t="s">
        <v>92</v>
      </c>
      <c r="M18">
        <v>28.5</v>
      </c>
      <c r="N18" t="s">
        <v>140</v>
      </c>
      <c r="O18">
        <v>34</v>
      </c>
      <c r="P18">
        <v>5</v>
      </c>
      <c r="Q18">
        <v>3</v>
      </c>
      <c r="R18">
        <v>5</v>
      </c>
      <c r="S18">
        <v>0</v>
      </c>
      <c r="T18">
        <v>1</v>
      </c>
      <c r="U18">
        <v>8</v>
      </c>
      <c r="V18">
        <v>0</v>
      </c>
      <c r="W18">
        <v>0</v>
      </c>
      <c r="X18">
        <v>24</v>
      </c>
      <c r="Y18">
        <v>4</v>
      </c>
      <c r="Z18">
        <v>9</v>
      </c>
      <c r="AA18">
        <v>6</v>
      </c>
      <c r="AB18">
        <v>25</v>
      </c>
      <c r="AC18">
        <v>1</v>
      </c>
      <c r="AD18">
        <v>9</v>
      </c>
      <c r="AE18">
        <v>0</v>
      </c>
      <c r="AF18">
        <v>0</v>
      </c>
      <c r="AG18" t="s">
        <v>141</v>
      </c>
      <c r="AH18">
        <v>0</v>
      </c>
      <c r="AI18">
        <v>13</v>
      </c>
      <c r="AJ18">
        <v>16</v>
      </c>
      <c r="AK18">
        <v>52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5</v>
      </c>
      <c r="AV18">
        <v>1</v>
      </c>
      <c r="AW18">
        <v>5</v>
      </c>
      <c r="AX18">
        <v>1</v>
      </c>
      <c r="AY18">
        <v>0</v>
      </c>
      <c r="AZ18" t="s">
        <v>142</v>
      </c>
      <c r="BA18">
        <v>26</v>
      </c>
      <c r="BB18">
        <v>23</v>
      </c>
      <c r="BC18">
        <v>28</v>
      </c>
      <c r="BD18">
        <v>1</v>
      </c>
      <c r="BE18">
        <v>0</v>
      </c>
      <c r="BF18">
        <v>1</v>
      </c>
      <c r="BG18">
        <v>29</v>
      </c>
      <c r="BH18">
        <v>0</v>
      </c>
      <c r="BI18">
        <v>0</v>
      </c>
      <c r="BJ18">
        <v>3</v>
      </c>
      <c r="BK18">
        <v>3</v>
      </c>
      <c r="BL18">
        <v>1</v>
      </c>
      <c r="BM18">
        <v>1</v>
      </c>
      <c r="BN18">
        <v>3</v>
      </c>
      <c r="BO18">
        <v>1</v>
      </c>
      <c r="BP18">
        <v>7</v>
      </c>
      <c r="BQ18">
        <v>0</v>
      </c>
      <c r="BR18">
        <v>0</v>
      </c>
      <c r="BS18" t="s">
        <v>143</v>
      </c>
      <c r="BT18">
        <v>40</v>
      </c>
      <c r="BU18">
        <v>31</v>
      </c>
      <c r="BV18">
        <v>7</v>
      </c>
      <c r="BW18">
        <v>0</v>
      </c>
      <c r="BX18">
        <v>0</v>
      </c>
      <c r="BY18">
        <v>1</v>
      </c>
      <c r="BZ18">
        <v>6</v>
      </c>
      <c r="CA18">
        <v>0</v>
      </c>
      <c r="CB18">
        <v>0</v>
      </c>
      <c r="CC18">
        <v>9</v>
      </c>
      <c r="CD18">
        <v>1</v>
      </c>
      <c r="CE18">
        <v>2</v>
      </c>
      <c r="CF18">
        <v>0</v>
      </c>
      <c r="CG18">
        <v>1</v>
      </c>
      <c r="CH18">
        <v>2</v>
      </c>
      <c r="CI18">
        <v>4</v>
      </c>
      <c r="CJ18">
        <v>0</v>
      </c>
      <c r="CK18">
        <v>0</v>
      </c>
      <c r="CL18">
        <v>28.34</v>
      </c>
      <c r="CM18">
        <v>28.45</v>
      </c>
      <c r="CN18" t="s">
        <v>97</v>
      </c>
      <c r="CO18" s="4">
        <f t="shared" si="1"/>
        <v>-5.6457304163726185E-3</v>
      </c>
      <c r="CP18" s="4">
        <f t="shared" si="2"/>
        <v>3.8664323374341114E-3</v>
      </c>
      <c r="CR18" s="3">
        <f t="shared" si="3"/>
        <v>28.449574692442884</v>
      </c>
    </row>
    <row r="19" spans="1:96" hidden="1" x14ac:dyDescent="0.25">
      <c r="A19">
        <v>10</v>
      </c>
      <c r="B19" t="s">
        <v>144</v>
      </c>
      <c r="C19">
        <v>9</v>
      </c>
      <c r="D19">
        <v>0</v>
      </c>
      <c r="E19">
        <v>6</v>
      </c>
      <c r="F19">
        <v>0</v>
      </c>
      <c r="G19" t="s">
        <v>92</v>
      </c>
      <c r="H19" t="s">
        <v>92</v>
      </c>
      <c r="I19">
        <v>6</v>
      </c>
      <c r="J19">
        <v>0</v>
      </c>
      <c r="K19" t="s">
        <v>92</v>
      </c>
      <c r="L19" t="s">
        <v>92</v>
      </c>
      <c r="M19">
        <v>27.03</v>
      </c>
      <c r="N19" t="s">
        <v>145</v>
      </c>
      <c r="O19">
        <v>6</v>
      </c>
      <c r="P19">
        <v>14</v>
      </c>
      <c r="Q19">
        <v>25</v>
      </c>
      <c r="R19">
        <v>22</v>
      </c>
      <c r="S19">
        <v>10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1</v>
      </c>
      <c r="AA19">
        <v>0</v>
      </c>
      <c r="AB19">
        <v>3</v>
      </c>
      <c r="AC19">
        <v>1</v>
      </c>
      <c r="AD19">
        <v>5</v>
      </c>
      <c r="AE19">
        <v>1</v>
      </c>
      <c r="AF19">
        <v>5</v>
      </c>
      <c r="AG19" t="s">
        <v>133</v>
      </c>
      <c r="AH19">
        <v>5</v>
      </c>
      <c r="AI19">
        <v>35</v>
      </c>
      <c r="AJ19">
        <v>24</v>
      </c>
      <c r="AK19">
        <v>10</v>
      </c>
      <c r="AL19">
        <v>1</v>
      </c>
      <c r="AM19">
        <v>2</v>
      </c>
      <c r="AN19">
        <v>3</v>
      </c>
      <c r="AO19">
        <v>0</v>
      </c>
      <c r="AP19">
        <v>0</v>
      </c>
      <c r="AQ19">
        <v>2</v>
      </c>
      <c r="AR19">
        <v>2</v>
      </c>
      <c r="AS19">
        <v>2</v>
      </c>
      <c r="AT19">
        <v>1</v>
      </c>
      <c r="AU19">
        <v>4</v>
      </c>
      <c r="AV19">
        <v>3</v>
      </c>
      <c r="AW19">
        <v>9</v>
      </c>
      <c r="AX19">
        <v>1</v>
      </c>
      <c r="AY19">
        <v>0</v>
      </c>
      <c r="AZ19" t="s">
        <v>146</v>
      </c>
      <c r="BA19">
        <v>20</v>
      </c>
      <c r="BB19">
        <v>10</v>
      </c>
      <c r="BC19">
        <v>1</v>
      </c>
      <c r="BD19">
        <v>0</v>
      </c>
      <c r="BE19">
        <v>0</v>
      </c>
      <c r="BF19">
        <v>1</v>
      </c>
      <c r="BG19">
        <v>1</v>
      </c>
      <c r="BH19">
        <v>0</v>
      </c>
      <c r="BI19">
        <v>0</v>
      </c>
      <c r="BJ19">
        <v>12</v>
      </c>
      <c r="BK19">
        <v>3</v>
      </c>
      <c r="BL19">
        <v>9</v>
      </c>
      <c r="BM19">
        <v>7</v>
      </c>
      <c r="BN19">
        <v>33</v>
      </c>
      <c r="BO19">
        <v>1</v>
      </c>
      <c r="BP19">
        <v>0</v>
      </c>
      <c r="BQ19">
        <v>0</v>
      </c>
      <c r="BR19">
        <v>0</v>
      </c>
      <c r="BS19" t="s">
        <v>147</v>
      </c>
      <c r="BT19">
        <v>18</v>
      </c>
      <c r="BU19">
        <v>29</v>
      </c>
      <c r="BV19">
        <v>7</v>
      </c>
      <c r="BW19">
        <v>0</v>
      </c>
      <c r="BX19">
        <v>0</v>
      </c>
      <c r="BY19">
        <v>1</v>
      </c>
      <c r="BZ19">
        <v>7</v>
      </c>
      <c r="CA19">
        <v>0</v>
      </c>
      <c r="CB19">
        <v>0</v>
      </c>
      <c r="CC19">
        <v>4</v>
      </c>
      <c r="CD19">
        <v>3</v>
      </c>
      <c r="CE19">
        <v>2</v>
      </c>
      <c r="CF19">
        <v>7</v>
      </c>
      <c r="CG19">
        <v>9</v>
      </c>
      <c r="CH19">
        <v>1</v>
      </c>
      <c r="CI19">
        <v>10</v>
      </c>
      <c r="CJ19">
        <v>0</v>
      </c>
      <c r="CK19">
        <v>0</v>
      </c>
      <c r="CL19">
        <v>27.02</v>
      </c>
      <c r="CM19">
        <v>27.02</v>
      </c>
      <c r="CN19" t="s">
        <v>97</v>
      </c>
      <c r="CO19" s="4">
        <f t="shared" si="1"/>
        <v>-3.7009622501860129E-4</v>
      </c>
      <c r="CP19" s="4">
        <f t="shared" si="2"/>
        <v>0</v>
      </c>
      <c r="CR19" s="3">
        <f t="shared" si="3"/>
        <v>27.02</v>
      </c>
    </row>
    <row r="20" spans="1:96" hidden="1" x14ac:dyDescent="0.25">
      <c r="A20">
        <v>11</v>
      </c>
      <c r="B20" t="s">
        <v>148</v>
      </c>
      <c r="C20">
        <v>9</v>
      </c>
      <c r="D20">
        <v>0</v>
      </c>
      <c r="E20">
        <v>6</v>
      </c>
      <c r="F20">
        <v>0</v>
      </c>
      <c r="G20" t="s">
        <v>92</v>
      </c>
      <c r="H20" t="s">
        <v>92</v>
      </c>
      <c r="I20">
        <v>6</v>
      </c>
      <c r="J20">
        <v>0</v>
      </c>
      <c r="K20" t="s">
        <v>92</v>
      </c>
      <c r="L20" t="s">
        <v>92</v>
      </c>
      <c r="M20">
        <v>36.090000000000003</v>
      </c>
      <c r="N20" t="s">
        <v>149</v>
      </c>
      <c r="O20">
        <v>0</v>
      </c>
      <c r="P20">
        <v>2</v>
      </c>
      <c r="Q20">
        <v>0</v>
      </c>
      <c r="R20">
        <v>4</v>
      </c>
      <c r="S20">
        <v>76</v>
      </c>
      <c r="T20">
        <v>0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1</v>
      </c>
      <c r="AC20">
        <v>1</v>
      </c>
      <c r="AD20">
        <v>1</v>
      </c>
      <c r="AE20">
        <v>1</v>
      </c>
      <c r="AF20">
        <v>1</v>
      </c>
      <c r="AG20" t="s">
        <v>150</v>
      </c>
      <c r="AH20">
        <v>10</v>
      </c>
      <c r="AI20">
        <v>54</v>
      </c>
      <c r="AJ20">
        <v>17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4</v>
      </c>
      <c r="AR20">
        <v>0</v>
      </c>
      <c r="AS20">
        <v>0</v>
      </c>
      <c r="AT20">
        <v>1</v>
      </c>
      <c r="AU20">
        <v>2</v>
      </c>
      <c r="AV20">
        <v>1</v>
      </c>
      <c r="AW20">
        <v>3</v>
      </c>
      <c r="AX20">
        <v>0</v>
      </c>
      <c r="AY20">
        <v>0</v>
      </c>
      <c r="AZ20" t="s">
        <v>151</v>
      </c>
      <c r="BA20">
        <v>33</v>
      </c>
      <c r="BB20">
        <v>8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33</v>
      </c>
      <c r="BK20">
        <v>12</v>
      </c>
      <c r="BL20">
        <v>10</v>
      </c>
      <c r="BM20">
        <v>2</v>
      </c>
      <c r="BN20">
        <v>15</v>
      </c>
      <c r="BO20">
        <v>0</v>
      </c>
      <c r="BP20">
        <v>0</v>
      </c>
      <c r="BQ20">
        <v>0</v>
      </c>
      <c r="BR20">
        <v>0</v>
      </c>
      <c r="BS20" t="s">
        <v>152</v>
      </c>
      <c r="BT20">
        <v>32</v>
      </c>
      <c r="BU20">
        <v>10</v>
      </c>
      <c r="BV20">
        <v>1</v>
      </c>
      <c r="BW20">
        <v>1</v>
      </c>
      <c r="BX20">
        <v>0</v>
      </c>
      <c r="BY20">
        <v>1</v>
      </c>
      <c r="BZ20">
        <v>2</v>
      </c>
      <c r="CA20">
        <v>0</v>
      </c>
      <c r="CB20">
        <v>0</v>
      </c>
      <c r="CC20">
        <v>6</v>
      </c>
      <c r="CD20">
        <v>3</v>
      </c>
      <c r="CE20">
        <v>0</v>
      </c>
      <c r="CF20">
        <v>0</v>
      </c>
      <c r="CG20">
        <v>39</v>
      </c>
      <c r="CH20">
        <v>0</v>
      </c>
      <c r="CI20">
        <v>0</v>
      </c>
      <c r="CJ20">
        <v>0</v>
      </c>
      <c r="CK20">
        <v>0</v>
      </c>
      <c r="CL20">
        <v>35.97</v>
      </c>
      <c r="CM20">
        <v>36.090000000000003</v>
      </c>
      <c r="CN20" t="s">
        <v>97</v>
      </c>
      <c r="CO20" s="4">
        <f t="shared" si="1"/>
        <v>-3.3361134278566684E-3</v>
      </c>
      <c r="CP20" s="4">
        <f t="shared" si="2"/>
        <v>3.3250207813799726E-3</v>
      </c>
      <c r="CR20" s="3">
        <f t="shared" si="3"/>
        <v>36.089600997506238</v>
      </c>
    </row>
    <row r="21" spans="1:96" hidden="1" x14ac:dyDescent="0.25">
      <c r="A21">
        <v>12</v>
      </c>
      <c r="B21" t="s">
        <v>153</v>
      </c>
      <c r="C21">
        <v>9</v>
      </c>
      <c r="D21">
        <v>0</v>
      </c>
      <c r="E21">
        <v>6</v>
      </c>
      <c r="F21">
        <v>0</v>
      </c>
      <c r="G21" t="s">
        <v>92</v>
      </c>
      <c r="H21" t="s">
        <v>92</v>
      </c>
      <c r="I21">
        <v>6</v>
      </c>
      <c r="J21">
        <v>0</v>
      </c>
      <c r="K21" t="s">
        <v>92</v>
      </c>
      <c r="L21" t="s">
        <v>92</v>
      </c>
      <c r="M21">
        <v>33.58</v>
      </c>
      <c r="N21" t="s">
        <v>154</v>
      </c>
      <c r="O21">
        <v>15</v>
      </c>
      <c r="P21">
        <v>45</v>
      </c>
      <c r="Q21">
        <v>11</v>
      </c>
      <c r="R21">
        <v>10</v>
      </c>
      <c r="S21">
        <v>1</v>
      </c>
      <c r="T21">
        <v>1</v>
      </c>
      <c r="U21">
        <v>16</v>
      </c>
      <c r="V21">
        <v>1</v>
      </c>
      <c r="W21">
        <v>1</v>
      </c>
      <c r="X21">
        <v>5</v>
      </c>
      <c r="Y21">
        <v>3</v>
      </c>
      <c r="Z21">
        <v>0</v>
      </c>
      <c r="AA21">
        <v>0</v>
      </c>
      <c r="AB21">
        <v>4</v>
      </c>
      <c r="AC21">
        <v>2</v>
      </c>
      <c r="AD21">
        <v>5</v>
      </c>
      <c r="AE21">
        <v>1</v>
      </c>
      <c r="AF21">
        <v>0</v>
      </c>
      <c r="AG21" t="s">
        <v>155</v>
      </c>
      <c r="AH21">
        <v>31</v>
      </c>
      <c r="AI21">
        <v>7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30</v>
      </c>
      <c r="AR21">
        <v>26</v>
      </c>
      <c r="AS21">
        <v>9</v>
      </c>
      <c r="AT21">
        <v>2</v>
      </c>
      <c r="AU21">
        <v>8</v>
      </c>
      <c r="AV21">
        <v>0</v>
      </c>
      <c r="AW21">
        <v>0</v>
      </c>
      <c r="AX21">
        <v>0</v>
      </c>
      <c r="AY21">
        <v>0</v>
      </c>
      <c r="AZ21" t="s">
        <v>156</v>
      </c>
      <c r="BA21">
        <v>21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14</v>
      </c>
      <c r="BK21">
        <v>5</v>
      </c>
      <c r="BL21">
        <v>6</v>
      </c>
      <c r="BM21">
        <v>3</v>
      </c>
      <c r="BN21">
        <v>56</v>
      </c>
      <c r="BO21">
        <v>0</v>
      </c>
      <c r="BP21">
        <v>0</v>
      </c>
      <c r="BQ21">
        <v>0</v>
      </c>
      <c r="BR21">
        <v>0</v>
      </c>
      <c r="BS21" t="s">
        <v>157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80</v>
      </c>
      <c r="CH21">
        <v>0</v>
      </c>
      <c r="CI21">
        <v>0</v>
      </c>
      <c r="CJ21">
        <v>0</v>
      </c>
      <c r="CK21">
        <v>0</v>
      </c>
      <c r="CL21">
        <v>33.799999999999997</v>
      </c>
      <c r="CM21">
        <v>34.229999999999997</v>
      </c>
      <c r="CN21" t="s">
        <v>103</v>
      </c>
      <c r="CO21" s="4">
        <f t="shared" si="1"/>
        <v>6.5088757396449815E-3</v>
      </c>
      <c r="CP21" s="4">
        <f t="shared" si="2"/>
        <v>1.2562080046742641E-2</v>
      </c>
      <c r="CR21" s="3">
        <f t="shared" si="3"/>
        <v>34.224598305579896</v>
      </c>
    </row>
    <row r="22" spans="1:96" hidden="1" x14ac:dyDescent="0.25">
      <c r="A22">
        <v>13</v>
      </c>
      <c r="B22" t="s">
        <v>158</v>
      </c>
      <c r="C22">
        <v>9</v>
      </c>
      <c r="D22">
        <v>0</v>
      </c>
      <c r="E22">
        <v>6</v>
      </c>
      <c r="F22">
        <v>0</v>
      </c>
      <c r="G22" t="s">
        <v>92</v>
      </c>
      <c r="H22" t="s">
        <v>92</v>
      </c>
      <c r="I22">
        <v>6</v>
      </c>
      <c r="J22">
        <v>0</v>
      </c>
      <c r="K22" t="s">
        <v>92</v>
      </c>
      <c r="L22" t="s">
        <v>92</v>
      </c>
      <c r="M22">
        <v>32.07</v>
      </c>
      <c r="N22" t="s">
        <v>159</v>
      </c>
      <c r="O22">
        <v>11</v>
      </c>
      <c r="P22">
        <v>19</v>
      </c>
      <c r="Q22">
        <v>18</v>
      </c>
      <c r="R22">
        <v>10</v>
      </c>
      <c r="S22">
        <v>22</v>
      </c>
      <c r="T22">
        <v>0</v>
      </c>
      <c r="U22">
        <v>0</v>
      </c>
      <c r="V22">
        <v>0</v>
      </c>
      <c r="W22">
        <v>0</v>
      </c>
      <c r="X22">
        <v>3</v>
      </c>
      <c r="Y22">
        <v>0</v>
      </c>
      <c r="Z22">
        <v>0</v>
      </c>
      <c r="AA22">
        <v>0</v>
      </c>
      <c r="AB22">
        <v>1</v>
      </c>
      <c r="AC22">
        <v>1</v>
      </c>
      <c r="AD22">
        <v>1</v>
      </c>
      <c r="AE22">
        <v>1</v>
      </c>
      <c r="AF22">
        <v>1</v>
      </c>
      <c r="AG22" t="s">
        <v>160</v>
      </c>
      <c r="AH22">
        <v>4</v>
      </c>
      <c r="AI22">
        <v>1</v>
      </c>
      <c r="AJ22">
        <v>20</v>
      </c>
      <c r="AK22">
        <v>32</v>
      </c>
      <c r="AL22">
        <v>24</v>
      </c>
      <c r="AM22">
        <v>0</v>
      </c>
      <c r="AN22">
        <v>0</v>
      </c>
      <c r="AO22">
        <v>0</v>
      </c>
      <c r="AP22">
        <v>0</v>
      </c>
      <c r="AQ22">
        <v>2</v>
      </c>
      <c r="AR22">
        <v>1</v>
      </c>
      <c r="AS22">
        <v>0</v>
      </c>
      <c r="AT22">
        <v>0</v>
      </c>
      <c r="AU22">
        <v>0</v>
      </c>
      <c r="AV22">
        <v>1</v>
      </c>
      <c r="AW22">
        <v>1</v>
      </c>
      <c r="AX22">
        <v>1</v>
      </c>
      <c r="AY22">
        <v>1</v>
      </c>
      <c r="AZ22" t="s">
        <v>161</v>
      </c>
      <c r="BA22">
        <v>5</v>
      </c>
      <c r="BB22">
        <v>20</v>
      </c>
      <c r="BC22">
        <v>41</v>
      </c>
      <c r="BD22">
        <v>12</v>
      </c>
      <c r="BE22">
        <v>3</v>
      </c>
      <c r="BF22">
        <v>1</v>
      </c>
      <c r="BG22">
        <v>54</v>
      </c>
      <c r="BH22">
        <v>1</v>
      </c>
      <c r="BI22">
        <v>2</v>
      </c>
      <c r="BJ22">
        <v>4</v>
      </c>
      <c r="BK22">
        <v>0</v>
      </c>
      <c r="BL22">
        <v>1</v>
      </c>
      <c r="BM22">
        <v>0</v>
      </c>
      <c r="BN22">
        <v>1</v>
      </c>
      <c r="BO22">
        <v>2</v>
      </c>
      <c r="BP22">
        <v>2</v>
      </c>
      <c r="BQ22">
        <v>2</v>
      </c>
      <c r="BR22">
        <v>2</v>
      </c>
      <c r="BS22" t="s">
        <v>162</v>
      </c>
      <c r="BT22">
        <v>6</v>
      </c>
      <c r="BU22">
        <v>37</v>
      </c>
      <c r="BV22">
        <v>31</v>
      </c>
      <c r="BW22">
        <v>1</v>
      </c>
      <c r="BX22">
        <v>0</v>
      </c>
      <c r="BY22">
        <v>2</v>
      </c>
      <c r="BZ22">
        <v>32</v>
      </c>
      <c r="CA22">
        <v>0</v>
      </c>
      <c r="CB22">
        <v>0</v>
      </c>
      <c r="CC22">
        <v>4</v>
      </c>
      <c r="CD22">
        <v>2</v>
      </c>
      <c r="CE22">
        <v>0</v>
      </c>
      <c r="CF22">
        <v>0</v>
      </c>
      <c r="CG22">
        <v>4</v>
      </c>
      <c r="CH22">
        <v>1</v>
      </c>
      <c r="CI22">
        <v>5</v>
      </c>
      <c r="CJ22">
        <v>0</v>
      </c>
      <c r="CK22">
        <v>0</v>
      </c>
      <c r="CL22">
        <v>32.15</v>
      </c>
      <c r="CM22">
        <v>32.29</v>
      </c>
      <c r="CN22" t="s">
        <v>97</v>
      </c>
      <c r="CO22" s="4">
        <f t="shared" si="1"/>
        <v>2.488335925349916E-3</v>
      </c>
      <c r="CP22" s="4">
        <f t="shared" si="2"/>
        <v>4.3357076494270341E-3</v>
      </c>
      <c r="CR22" s="3">
        <f t="shared" si="3"/>
        <v>32.289393000929081</v>
      </c>
    </row>
    <row r="23" spans="1:96" hidden="1" x14ac:dyDescent="0.25">
      <c r="A23">
        <v>14</v>
      </c>
      <c r="B23" t="s">
        <v>163</v>
      </c>
      <c r="C23">
        <v>9</v>
      </c>
      <c r="D23">
        <v>0</v>
      </c>
      <c r="E23">
        <v>6</v>
      </c>
      <c r="F23">
        <v>0</v>
      </c>
      <c r="G23" t="s">
        <v>92</v>
      </c>
      <c r="H23" t="s">
        <v>92</v>
      </c>
      <c r="I23">
        <v>6</v>
      </c>
      <c r="J23">
        <v>0</v>
      </c>
      <c r="K23" t="s">
        <v>92</v>
      </c>
      <c r="L23" t="s">
        <v>92</v>
      </c>
      <c r="M23">
        <v>32.72</v>
      </c>
      <c r="N23" t="s">
        <v>164</v>
      </c>
      <c r="O23">
        <v>0</v>
      </c>
      <c r="P23">
        <v>1</v>
      </c>
      <c r="Q23">
        <v>2</v>
      </c>
      <c r="R23">
        <v>4</v>
      </c>
      <c r="S23">
        <v>73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1</v>
      </c>
      <c r="AC23">
        <v>1</v>
      </c>
      <c r="AD23">
        <v>2</v>
      </c>
      <c r="AE23">
        <v>1</v>
      </c>
      <c r="AF23">
        <v>2</v>
      </c>
      <c r="AG23" t="s">
        <v>165</v>
      </c>
      <c r="AH23">
        <v>8</v>
      </c>
      <c r="AI23">
        <v>5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2</v>
      </c>
      <c r="AR23">
        <v>0</v>
      </c>
      <c r="AS23">
        <v>2</v>
      </c>
      <c r="AT23">
        <v>5</v>
      </c>
      <c r="AU23">
        <v>67</v>
      </c>
      <c r="AV23">
        <v>0</v>
      </c>
      <c r="AW23">
        <v>0</v>
      </c>
      <c r="AX23">
        <v>0</v>
      </c>
      <c r="AY23">
        <v>0</v>
      </c>
      <c r="AZ23" t="s">
        <v>166</v>
      </c>
      <c r="BA23">
        <v>3</v>
      </c>
      <c r="BB23">
        <v>2</v>
      </c>
      <c r="BC23">
        <v>1</v>
      </c>
      <c r="BD23">
        <v>2</v>
      </c>
      <c r="BE23">
        <v>2</v>
      </c>
      <c r="BF23">
        <v>1</v>
      </c>
      <c r="BG23">
        <v>3</v>
      </c>
      <c r="BH23">
        <v>0</v>
      </c>
      <c r="BI23">
        <v>0</v>
      </c>
      <c r="BJ23">
        <v>1</v>
      </c>
      <c r="BK23">
        <v>0</v>
      </c>
      <c r="BL23">
        <v>1</v>
      </c>
      <c r="BM23">
        <v>0</v>
      </c>
      <c r="BN23">
        <v>75</v>
      </c>
      <c r="BO23">
        <v>2</v>
      </c>
      <c r="BP23">
        <v>76</v>
      </c>
      <c r="BQ23">
        <v>1</v>
      </c>
      <c r="BR23">
        <v>76</v>
      </c>
      <c r="BS23" t="s">
        <v>142</v>
      </c>
      <c r="BT23">
        <v>19</v>
      </c>
      <c r="BU23">
        <v>20</v>
      </c>
      <c r="BV23">
        <v>6</v>
      </c>
      <c r="BW23">
        <v>0</v>
      </c>
      <c r="BX23">
        <v>0</v>
      </c>
      <c r="BY23">
        <v>2</v>
      </c>
      <c r="BZ23">
        <v>6</v>
      </c>
      <c r="CA23">
        <v>0</v>
      </c>
      <c r="CB23">
        <v>0</v>
      </c>
      <c r="CC23">
        <v>7</v>
      </c>
      <c r="CD23">
        <v>5</v>
      </c>
      <c r="CE23">
        <v>2</v>
      </c>
      <c r="CF23">
        <v>6</v>
      </c>
      <c r="CG23">
        <v>32</v>
      </c>
      <c r="CH23">
        <v>1</v>
      </c>
      <c r="CI23">
        <v>0</v>
      </c>
      <c r="CJ23">
        <v>0</v>
      </c>
      <c r="CK23">
        <v>0</v>
      </c>
      <c r="CL23">
        <v>32.119999999999997</v>
      </c>
      <c r="CM23">
        <v>32.159999999999997</v>
      </c>
      <c r="CN23" t="s">
        <v>97</v>
      </c>
      <c r="CO23" s="4">
        <f t="shared" si="1"/>
        <v>-1.8679950186799577E-2</v>
      </c>
      <c r="CP23" s="4">
        <f t="shared" si="2"/>
        <v>1.2437810945273853E-3</v>
      </c>
      <c r="CR23" s="3">
        <f t="shared" si="3"/>
        <v>32.159950248756218</v>
      </c>
    </row>
    <row r="24" spans="1:96" hidden="1" x14ac:dyDescent="0.25">
      <c r="A24">
        <v>15</v>
      </c>
      <c r="B24" t="s">
        <v>167</v>
      </c>
      <c r="C24">
        <v>10</v>
      </c>
      <c r="D24">
        <v>0</v>
      </c>
      <c r="E24">
        <v>6</v>
      </c>
      <c r="F24">
        <v>0</v>
      </c>
      <c r="G24" t="s">
        <v>92</v>
      </c>
      <c r="H24" t="s">
        <v>92</v>
      </c>
      <c r="I24">
        <v>6</v>
      </c>
      <c r="J24">
        <v>0</v>
      </c>
      <c r="K24" t="s">
        <v>92</v>
      </c>
      <c r="L24" t="s">
        <v>92</v>
      </c>
      <c r="M24">
        <v>33.799999999999997</v>
      </c>
      <c r="N24" t="s">
        <v>168</v>
      </c>
      <c r="O24">
        <v>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3</v>
      </c>
      <c r="AB24">
        <v>89</v>
      </c>
      <c r="AC24">
        <v>0</v>
      </c>
      <c r="AD24">
        <v>0</v>
      </c>
      <c r="AE24">
        <v>0</v>
      </c>
      <c r="AF24">
        <v>0</v>
      </c>
      <c r="AG24" t="s">
        <v>169</v>
      </c>
      <c r="AH24">
        <v>2</v>
      </c>
      <c r="AI24">
        <v>5</v>
      </c>
      <c r="AJ24">
        <v>13</v>
      </c>
      <c r="AK24">
        <v>7</v>
      </c>
      <c r="AL24">
        <v>77</v>
      </c>
      <c r="AM24">
        <v>2</v>
      </c>
      <c r="AN24">
        <v>13</v>
      </c>
      <c r="AO24">
        <v>2</v>
      </c>
      <c r="AP24">
        <v>2</v>
      </c>
      <c r="AQ24">
        <v>1</v>
      </c>
      <c r="AR24">
        <v>0</v>
      </c>
      <c r="AS24">
        <v>3</v>
      </c>
      <c r="AT24">
        <v>0</v>
      </c>
      <c r="AU24">
        <v>3</v>
      </c>
      <c r="AV24">
        <v>2</v>
      </c>
      <c r="AW24">
        <v>6</v>
      </c>
      <c r="AX24">
        <v>2</v>
      </c>
      <c r="AY24">
        <v>6</v>
      </c>
      <c r="AZ24" t="s">
        <v>170</v>
      </c>
      <c r="BA24">
        <v>5</v>
      </c>
      <c r="BB24">
        <v>0</v>
      </c>
      <c r="BC24">
        <v>1</v>
      </c>
      <c r="BD24">
        <v>4</v>
      </c>
      <c r="BE24">
        <v>0</v>
      </c>
      <c r="BF24">
        <v>1</v>
      </c>
      <c r="BG24">
        <v>5</v>
      </c>
      <c r="BH24">
        <v>0</v>
      </c>
      <c r="BI24">
        <v>0</v>
      </c>
      <c r="BJ24">
        <v>0</v>
      </c>
      <c r="BK24">
        <v>0</v>
      </c>
      <c r="BL24">
        <v>1</v>
      </c>
      <c r="BM24">
        <v>1</v>
      </c>
      <c r="BN24">
        <v>85</v>
      </c>
      <c r="BO24">
        <v>0</v>
      </c>
      <c r="BP24">
        <v>0</v>
      </c>
      <c r="BQ24">
        <v>0</v>
      </c>
      <c r="BR24">
        <v>0</v>
      </c>
      <c r="BS24" t="s">
        <v>171</v>
      </c>
      <c r="BT24">
        <v>10</v>
      </c>
      <c r="BU24">
        <v>15</v>
      </c>
      <c r="BV24">
        <v>50</v>
      </c>
      <c r="BW24">
        <v>7</v>
      </c>
      <c r="BX24">
        <v>4</v>
      </c>
      <c r="BY24">
        <v>1</v>
      </c>
      <c r="BZ24">
        <v>18</v>
      </c>
      <c r="CA24">
        <v>1</v>
      </c>
      <c r="CB24">
        <v>4</v>
      </c>
      <c r="CC24">
        <v>4</v>
      </c>
      <c r="CD24">
        <v>1</v>
      </c>
      <c r="CE24">
        <v>0</v>
      </c>
      <c r="CF24">
        <v>0</v>
      </c>
      <c r="CG24">
        <v>0</v>
      </c>
      <c r="CH24">
        <v>1</v>
      </c>
      <c r="CI24">
        <v>1</v>
      </c>
      <c r="CJ24">
        <v>0</v>
      </c>
      <c r="CK24">
        <v>0</v>
      </c>
      <c r="CL24">
        <v>34</v>
      </c>
      <c r="CM24">
        <v>34.33</v>
      </c>
      <c r="CN24" t="s">
        <v>97</v>
      </c>
      <c r="CO24" s="4">
        <f t="shared" si="1"/>
        <v>5.8823529411765607E-3</v>
      </c>
      <c r="CP24" s="4">
        <f t="shared" si="2"/>
        <v>9.6125837459947183E-3</v>
      </c>
      <c r="CR24" s="3">
        <f t="shared" si="3"/>
        <v>34.326827847363823</v>
      </c>
    </row>
    <row r="25" spans="1:96" hidden="1" x14ac:dyDescent="0.25">
      <c r="A25">
        <v>16</v>
      </c>
      <c r="B25" t="s">
        <v>172</v>
      </c>
      <c r="C25">
        <v>9</v>
      </c>
      <c r="D25">
        <v>0</v>
      </c>
      <c r="E25">
        <v>5</v>
      </c>
      <c r="F25">
        <v>1</v>
      </c>
      <c r="G25" t="s">
        <v>92</v>
      </c>
      <c r="H25" t="s">
        <v>92</v>
      </c>
      <c r="I25">
        <v>5</v>
      </c>
      <c r="J25">
        <v>1</v>
      </c>
      <c r="K25" t="s">
        <v>92</v>
      </c>
      <c r="L25" t="s">
        <v>92</v>
      </c>
      <c r="M25">
        <v>32.229999999999997</v>
      </c>
      <c r="N25" t="s">
        <v>173</v>
      </c>
      <c r="O25">
        <v>0</v>
      </c>
      <c r="P25">
        <v>1</v>
      </c>
      <c r="Q25">
        <v>1</v>
      </c>
      <c r="R25">
        <v>3</v>
      </c>
      <c r="S25">
        <v>15</v>
      </c>
      <c r="T25">
        <v>1</v>
      </c>
      <c r="U25">
        <v>1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1</v>
      </c>
      <c r="AD25">
        <v>1</v>
      </c>
      <c r="AE25">
        <v>1</v>
      </c>
      <c r="AF25">
        <v>1</v>
      </c>
      <c r="AG25" t="s">
        <v>174</v>
      </c>
      <c r="AH25">
        <v>5</v>
      </c>
      <c r="AI25">
        <v>1</v>
      </c>
      <c r="AJ25">
        <v>1</v>
      </c>
      <c r="AK25">
        <v>0</v>
      </c>
      <c r="AL25">
        <v>0</v>
      </c>
      <c r="AM25">
        <v>1</v>
      </c>
      <c r="AN25">
        <v>1</v>
      </c>
      <c r="AO25">
        <v>0</v>
      </c>
      <c r="AP25">
        <v>0</v>
      </c>
      <c r="AQ25">
        <v>1</v>
      </c>
      <c r="AR25">
        <v>0</v>
      </c>
      <c r="AS25">
        <v>0</v>
      </c>
      <c r="AT25">
        <v>0</v>
      </c>
      <c r="AU25">
        <v>11</v>
      </c>
      <c r="AV25">
        <v>0</v>
      </c>
      <c r="AW25">
        <v>0</v>
      </c>
      <c r="AX25">
        <v>0</v>
      </c>
      <c r="AY25">
        <v>0</v>
      </c>
      <c r="AZ25" t="s">
        <v>175</v>
      </c>
      <c r="BA25">
        <v>2</v>
      </c>
      <c r="BB25">
        <v>0</v>
      </c>
      <c r="BC25">
        <v>4</v>
      </c>
      <c r="BD25">
        <v>1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1</v>
      </c>
      <c r="BL25">
        <v>0</v>
      </c>
      <c r="BM25">
        <v>1</v>
      </c>
      <c r="BN25">
        <v>1</v>
      </c>
      <c r="BO25">
        <v>1</v>
      </c>
      <c r="BP25">
        <v>3</v>
      </c>
      <c r="BQ25">
        <v>0</v>
      </c>
      <c r="BR25">
        <v>0</v>
      </c>
      <c r="BS25" t="s">
        <v>176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18</v>
      </c>
      <c r="CH25">
        <v>0</v>
      </c>
      <c r="CI25">
        <v>0</v>
      </c>
      <c r="CJ25">
        <v>0</v>
      </c>
      <c r="CK25">
        <v>0</v>
      </c>
      <c r="CL25">
        <v>31.91</v>
      </c>
      <c r="CM25">
        <v>31.93</v>
      </c>
      <c r="CN25" t="s">
        <v>103</v>
      </c>
      <c r="CO25" s="4">
        <f t="shared" si="1"/>
        <v>-1.0028204324663115E-2</v>
      </c>
      <c r="CP25" s="4">
        <f t="shared" si="2"/>
        <v>6.2637018477917916E-4</v>
      </c>
      <c r="CR25" s="3">
        <f t="shared" si="3"/>
        <v>31.929987472596302</v>
      </c>
    </row>
    <row r="26" spans="1:96" hidden="1" x14ac:dyDescent="0.25">
      <c r="A26">
        <v>17</v>
      </c>
      <c r="B26" t="s">
        <v>177</v>
      </c>
      <c r="C26">
        <v>9</v>
      </c>
      <c r="D26">
        <v>0</v>
      </c>
      <c r="E26">
        <v>5</v>
      </c>
      <c r="F26">
        <v>1</v>
      </c>
      <c r="G26" t="s">
        <v>92</v>
      </c>
      <c r="H26" t="s">
        <v>92</v>
      </c>
      <c r="I26">
        <v>6</v>
      </c>
      <c r="J26">
        <v>0</v>
      </c>
      <c r="K26" t="s">
        <v>92</v>
      </c>
      <c r="L26" t="s">
        <v>92</v>
      </c>
      <c r="M26">
        <v>26.5</v>
      </c>
      <c r="N26" t="s">
        <v>178</v>
      </c>
      <c r="O26">
        <v>3</v>
      </c>
      <c r="P26">
        <v>0</v>
      </c>
      <c r="Q26">
        <v>3</v>
      </c>
      <c r="R26">
        <v>1</v>
      </c>
      <c r="S26">
        <v>3</v>
      </c>
      <c r="T26">
        <v>1</v>
      </c>
      <c r="U26">
        <v>6</v>
      </c>
      <c r="V26">
        <v>1</v>
      </c>
      <c r="W26">
        <v>2</v>
      </c>
      <c r="X26">
        <v>1</v>
      </c>
      <c r="Y26">
        <v>0</v>
      </c>
      <c r="Z26">
        <v>1</v>
      </c>
      <c r="AA26">
        <v>0</v>
      </c>
      <c r="AB26">
        <v>0</v>
      </c>
      <c r="AC26">
        <v>1</v>
      </c>
      <c r="AD26">
        <v>1</v>
      </c>
      <c r="AE26">
        <v>1</v>
      </c>
      <c r="AF26">
        <v>0</v>
      </c>
      <c r="AG26" t="s">
        <v>179</v>
      </c>
      <c r="AH26">
        <v>0</v>
      </c>
      <c r="AI26">
        <v>0</v>
      </c>
      <c r="AJ26">
        <v>1</v>
      </c>
      <c r="AK26">
        <v>1</v>
      </c>
      <c r="AL26">
        <v>17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 t="s">
        <v>180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0</v>
      </c>
      <c r="BL26">
        <v>0</v>
      </c>
      <c r="BM26">
        <v>0</v>
      </c>
      <c r="BN26">
        <v>8</v>
      </c>
      <c r="BO26">
        <v>0</v>
      </c>
      <c r="BP26">
        <v>0</v>
      </c>
      <c r="BQ26">
        <v>0</v>
      </c>
      <c r="BR26">
        <v>0</v>
      </c>
      <c r="BS26" t="s">
        <v>181</v>
      </c>
      <c r="BT26">
        <v>3</v>
      </c>
      <c r="BU26">
        <v>0</v>
      </c>
      <c r="BV26">
        <v>0</v>
      </c>
      <c r="BW26">
        <v>2</v>
      </c>
      <c r="BX26">
        <v>0</v>
      </c>
      <c r="BY26">
        <v>1</v>
      </c>
      <c r="BZ26">
        <v>2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1</v>
      </c>
      <c r="CG26">
        <v>18</v>
      </c>
      <c r="CH26">
        <v>1</v>
      </c>
      <c r="CI26">
        <v>1</v>
      </c>
      <c r="CJ26">
        <v>0</v>
      </c>
      <c r="CK26">
        <v>0</v>
      </c>
      <c r="CL26">
        <v>27.08</v>
      </c>
      <c r="CM26">
        <v>27.43</v>
      </c>
      <c r="CN26" t="s">
        <v>103</v>
      </c>
      <c r="CO26" s="4">
        <f t="shared" si="1"/>
        <v>2.1418020679468186E-2</v>
      </c>
      <c r="CP26" s="4">
        <f t="shared" si="2"/>
        <v>1.2759752096245025E-2</v>
      </c>
      <c r="CR26" s="3">
        <f t="shared" si="3"/>
        <v>27.425534086766312</v>
      </c>
    </row>
    <row r="27" spans="1:96" hidden="1" x14ac:dyDescent="0.25">
      <c r="A27">
        <v>18</v>
      </c>
      <c r="B27" t="s">
        <v>182</v>
      </c>
      <c r="C27">
        <v>10</v>
      </c>
      <c r="D27">
        <v>0</v>
      </c>
      <c r="E27">
        <v>5</v>
      </c>
      <c r="F27">
        <v>1</v>
      </c>
      <c r="G27" t="s">
        <v>92</v>
      </c>
      <c r="H27" t="s">
        <v>92</v>
      </c>
      <c r="I27">
        <v>5</v>
      </c>
      <c r="J27">
        <v>1</v>
      </c>
      <c r="K27" t="s">
        <v>92</v>
      </c>
      <c r="L27" t="s">
        <v>92</v>
      </c>
      <c r="M27">
        <v>28.82</v>
      </c>
      <c r="N27" t="s">
        <v>183</v>
      </c>
      <c r="O27">
        <v>10</v>
      </c>
      <c r="P27">
        <v>7</v>
      </c>
      <c r="Q27">
        <v>22</v>
      </c>
      <c r="R27">
        <v>27</v>
      </c>
      <c r="S27">
        <v>1</v>
      </c>
      <c r="T27">
        <v>1</v>
      </c>
      <c r="U27">
        <v>22</v>
      </c>
      <c r="V27">
        <v>1</v>
      </c>
      <c r="W27">
        <v>1</v>
      </c>
      <c r="X27">
        <v>5</v>
      </c>
      <c r="Y27">
        <v>1</v>
      </c>
      <c r="Z27">
        <v>0</v>
      </c>
      <c r="AA27">
        <v>1</v>
      </c>
      <c r="AB27">
        <v>0</v>
      </c>
      <c r="AC27">
        <v>1</v>
      </c>
      <c r="AD27">
        <v>2</v>
      </c>
      <c r="AE27">
        <v>0</v>
      </c>
      <c r="AF27">
        <v>0</v>
      </c>
      <c r="AG27" t="s">
        <v>184</v>
      </c>
      <c r="AH27">
        <v>18</v>
      </c>
      <c r="AI27">
        <v>7</v>
      </c>
      <c r="AJ27">
        <v>2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7</v>
      </c>
      <c r="AR27">
        <v>9</v>
      </c>
      <c r="AS27">
        <v>5</v>
      </c>
      <c r="AT27">
        <v>9</v>
      </c>
      <c r="AU27">
        <v>17</v>
      </c>
      <c r="AV27">
        <v>1</v>
      </c>
      <c r="AW27">
        <v>40</v>
      </c>
      <c r="AX27">
        <v>0</v>
      </c>
      <c r="AY27">
        <v>0</v>
      </c>
      <c r="AZ27" t="s">
        <v>185</v>
      </c>
      <c r="BA27">
        <v>17</v>
      </c>
      <c r="BB27">
        <v>6</v>
      </c>
      <c r="BC27">
        <v>0</v>
      </c>
      <c r="BD27">
        <v>1</v>
      </c>
      <c r="BE27">
        <v>0</v>
      </c>
      <c r="BF27">
        <v>1</v>
      </c>
      <c r="BG27">
        <v>1</v>
      </c>
      <c r="BH27">
        <v>0</v>
      </c>
      <c r="BI27">
        <v>0</v>
      </c>
      <c r="BJ27">
        <v>7</v>
      </c>
      <c r="BK27">
        <v>2</v>
      </c>
      <c r="BL27">
        <v>3</v>
      </c>
      <c r="BM27">
        <v>4</v>
      </c>
      <c r="BN27">
        <v>36</v>
      </c>
      <c r="BO27">
        <v>1</v>
      </c>
      <c r="BP27">
        <v>0</v>
      </c>
      <c r="BQ27">
        <v>0</v>
      </c>
      <c r="BR27">
        <v>0</v>
      </c>
      <c r="BS27" t="s">
        <v>186</v>
      </c>
      <c r="BT27">
        <v>2</v>
      </c>
      <c r="BU27">
        <v>0</v>
      </c>
      <c r="BV27">
        <v>1</v>
      </c>
      <c r="BW27">
        <v>0</v>
      </c>
      <c r="BX27">
        <v>0</v>
      </c>
      <c r="BY27">
        <v>1</v>
      </c>
      <c r="BZ27">
        <v>1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74</v>
      </c>
      <c r="CH27">
        <v>0</v>
      </c>
      <c r="CI27">
        <v>0</v>
      </c>
      <c r="CJ27">
        <v>0</v>
      </c>
      <c r="CK27">
        <v>0</v>
      </c>
      <c r="CL27">
        <v>28.58</v>
      </c>
      <c r="CM27">
        <v>28.94</v>
      </c>
      <c r="CN27" t="s">
        <v>103</v>
      </c>
      <c r="CO27" s="4">
        <f t="shared" si="1"/>
        <v>-8.397480755773401E-3</v>
      </c>
      <c r="CP27" s="4">
        <f t="shared" si="2"/>
        <v>1.2439530062197779E-2</v>
      </c>
      <c r="CR27" s="3">
        <f t="shared" si="3"/>
        <v>28.935521769177612</v>
      </c>
    </row>
    <row r="28" spans="1:96" x14ac:dyDescent="0.25">
      <c r="A28">
        <v>19</v>
      </c>
      <c r="B28" s="18" t="s">
        <v>187</v>
      </c>
      <c r="C28">
        <v>9</v>
      </c>
      <c r="D28">
        <v>0</v>
      </c>
      <c r="E28">
        <v>6</v>
      </c>
      <c r="F28">
        <v>0</v>
      </c>
      <c r="G28" t="s">
        <v>92</v>
      </c>
      <c r="H28" t="s">
        <v>92</v>
      </c>
      <c r="I28">
        <v>6</v>
      </c>
      <c r="J28">
        <v>0</v>
      </c>
      <c r="K28" t="s">
        <v>92</v>
      </c>
      <c r="L28" t="s">
        <v>92</v>
      </c>
      <c r="M28">
        <v>34.28</v>
      </c>
      <c r="N28" t="s">
        <v>188</v>
      </c>
      <c r="O28">
        <v>2</v>
      </c>
      <c r="P28">
        <v>2</v>
      </c>
      <c r="Q28">
        <v>1</v>
      </c>
      <c r="R28">
        <v>0</v>
      </c>
      <c r="S28">
        <v>1</v>
      </c>
      <c r="T28">
        <v>1</v>
      </c>
      <c r="U28">
        <v>2</v>
      </c>
      <c r="V28">
        <v>1</v>
      </c>
      <c r="W28">
        <v>1</v>
      </c>
      <c r="X28">
        <v>1</v>
      </c>
      <c r="Y28">
        <v>0</v>
      </c>
      <c r="Z28">
        <v>0</v>
      </c>
      <c r="AA28">
        <v>0</v>
      </c>
      <c r="AB28">
        <v>80</v>
      </c>
      <c r="AC28">
        <v>1</v>
      </c>
      <c r="AD28">
        <v>0</v>
      </c>
      <c r="AE28">
        <v>1</v>
      </c>
      <c r="AF28">
        <v>0</v>
      </c>
      <c r="AG28" t="s">
        <v>135</v>
      </c>
      <c r="AH28">
        <v>0</v>
      </c>
      <c r="AI28">
        <v>0</v>
      </c>
      <c r="AJ28">
        <v>2</v>
      </c>
      <c r="AK28">
        <v>0</v>
      </c>
      <c r="AL28">
        <v>73</v>
      </c>
      <c r="AM28">
        <v>1</v>
      </c>
      <c r="AN28">
        <v>2</v>
      </c>
      <c r="AO28">
        <v>1</v>
      </c>
      <c r="AP28">
        <v>1</v>
      </c>
      <c r="AQ28">
        <v>0</v>
      </c>
      <c r="AR28">
        <v>0</v>
      </c>
      <c r="AS28">
        <v>0</v>
      </c>
      <c r="AT28">
        <v>0</v>
      </c>
      <c r="AU28">
        <v>2</v>
      </c>
      <c r="AV28">
        <v>1</v>
      </c>
      <c r="AW28">
        <v>2</v>
      </c>
      <c r="AX28">
        <v>1</v>
      </c>
      <c r="AY28">
        <v>2</v>
      </c>
      <c r="AZ28" t="s">
        <v>189</v>
      </c>
      <c r="BA28">
        <v>16</v>
      </c>
      <c r="BB28">
        <v>12</v>
      </c>
      <c r="BC28">
        <v>7</v>
      </c>
      <c r="BD28">
        <v>6</v>
      </c>
      <c r="BE28">
        <v>18</v>
      </c>
      <c r="BF28">
        <v>4</v>
      </c>
      <c r="BG28">
        <v>11</v>
      </c>
      <c r="BH28">
        <v>0</v>
      </c>
      <c r="BI28">
        <v>0</v>
      </c>
      <c r="BJ28">
        <v>8</v>
      </c>
      <c r="BK28">
        <v>3</v>
      </c>
      <c r="BL28">
        <v>6</v>
      </c>
      <c r="BM28">
        <v>2</v>
      </c>
      <c r="BN28">
        <v>6</v>
      </c>
      <c r="BO28">
        <v>5</v>
      </c>
      <c r="BP28">
        <v>17</v>
      </c>
      <c r="BQ28">
        <v>1</v>
      </c>
      <c r="BR28">
        <v>17</v>
      </c>
      <c r="BS28" t="s">
        <v>190</v>
      </c>
      <c r="BT28">
        <v>6</v>
      </c>
      <c r="BU28">
        <v>17</v>
      </c>
      <c r="BV28">
        <v>24</v>
      </c>
      <c r="BW28">
        <v>12</v>
      </c>
      <c r="BX28">
        <v>16</v>
      </c>
      <c r="BY28">
        <v>0</v>
      </c>
      <c r="BZ28">
        <v>0</v>
      </c>
      <c r="CA28">
        <v>0</v>
      </c>
      <c r="CB28">
        <v>0</v>
      </c>
      <c r="CC28">
        <v>2</v>
      </c>
      <c r="CD28">
        <v>0</v>
      </c>
      <c r="CE28">
        <v>0</v>
      </c>
      <c r="CF28">
        <v>1</v>
      </c>
      <c r="CG28">
        <v>5</v>
      </c>
      <c r="CH28">
        <v>1</v>
      </c>
      <c r="CI28">
        <v>6</v>
      </c>
      <c r="CJ28">
        <v>1</v>
      </c>
      <c r="CK28">
        <v>6</v>
      </c>
      <c r="CL28">
        <v>34.28</v>
      </c>
      <c r="CM28">
        <v>35.99</v>
      </c>
      <c r="CN28" t="s">
        <v>103</v>
      </c>
      <c r="CO28" s="4">
        <f t="shared" si="1"/>
        <v>0</v>
      </c>
      <c r="CP28" s="4">
        <f t="shared" si="2"/>
        <v>4.7513198110586297E-2</v>
      </c>
      <c r="CR28" s="3">
        <f t="shared" si="3"/>
        <v>35.908752431230901</v>
      </c>
    </row>
    <row r="29" spans="1:96" hidden="1" x14ac:dyDescent="0.25">
      <c r="A29">
        <v>20</v>
      </c>
      <c r="B29" t="s">
        <v>191</v>
      </c>
      <c r="C29">
        <v>9</v>
      </c>
      <c r="D29">
        <v>0</v>
      </c>
      <c r="E29">
        <v>5</v>
      </c>
      <c r="F29">
        <v>1</v>
      </c>
      <c r="G29" t="s">
        <v>92</v>
      </c>
      <c r="H29" t="s">
        <v>92</v>
      </c>
      <c r="I29">
        <v>6</v>
      </c>
      <c r="J29">
        <v>0</v>
      </c>
      <c r="K29" t="s">
        <v>92</v>
      </c>
      <c r="L29" t="s">
        <v>92</v>
      </c>
      <c r="M29">
        <v>35.520000000000003</v>
      </c>
      <c r="N29" t="s">
        <v>192</v>
      </c>
      <c r="O29">
        <v>2</v>
      </c>
      <c r="P29">
        <v>0</v>
      </c>
      <c r="Q29">
        <v>1</v>
      </c>
      <c r="R29">
        <v>2</v>
      </c>
      <c r="S29">
        <v>27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0</v>
      </c>
      <c r="AC29">
        <v>1</v>
      </c>
      <c r="AD29">
        <v>1</v>
      </c>
      <c r="AE29">
        <v>1</v>
      </c>
      <c r="AF29">
        <v>1</v>
      </c>
      <c r="AG29" t="s">
        <v>193</v>
      </c>
      <c r="AH29">
        <v>5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16</v>
      </c>
      <c r="AV29">
        <v>0</v>
      </c>
      <c r="AW29">
        <v>0</v>
      </c>
      <c r="AX29">
        <v>0</v>
      </c>
      <c r="AY29">
        <v>0</v>
      </c>
      <c r="AZ29" t="s">
        <v>194</v>
      </c>
      <c r="BA29">
        <v>13</v>
      </c>
      <c r="BB29">
        <v>13</v>
      </c>
      <c r="BC29">
        <v>6</v>
      </c>
      <c r="BD29">
        <v>0</v>
      </c>
      <c r="BE29">
        <v>0</v>
      </c>
      <c r="BF29">
        <v>1</v>
      </c>
      <c r="BG29">
        <v>4</v>
      </c>
      <c r="BH29">
        <v>0</v>
      </c>
      <c r="BI29">
        <v>0</v>
      </c>
      <c r="BJ29">
        <v>2</v>
      </c>
      <c r="BK29">
        <v>0</v>
      </c>
      <c r="BL29">
        <v>3</v>
      </c>
      <c r="BM29">
        <v>0</v>
      </c>
      <c r="BN29">
        <v>0</v>
      </c>
      <c r="BO29">
        <v>1</v>
      </c>
      <c r="BP29">
        <v>0</v>
      </c>
      <c r="BQ29">
        <v>0</v>
      </c>
      <c r="BR29">
        <v>0</v>
      </c>
      <c r="BS29" t="s">
        <v>195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25</v>
      </c>
      <c r="CH29">
        <v>0</v>
      </c>
      <c r="CI29">
        <v>0</v>
      </c>
      <c r="CJ29">
        <v>0</v>
      </c>
      <c r="CK29">
        <v>0</v>
      </c>
      <c r="CL29">
        <v>35.159999999999997</v>
      </c>
      <c r="CM29">
        <v>35.270000000000003</v>
      </c>
      <c r="CN29" t="s">
        <v>103</v>
      </c>
      <c r="CO29" s="4">
        <f t="shared" si="1"/>
        <v>-1.0238907849829504E-2</v>
      </c>
      <c r="CP29" s="4">
        <f t="shared" si="2"/>
        <v>3.1187978451944209E-3</v>
      </c>
      <c r="CR29" s="3">
        <f t="shared" si="3"/>
        <v>35.269656932237034</v>
      </c>
    </row>
    <row r="30" spans="1:96" hidden="1" x14ac:dyDescent="0.25">
      <c r="A30">
        <v>21</v>
      </c>
      <c r="B30" t="s">
        <v>196</v>
      </c>
      <c r="C30">
        <v>9</v>
      </c>
      <c r="D30">
        <v>0</v>
      </c>
      <c r="E30">
        <v>6</v>
      </c>
      <c r="F30">
        <v>0</v>
      </c>
      <c r="G30" t="s">
        <v>92</v>
      </c>
      <c r="H30" t="s">
        <v>92</v>
      </c>
      <c r="I30">
        <v>6</v>
      </c>
      <c r="J30">
        <v>0</v>
      </c>
      <c r="K30" t="s">
        <v>92</v>
      </c>
      <c r="L30" t="s">
        <v>92</v>
      </c>
      <c r="M30">
        <v>27.21</v>
      </c>
      <c r="N30" t="s">
        <v>152</v>
      </c>
      <c r="O30">
        <v>6</v>
      </c>
      <c r="P30">
        <v>5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5</v>
      </c>
      <c r="Y30">
        <v>0</v>
      </c>
      <c r="Z30">
        <v>5</v>
      </c>
      <c r="AA30">
        <v>0</v>
      </c>
      <c r="AB30">
        <v>60</v>
      </c>
      <c r="AC30">
        <v>0</v>
      </c>
      <c r="AD30">
        <v>0</v>
      </c>
      <c r="AE30">
        <v>0</v>
      </c>
      <c r="AF30">
        <v>0</v>
      </c>
      <c r="AG30" t="s">
        <v>197</v>
      </c>
      <c r="AH30">
        <v>5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3</v>
      </c>
      <c r="AR30">
        <v>0</v>
      </c>
      <c r="AS30">
        <v>2</v>
      </c>
      <c r="AT30">
        <v>5</v>
      </c>
      <c r="AU30">
        <v>50</v>
      </c>
      <c r="AV30">
        <v>0</v>
      </c>
      <c r="AW30">
        <v>0</v>
      </c>
      <c r="AX30">
        <v>0</v>
      </c>
      <c r="AY30">
        <v>0</v>
      </c>
      <c r="AZ30" t="s">
        <v>198</v>
      </c>
      <c r="BA30">
        <v>8</v>
      </c>
      <c r="BB30">
        <v>9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5</v>
      </c>
      <c r="BK30">
        <v>2</v>
      </c>
      <c r="BL30">
        <v>4</v>
      </c>
      <c r="BM30">
        <v>11</v>
      </c>
      <c r="BN30">
        <v>37</v>
      </c>
      <c r="BO30">
        <v>0</v>
      </c>
      <c r="BP30">
        <v>0</v>
      </c>
      <c r="BQ30">
        <v>0</v>
      </c>
      <c r="BR30">
        <v>0</v>
      </c>
      <c r="BS30" t="s">
        <v>199</v>
      </c>
      <c r="BT30">
        <v>17</v>
      </c>
      <c r="BU30">
        <v>11</v>
      </c>
      <c r="BV30">
        <v>21</v>
      </c>
      <c r="BW30">
        <v>1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5</v>
      </c>
      <c r="CD30">
        <v>1</v>
      </c>
      <c r="CE30">
        <v>2</v>
      </c>
      <c r="CF30">
        <v>3</v>
      </c>
      <c r="CG30">
        <v>1</v>
      </c>
      <c r="CH30">
        <v>1</v>
      </c>
      <c r="CI30">
        <v>7</v>
      </c>
      <c r="CJ30">
        <v>1</v>
      </c>
      <c r="CK30">
        <v>0</v>
      </c>
      <c r="CL30">
        <v>27.09</v>
      </c>
      <c r="CM30">
        <v>27.5</v>
      </c>
      <c r="CN30" t="s">
        <v>103</v>
      </c>
      <c r="CO30" s="4">
        <f t="shared" si="1"/>
        <v>-4.4296788482836025E-3</v>
      </c>
      <c r="CP30" s="4">
        <f t="shared" si="2"/>
        <v>1.4909090909090872E-2</v>
      </c>
      <c r="CR30" s="3">
        <f t="shared" si="3"/>
        <v>27.493887272727271</v>
      </c>
    </row>
    <row r="31" spans="1:96" hidden="1" x14ac:dyDescent="0.25">
      <c r="A31">
        <v>22</v>
      </c>
      <c r="B31" t="s">
        <v>200</v>
      </c>
      <c r="C31">
        <v>10</v>
      </c>
      <c r="D31">
        <v>0</v>
      </c>
      <c r="E31">
        <v>5</v>
      </c>
      <c r="F31">
        <v>1</v>
      </c>
      <c r="G31" t="s">
        <v>92</v>
      </c>
      <c r="H31" t="s">
        <v>92</v>
      </c>
      <c r="I31">
        <v>6</v>
      </c>
      <c r="J31">
        <v>0</v>
      </c>
      <c r="K31" t="s">
        <v>92</v>
      </c>
      <c r="L31" t="s">
        <v>92</v>
      </c>
      <c r="M31">
        <v>28.01</v>
      </c>
      <c r="N31" t="s">
        <v>201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43</v>
      </c>
      <c r="AC31">
        <v>0</v>
      </c>
      <c r="AD31">
        <v>0</v>
      </c>
      <c r="AE31">
        <v>0</v>
      </c>
      <c r="AF31">
        <v>0</v>
      </c>
      <c r="AG31" t="s">
        <v>123</v>
      </c>
      <c r="AH31">
        <v>11</v>
      </c>
      <c r="AI31">
        <v>2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12</v>
      </c>
      <c r="AR31">
        <v>6</v>
      </c>
      <c r="AS31">
        <v>2</v>
      </c>
      <c r="AT31">
        <v>1</v>
      </c>
      <c r="AU31">
        <v>7</v>
      </c>
      <c r="AV31">
        <v>0</v>
      </c>
      <c r="AW31">
        <v>0</v>
      </c>
      <c r="AX31">
        <v>0</v>
      </c>
      <c r="AY31">
        <v>0</v>
      </c>
      <c r="AZ31" t="s">
        <v>136</v>
      </c>
      <c r="BA31">
        <v>1</v>
      </c>
      <c r="BB31">
        <v>1</v>
      </c>
      <c r="BC31">
        <v>1</v>
      </c>
      <c r="BD31">
        <v>1</v>
      </c>
      <c r="BE31">
        <v>2</v>
      </c>
      <c r="BF31">
        <v>1</v>
      </c>
      <c r="BG31">
        <v>4</v>
      </c>
      <c r="BH31">
        <v>1</v>
      </c>
      <c r="BI31">
        <v>2</v>
      </c>
      <c r="BJ31">
        <v>1</v>
      </c>
      <c r="BK31">
        <v>0</v>
      </c>
      <c r="BL31">
        <v>1</v>
      </c>
      <c r="BM31">
        <v>0</v>
      </c>
      <c r="BN31">
        <v>34</v>
      </c>
      <c r="BO31">
        <v>0</v>
      </c>
      <c r="BP31">
        <v>0</v>
      </c>
      <c r="BQ31">
        <v>0</v>
      </c>
      <c r="BR31">
        <v>0</v>
      </c>
      <c r="BS31" t="s">
        <v>202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29</v>
      </c>
      <c r="CH31">
        <v>0</v>
      </c>
      <c r="CI31">
        <v>0</v>
      </c>
      <c r="CJ31">
        <v>0</v>
      </c>
      <c r="CK31">
        <v>0</v>
      </c>
      <c r="CL31">
        <v>27.77</v>
      </c>
      <c r="CM31">
        <v>27.97</v>
      </c>
      <c r="CN31" t="s">
        <v>103</v>
      </c>
      <c r="CO31" s="4">
        <f t="shared" si="1"/>
        <v>-8.6424198775658656E-3</v>
      </c>
      <c r="CP31" s="4">
        <f t="shared" si="2"/>
        <v>7.1505184125848498E-3</v>
      </c>
      <c r="CR31" s="3">
        <f t="shared" si="3"/>
        <v>27.968569896317479</v>
      </c>
    </row>
    <row r="32" spans="1:96" hidden="1" x14ac:dyDescent="0.25">
      <c r="A32">
        <v>23</v>
      </c>
      <c r="B32" t="s">
        <v>203</v>
      </c>
      <c r="C32">
        <v>10</v>
      </c>
      <c r="D32">
        <v>0</v>
      </c>
      <c r="E32">
        <v>6</v>
      </c>
      <c r="F32">
        <v>0</v>
      </c>
      <c r="G32" t="s">
        <v>92</v>
      </c>
      <c r="H32" t="s">
        <v>92</v>
      </c>
      <c r="I32">
        <v>6</v>
      </c>
      <c r="J32">
        <v>0</v>
      </c>
      <c r="K32" t="s">
        <v>92</v>
      </c>
      <c r="L32" t="s">
        <v>92</v>
      </c>
      <c r="M32">
        <v>25.99</v>
      </c>
      <c r="N32" t="s">
        <v>161</v>
      </c>
      <c r="O32">
        <v>1</v>
      </c>
      <c r="P32">
        <v>13</v>
      </c>
      <c r="Q32">
        <v>44</v>
      </c>
      <c r="R32">
        <v>15</v>
      </c>
      <c r="S32">
        <v>0</v>
      </c>
      <c r="T32">
        <v>0</v>
      </c>
      <c r="U32">
        <v>0</v>
      </c>
      <c r="V32">
        <v>0</v>
      </c>
      <c r="W32">
        <v>0</v>
      </c>
      <c r="X32">
        <v>2</v>
      </c>
      <c r="Y32">
        <v>1</v>
      </c>
      <c r="Z32">
        <v>1</v>
      </c>
      <c r="AA32">
        <v>0</v>
      </c>
      <c r="AB32">
        <v>0</v>
      </c>
      <c r="AC32">
        <v>1</v>
      </c>
      <c r="AD32">
        <v>2</v>
      </c>
      <c r="AE32">
        <v>0</v>
      </c>
      <c r="AF32">
        <v>0</v>
      </c>
      <c r="AG32" t="s">
        <v>204</v>
      </c>
      <c r="AH32">
        <v>23</v>
      </c>
      <c r="AI32">
        <v>4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10</v>
      </c>
      <c r="AR32">
        <v>5</v>
      </c>
      <c r="AS32">
        <v>11</v>
      </c>
      <c r="AT32">
        <v>7</v>
      </c>
      <c r="AU32">
        <v>10</v>
      </c>
      <c r="AV32">
        <v>0</v>
      </c>
      <c r="AW32">
        <v>0</v>
      </c>
      <c r="AX32">
        <v>0</v>
      </c>
      <c r="AY32">
        <v>0</v>
      </c>
      <c r="AZ32" t="s">
        <v>205</v>
      </c>
      <c r="BA32">
        <v>4</v>
      </c>
      <c r="BB32">
        <v>22</v>
      </c>
      <c r="BC32">
        <v>23</v>
      </c>
      <c r="BD32">
        <v>16</v>
      </c>
      <c r="BE32">
        <v>3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 t="s">
        <v>206</v>
      </c>
      <c r="BT32">
        <v>1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70</v>
      </c>
      <c r="CH32">
        <v>0</v>
      </c>
      <c r="CI32">
        <v>0</v>
      </c>
      <c r="CJ32">
        <v>0</v>
      </c>
      <c r="CK32">
        <v>0</v>
      </c>
      <c r="CL32">
        <v>25.79</v>
      </c>
      <c r="CM32">
        <v>25.79</v>
      </c>
      <c r="CN32" t="s">
        <v>103</v>
      </c>
      <c r="CO32" s="4">
        <f t="shared" si="1"/>
        <v>-7.7549437766575302E-3</v>
      </c>
      <c r="CP32" s="4">
        <f t="shared" si="2"/>
        <v>0</v>
      </c>
      <c r="CR32" s="3">
        <f t="shared" si="3"/>
        <v>25.79</v>
      </c>
    </row>
    <row r="33" spans="1:96" hidden="1" x14ac:dyDescent="0.25">
      <c r="A33">
        <v>24</v>
      </c>
      <c r="B33" t="s">
        <v>207</v>
      </c>
      <c r="C33">
        <v>9</v>
      </c>
      <c r="D33">
        <v>0</v>
      </c>
      <c r="E33">
        <v>6</v>
      </c>
      <c r="F33">
        <v>0</v>
      </c>
      <c r="G33" t="s">
        <v>92</v>
      </c>
      <c r="H33" t="s">
        <v>92</v>
      </c>
      <c r="I33">
        <v>6</v>
      </c>
      <c r="J33">
        <v>0</v>
      </c>
      <c r="K33" t="s">
        <v>92</v>
      </c>
      <c r="L33" t="s">
        <v>92</v>
      </c>
      <c r="M33">
        <v>31.53</v>
      </c>
      <c r="N33" t="s">
        <v>208</v>
      </c>
      <c r="O33">
        <v>3</v>
      </c>
      <c r="P33">
        <v>2</v>
      </c>
      <c r="Q33">
        <v>2</v>
      </c>
      <c r="R33">
        <v>2</v>
      </c>
      <c r="S33">
        <v>1</v>
      </c>
      <c r="T33">
        <v>2</v>
      </c>
      <c r="U33">
        <v>5</v>
      </c>
      <c r="V33">
        <v>1</v>
      </c>
      <c r="W33">
        <v>1</v>
      </c>
      <c r="X33">
        <v>1</v>
      </c>
      <c r="Y33">
        <v>3</v>
      </c>
      <c r="Z33">
        <v>1</v>
      </c>
      <c r="AA33">
        <v>2</v>
      </c>
      <c r="AB33">
        <v>63</v>
      </c>
      <c r="AC33">
        <v>2</v>
      </c>
      <c r="AD33">
        <v>4</v>
      </c>
      <c r="AE33">
        <v>1</v>
      </c>
      <c r="AF33">
        <v>0</v>
      </c>
      <c r="AG33" t="s">
        <v>209</v>
      </c>
      <c r="AH33">
        <v>0</v>
      </c>
      <c r="AI33">
        <v>0</v>
      </c>
      <c r="AJ33">
        <v>0</v>
      </c>
      <c r="AK33">
        <v>4</v>
      </c>
      <c r="AL33">
        <v>74</v>
      </c>
      <c r="AM33">
        <v>1</v>
      </c>
      <c r="AN33">
        <v>3</v>
      </c>
      <c r="AO33">
        <v>1</v>
      </c>
      <c r="AP33">
        <v>1</v>
      </c>
      <c r="AQ33">
        <v>0</v>
      </c>
      <c r="AR33">
        <v>0</v>
      </c>
      <c r="AS33">
        <v>1</v>
      </c>
      <c r="AT33">
        <v>0</v>
      </c>
      <c r="AU33">
        <v>0</v>
      </c>
      <c r="AV33">
        <v>1</v>
      </c>
      <c r="AW33">
        <v>1</v>
      </c>
      <c r="AX33">
        <v>1</v>
      </c>
      <c r="AY33">
        <v>1</v>
      </c>
      <c r="AZ33" t="s">
        <v>210</v>
      </c>
      <c r="BA33">
        <v>2</v>
      </c>
      <c r="BB33">
        <v>1</v>
      </c>
      <c r="BC33">
        <v>4</v>
      </c>
      <c r="BD33">
        <v>0</v>
      </c>
      <c r="BE33">
        <v>71</v>
      </c>
      <c r="BF33">
        <v>2</v>
      </c>
      <c r="BG33">
        <v>3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0</v>
      </c>
      <c r="BN33">
        <v>4</v>
      </c>
      <c r="BO33">
        <v>3</v>
      </c>
      <c r="BP33">
        <v>7</v>
      </c>
      <c r="BQ33">
        <v>1</v>
      </c>
      <c r="BR33">
        <v>7</v>
      </c>
      <c r="BS33" t="s">
        <v>211</v>
      </c>
      <c r="BT33">
        <v>2</v>
      </c>
      <c r="BU33">
        <v>4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1</v>
      </c>
      <c r="CD33">
        <v>0</v>
      </c>
      <c r="CE33">
        <v>0</v>
      </c>
      <c r="CF33">
        <v>2</v>
      </c>
      <c r="CG33">
        <v>84</v>
      </c>
      <c r="CH33">
        <v>0</v>
      </c>
      <c r="CI33">
        <v>0</v>
      </c>
      <c r="CJ33">
        <v>0</v>
      </c>
      <c r="CK33">
        <v>0</v>
      </c>
      <c r="CL33">
        <v>31.68</v>
      </c>
      <c r="CM33">
        <v>32.33</v>
      </c>
      <c r="CN33" t="s">
        <v>103</v>
      </c>
      <c r="CO33" s="4">
        <f t="shared" si="1"/>
        <v>4.7348484848483974E-3</v>
      </c>
      <c r="CP33" s="4">
        <f t="shared" si="2"/>
        <v>2.0105165480977405E-2</v>
      </c>
      <c r="CR33" s="3">
        <f t="shared" si="3"/>
        <v>32.31693164243736</v>
      </c>
    </row>
    <row r="34" spans="1:96" hidden="1" x14ac:dyDescent="0.25">
      <c r="A34">
        <v>25</v>
      </c>
      <c r="B34" t="s">
        <v>212</v>
      </c>
      <c r="C34">
        <v>11</v>
      </c>
      <c r="D34">
        <v>0</v>
      </c>
      <c r="E34">
        <v>5</v>
      </c>
      <c r="F34">
        <v>1</v>
      </c>
      <c r="G34" t="s">
        <v>92</v>
      </c>
      <c r="H34" t="s">
        <v>92</v>
      </c>
      <c r="I34">
        <v>5</v>
      </c>
      <c r="J34">
        <v>1</v>
      </c>
      <c r="K34" t="s">
        <v>92</v>
      </c>
      <c r="L34" t="s">
        <v>92</v>
      </c>
      <c r="M34">
        <v>25.6</v>
      </c>
      <c r="N34" t="s">
        <v>213</v>
      </c>
      <c r="O34">
        <v>21</v>
      </c>
      <c r="P34">
        <v>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18</v>
      </c>
      <c r="Y34">
        <v>1</v>
      </c>
      <c r="Z34">
        <v>5</v>
      </c>
      <c r="AA34">
        <v>2</v>
      </c>
      <c r="AB34">
        <v>22</v>
      </c>
      <c r="AC34">
        <v>0</v>
      </c>
      <c r="AD34">
        <v>0</v>
      </c>
      <c r="AE34">
        <v>0</v>
      </c>
      <c r="AF34">
        <v>0</v>
      </c>
      <c r="AG34" t="s">
        <v>214</v>
      </c>
      <c r="AH34">
        <v>4</v>
      </c>
      <c r="AI34">
        <v>8</v>
      </c>
      <c r="AJ34">
        <v>2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2</v>
      </c>
      <c r="AR34">
        <v>0</v>
      </c>
      <c r="AS34">
        <v>1</v>
      </c>
      <c r="AT34">
        <v>0</v>
      </c>
      <c r="AU34">
        <v>17</v>
      </c>
      <c r="AV34">
        <v>1</v>
      </c>
      <c r="AW34">
        <v>18</v>
      </c>
      <c r="AX34">
        <v>0</v>
      </c>
      <c r="AY34">
        <v>0</v>
      </c>
      <c r="AZ34" t="s">
        <v>215</v>
      </c>
      <c r="BA34">
        <v>0</v>
      </c>
      <c r="BB34">
        <v>9</v>
      </c>
      <c r="BC34">
        <v>13</v>
      </c>
      <c r="BD34">
        <v>4</v>
      </c>
      <c r="BE34">
        <v>15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 t="s">
        <v>216</v>
      </c>
      <c r="BT34">
        <v>1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51</v>
      </c>
      <c r="CH34">
        <v>0</v>
      </c>
      <c r="CI34">
        <v>0</v>
      </c>
      <c r="CJ34">
        <v>0</v>
      </c>
      <c r="CK34">
        <v>0</v>
      </c>
      <c r="CL34">
        <v>25.97</v>
      </c>
      <c r="CM34">
        <v>25.97</v>
      </c>
      <c r="CN34" t="s">
        <v>103</v>
      </c>
      <c r="CO34" s="4">
        <f t="shared" si="1"/>
        <v>1.4247208317289095E-2</v>
      </c>
      <c r="CP34" s="4">
        <f t="shared" si="2"/>
        <v>0</v>
      </c>
      <c r="CR34" s="3">
        <f t="shared" si="3"/>
        <v>25.97</v>
      </c>
    </row>
    <row r="35" spans="1:96" hidden="1" x14ac:dyDescent="0.25">
      <c r="A35">
        <v>26</v>
      </c>
      <c r="B35" t="s">
        <v>217</v>
      </c>
      <c r="C35">
        <v>10</v>
      </c>
      <c r="D35">
        <v>1</v>
      </c>
      <c r="E35">
        <v>6</v>
      </c>
      <c r="F35">
        <v>0</v>
      </c>
      <c r="G35" t="s">
        <v>92</v>
      </c>
      <c r="H35" t="s">
        <v>92</v>
      </c>
      <c r="I35">
        <v>6</v>
      </c>
      <c r="J35">
        <v>0</v>
      </c>
      <c r="K35" t="s">
        <v>92</v>
      </c>
      <c r="L35" t="s">
        <v>92</v>
      </c>
      <c r="M35">
        <v>33.479999999999997</v>
      </c>
      <c r="N35" t="s">
        <v>199</v>
      </c>
      <c r="O35">
        <v>11</v>
      </c>
      <c r="P35">
        <v>19</v>
      </c>
      <c r="Q35">
        <v>18</v>
      </c>
      <c r="R35">
        <v>26</v>
      </c>
      <c r="S35">
        <v>3</v>
      </c>
      <c r="T35">
        <v>3</v>
      </c>
      <c r="U35">
        <v>28</v>
      </c>
      <c r="V35">
        <v>1</v>
      </c>
      <c r="W35">
        <v>3</v>
      </c>
      <c r="X35">
        <v>2</v>
      </c>
      <c r="Y35">
        <v>4</v>
      </c>
      <c r="Z35">
        <v>2</v>
      </c>
      <c r="AA35">
        <v>1</v>
      </c>
      <c r="AB35">
        <v>5</v>
      </c>
      <c r="AC35">
        <v>4</v>
      </c>
      <c r="AD35">
        <v>12</v>
      </c>
      <c r="AE35">
        <v>1</v>
      </c>
      <c r="AF35">
        <v>1</v>
      </c>
      <c r="AG35" t="s">
        <v>218</v>
      </c>
      <c r="AH35">
        <v>17</v>
      </c>
      <c r="AI35">
        <v>5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5</v>
      </c>
      <c r="AR35">
        <v>0</v>
      </c>
      <c r="AS35">
        <v>2</v>
      </c>
      <c r="AT35">
        <v>2</v>
      </c>
      <c r="AU35">
        <v>55</v>
      </c>
      <c r="AV35">
        <v>0</v>
      </c>
      <c r="AW35">
        <v>0</v>
      </c>
      <c r="AX35">
        <v>0</v>
      </c>
      <c r="AY35">
        <v>0</v>
      </c>
      <c r="AZ35" t="s">
        <v>219</v>
      </c>
      <c r="BA35">
        <v>13</v>
      </c>
      <c r="BB35">
        <v>17</v>
      </c>
      <c r="BC35">
        <v>10</v>
      </c>
      <c r="BD35">
        <v>8</v>
      </c>
      <c r="BE35">
        <v>6</v>
      </c>
      <c r="BF35">
        <v>1</v>
      </c>
      <c r="BG35">
        <v>3</v>
      </c>
      <c r="BH35">
        <v>0</v>
      </c>
      <c r="BI35">
        <v>0</v>
      </c>
      <c r="BJ35">
        <v>10</v>
      </c>
      <c r="BK35">
        <v>4</v>
      </c>
      <c r="BL35">
        <v>3</v>
      </c>
      <c r="BM35">
        <v>5</v>
      </c>
      <c r="BN35">
        <v>11</v>
      </c>
      <c r="BO35">
        <v>2</v>
      </c>
      <c r="BP35">
        <v>23</v>
      </c>
      <c r="BQ35">
        <v>1</v>
      </c>
      <c r="BR35">
        <v>23</v>
      </c>
      <c r="BS35" t="s">
        <v>220</v>
      </c>
      <c r="BT35">
        <v>17</v>
      </c>
      <c r="BU35">
        <v>2</v>
      </c>
      <c r="BV35">
        <v>1</v>
      </c>
      <c r="BW35">
        <v>0</v>
      </c>
      <c r="BX35">
        <v>0</v>
      </c>
      <c r="BY35">
        <v>1</v>
      </c>
      <c r="BZ35">
        <v>1</v>
      </c>
      <c r="CA35">
        <v>0</v>
      </c>
      <c r="CB35">
        <v>0</v>
      </c>
      <c r="CC35">
        <v>7</v>
      </c>
      <c r="CD35">
        <v>10</v>
      </c>
      <c r="CE35">
        <v>6</v>
      </c>
      <c r="CF35">
        <v>2</v>
      </c>
      <c r="CG35">
        <v>53</v>
      </c>
      <c r="CH35">
        <v>1</v>
      </c>
      <c r="CI35">
        <v>0</v>
      </c>
      <c r="CJ35">
        <v>0</v>
      </c>
      <c r="CK35">
        <v>0</v>
      </c>
      <c r="CL35">
        <v>33.33</v>
      </c>
      <c r="CM35">
        <v>33.33</v>
      </c>
      <c r="CN35" t="s">
        <v>103</v>
      </c>
      <c r="CO35" s="4">
        <f t="shared" si="1"/>
        <v>-4.5004500450045448E-3</v>
      </c>
      <c r="CP35" s="4">
        <f t="shared" si="2"/>
        <v>0</v>
      </c>
      <c r="CR35" s="3">
        <f t="shared" si="3"/>
        <v>33.33</v>
      </c>
    </row>
    <row r="36" spans="1:96" hidden="1" x14ac:dyDescent="0.25">
      <c r="A36">
        <v>27</v>
      </c>
      <c r="B36" t="s">
        <v>221</v>
      </c>
      <c r="C36">
        <v>9</v>
      </c>
      <c r="D36">
        <v>0</v>
      </c>
      <c r="E36">
        <v>6</v>
      </c>
      <c r="F36">
        <v>0</v>
      </c>
      <c r="G36" t="s">
        <v>92</v>
      </c>
      <c r="H36" t="s">
        <v>92</v>
      </c>
      <c r="I36">
        <v>6</v>
      </c>
      <c r="J36">
        <v>0</v>
      </c>
      <c r="K36" t="s">
        <v>92</v>
      </c>
      <c r="L36" t="s">
        <v>92</v>
      </c>
      <c r="M36">
        <v>32.979999999999997</v>
      </c>
      <c r="N36" t="s">
        <v>222</v>
      </c>
      <c r="O36">
        <v>1</v>
      </c>
      <c r="P36">
        <v>1</v>
      </c>
      <c r="Q36">
        <v>18</v>
      </c>
      <c r="R36">
        <v>29</v>
      </c>
      <c r="S36">
        <v>15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 t="s">
        <v>223</v>
      </c>
      <c r="AH36">
        <v>2</v>
      </c>
      <c r="AI36">
        <v>1</v>
      </c>
      <c r="AJ36">
        <v>2</v>
      </c>
      <c r="AK36">
        <v>2</v>
      </c>
      <c r="AL36">
        <v>52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2</v>
      </c>
      <c r="AV36">
        <v>1</v>
      </c>
      <c r="AW36">
        <v>2</v>
      </c>
      <c r="AX36">
        <v>1</v>
      </c>
      <c r="AY36">
        <v>2</v>
      </c>
      <c r="AZ36" t="s">
        <v>175</v>
      </c>
      <c r="BA36">
        <v>2</v>
      </c>
      <c r="BB36">
        <v>12</v>
      </c>
      <c r="BC36">
        <v>7</v>
      </c>
      <c r="BD36">
        <v>12</v>
      </c>
      <c r="BE36">
        <v>7</v>
      </c>
      <c r="BF36">
        <v>1</v>
      </c>
      <c r="BG36">
        <v>1</v>
      </c>
      <c r="BH36">
        <v>0</v>
      </c>
      <c r="BI36">
        <v>0</v>
      </c>
      <c r="BJ36">
        <v>2</v>
      </c>
      <c r="BK36">
        <v>1</v>
      </c>
      <c r="BL36">
        <v>0</v>
      </c>
      <c r="BM36">
        <v>0</v>
      </c>
      <c r="BN36">
        <v>0</v>
      </c>
      <c r="BO36">
        <v>1</v>
      </c>
      <c r="BP36">
        <v>1</v>
      </c>
      <c r="BQ36">
        <v>1</v>
      </c>
      <c r="BR36">
        <v>1</v>
      </c>
      <c r="BS36" t="s">
        <v>224</v>
      </c>
      <c r="BT36">
        <v>8</v>
      </c>
      <c r="BU36">
        <v>15</v>
      </c>
      <c r="BV36">
        <v>1</v>
      </c>
      <c r="BW36">
        <v>0</v>
      </c>
      <c r="BX36">
        <v>0</v>
      </c>
      <c r="BY36">
        <v>1</v>
      </c>
      <c r="BZ36">
        <v>1</v>
      </c>
      <c r="CA36">
        <v>0</v>
      </c>
      <c r="CB36">
        <v>0</v>
      </c>
      <c r="CC36">
        <v>2</v>
      </c>
      <c r="CD36">
        <v>0</v>
      </c>
      <c r="CE36">
        <v>4</v>
      </c>
      <c r="CF36">
        <v>1</v>
      </c>
      <c r="CG36">
        <v>15</v>
      </c>
      <c r="CH36">
        <v>1</v>
      </c>
      <c r="CI36">
        <v>0</v>
      </c>
      <c r="CJ36">
        <v>0</v>
      </c>
      <c r="CK36">
        <v>0</v>
      </c>
      <c r="CL36">
        <v>32.92</v>
      </c>
      <c r="CM36">
        <v>33.24</v>
      </c>
      <c r="CN36" t="s">
        <v>103</v>
      </c>
      <c r="CO36" s="4">
        <f t="shared" si="1"/>
        <v>-1.8226002430132837E-3</v>
      </c>
      <c r="CP36" s="4">
        <f t="shared" si="2"/>
        <v>9.6269554753309894E-3</v>
      </c>
      <c r="CR36" s="3">
        <f t="shared" si="3"/>
        <v>33.236919374247897</v>
      </c>
    </row>
    <row r="37" spans="1:96" hidden="1" x14ac:dyDescent="0.25">
      <c r="A37">
        <v>28</v>
      </c>
      <c r="B37" t="s">
        <v>225</v>
      </c>
      <c r="C37">
        <v>9</v>
      </c>
      <c r="D37">
        <v>0</v>
      </c>
      <c r="E37">
        <v>6</v>
      </c>
      <c r="F37">
        <v>0</v>
      </c>
      <c r="G37" t="s">
        <v>92</v>
      </c>
      <c r="H37" t="s">
        <v>92</v>
      </c>
      <c r="I37">
        <v>6</v>
      </c>
      <c r="J37">
        <v>0</v>
      </c>
      <c r="K37" t="s">
        <v>92</v>
      </c>
      <c r="L37" t="s">
        <v>92</v>
      </c>
      <c r="M37">
        <v>32.659999999999997</v>
      </c>
      <c r="N37" t="s">
        <v>226</v>
      </c>
      <c r="O37">
        <v>2</v>
      </c>
      <c r="P37">
        <v>10</v>
      </c>
      <c r="Q37">
        <v>35</v>
      </c>
      <c r="R37">
        <v>17</v>
      </c>
      <c r="S37">
        <v>1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2</v>
      </c>
      <c r="AC37">
        <v>1</v>
      </c>
      <c r="AD37">
        <v>2</v>
      </c>
      <c r="AE37">
        <v>1</v>
      </c>
      <c r="AF37">
        <v>0</v>
      </c>
      <c r="AG37" t="s">
        <v>111</v>
      </c>
      <c r="AH37">
        <v>3</v>
      </c>
      <c r="AI37">
        <v>0</v>
      </c>
      <c r="AJ37">
        <v>1</v>
      </c>
      <c r="AK37">
        <v>0</v>
      </c>
      <c r="AL37">
        <v>4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2</v>
      </c>
      <c r="AT37">
        <v>5</v>
      </c>
      <c r="AU37">
        <v>54</v>
      </c>
      <c r="AV37">
        <v>2</v>
      </c>
      <c r="AW37">
        <v>62</v>
      </c>
      <c r="AX37">
        <v>2</v>
      </c>
      <c r="AY37">
        <v>62</v>
      </c>
      <c r="AZ37" t="s">
        <v>227</v>
      </c>
      <c r="BA37">
        <v>6</v>
      </c>
      <c r="BB37">
        <v>15</v>
      </c>
      <c r="BC37">
        <v>12</v>
      </c>
      <c r="BD37">
        <v>20</v>
      </c>
      <c r="BE37">
        <v>7</v>
      </c>
      <c r="BF37">
        <v>0</v>
      </c>
      <c r="BG37">
        <v>0</v>
      </c>
      <c r="BH37">
        <v>0</v>
      </c>
      <c r="BI37">
        <v>0</v>
      </c>
      <c r="BJ37">
        <v>1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 t="s">
        <v>228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62</v>
      </c>
      <c r="CH37">
        <v>0</v>
      </c>
      <c r="CI37">
        <v>0</v>
      </c>
      <c r="CJ37">
        <v>0</v>
      </c>
      <c r="CK37">
        <v>0</v>
      </c>
      <c r="CL37">
        <v>32.46</v>
      </c>
      <c r="CM37">
        <v>32.46</v>
      </c>
      <c r="CN37" t="s">
        <v>103</v>
      </c>
      <c r="CO37" s="4">
        <f t="shared" si="1"/>
        <v>-6.1614294516325607E-3</v>
      </c>
      <c r="CP37" s="4">
        <f t="shared" si="2"/>
        <v>0</v>
      </c>
      <c r="CR37" s="3">
        <f t="shared" si="3"/>
        <v>32.46</v>
      </c>
    </row>
    <row r="38" spans="1:96" hidden="1" x14ac:dyDescent="0.25">
      <c r="A38">
        <v>29</v>
      </c>
      <c r="B38" t="s">
        <v>229</v>
      </c>
      <c r="C38">
        <v>9</v>
      </c>
      <c r="D38">
        <v>0</v>
      </c>
      <c r="E38">
        <v>6</v>
      </c>
      <c r="F38">
        <v>0</v>
      </c>
      <c r="G38" t="s">
        <v>92</v>
      </c>
      <c r="H38" t="s">
        <v>92</v>
      </c>
      <c r="I38">
        <v>6</v>
      </c>
      <c r="J38">
        <v>0</v>
      </c>
      <c r="K38" t="s">
        <v>92</v>
      </c>
      <c r="L38" t="s">
        <v>92</v>
      </c>
      <c r="M38">
        <v>32.97</v>
      </c>
      <c r="N38" t="s">
        <v>150</v>
      </c>
      <c r="O38">
        <v>16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2</v>
      </c>
      <c r="Y38">
        <v>1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 t="s">
        <v>230</v>
      </c>
      <c r="AH38">
        <v>3</v>
      </c>
      <c r="AI38">
        <v>11</v>
      </c>
      <c r="AJ38">
        <v>2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 t="s">
        <v>231</v>
      </c>
      <c r="BA38">
        <v>9</v>
      </c>
      <c r="BB38">
        <v>1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6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 t="s">
        <v>232</v>
      </c>
      <c r="BT38">
        <v>1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1</v>
      </c>
      <c r="CG38">
        <v>9</v>
      </c>
      <c r="CH38">
        <v>0</v>
      </c>
      <c r="CI38">
        <v>0</v>
      </c>
      <c r="CJ38">
        <v>0</v>
      </c>
      <c r="CK38">
        <v>0</v>
      </c>
      <c r="CL38">
        <v>33.159999999999997</v>
      </c>
      <c r="CM38">
        <v>33.159999999999997</v>
      </c>
      <c r="CN38" t="s">
        <v>103</v>
      </c>
      <c r="CO38" s="4">
        <f t="shared" si="1"/>
        <v>5.7297949336548859E-3</v>
      </c>
      <c r="CP38" s="4">
        <f t="shared" si="2"/>
        <v>0</v>
      </c>
      <c r="CR38" s="3">
        <f t="shared" si="3"/>
        <v>33.159999999999997</v>
      </c>
    </row>
    <row r="39" spans="1:96" hidden="1" x14ac:dyDescent="0.25">
      <c r="A39">
        <v>30</v>
      </c>
      <c r="B39" t="s">
        <v>233</v>
      </c>
      <c r="C39">
        <v>9</v>
      </c>
      <c r="D39">
        <v>0</v>
      </c>
      <c r="E39">
        <v>5</v>
      </c>
      <c r="F39">
        <v>1</v>
      </c>
      <c r="G39" t="s">
        <v>92</v>
      </c>
      <c r="H39" t="s">
        <v>92</v>
      </c>
      <c r="I39">
        <v>5</v>
      </c>
      <c r="J39">
        <v>1</v>
      </c>
      <c r="K39" t="s">
        <v>92</v>
      </c>
      <c r="L39" t="s">
        <v>92</v>
      </c>
      <c r="M39">
        <v>33.299999999999997</v>
      </c>
      <c r="N39" t="s">
        <v>234</v>
      </c>
      <c r="O39">
        <v>3</v>
      </c>
      <c r="P39">
        <v>2</v>
      </c>
      <c r="Q39">
        <v>0</v>
      </c>
      <c r="R39">
        <v>1</v>
      </c>
      <c r="S39">
        <v>1</v>
      </c>
      <c r="T39">
        <v>1</v>
      </c>
      <c r="U39">
        <v>2</v>
      </c>
      <c r="V39">
        <v>1</v>
      </c>
      <c r="W39">
        <v>1</v>
      </c>
      <c r="X39">
        <v>1</v>
      </c>
      <c r="Y39">
        <v>0</v>
      </c>
      <c r="Z39">
        <v>0</v>
      </c>
      <c r="AA39">
        <v>0</v>
      </c>
      <c r="AB39">
        <v>54</v>
      </c>
      <c r="AC39">
        <v>0</v>
      </c>
      <c r="AD39">
        <v>0</v>
      </c>
      <c r="AE39">
        <v>0</v>
      </c>
      <c r="AF39">
        <v>0</v>
      </c>
      <c r="AG39" t="s">
        <v>235</v>
      </c>
      <c r="AH39">
        <v>0</v>
      </c>
      <c r="AI39">
        <v>0</v>
      </c>
      <c r="AJ39">
        <v>3</v>
      </c>
      <c r="AK39">
        <v>6</v>
      </c>
      <c r="AL39">
        <v>38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 t="s">
        <v>236</v>
      </c>
      <c r="BA39">
        <v>1</v>
      </c>
      <c r="BB39">
        <v>0</v>
      </c>
      <c r="BC39">
        <v>2</v>
      </c>
      <c r="BD39">
        <v>0</v>
      </c>
      <c r="BE39">
        <v>2</v>
      </c>
      <c r="BF39">
        <v>1</v>
      </c>
      <c r="BG39">
        <v>4</v>
      </c>
      <c r="BH39">
        <v>1</v>
      </c>
      <c r="BI39">
        <v>2</v>
      </c>
      <c r="BJ39">
        <v>0</v>
      </c>
      <c r="BK39">
        <v>2</v>
      </c>
      <c r="BL39">
        <v>0</v>
      </c>
      <c r="BM39">
        <v>0</v>
      </c>
      <c r="BN39">
        <v>46</v>
      </c>
      <c r="BO39">
        <v>1</v>
      </c>
      <c r="BP39">
        <v>1</v>
      </c>
      <c r="BQ39">
        <v>1</v>
      </c>
      <c r="BR39">
        <v>1</v>
      </c>
      <c r="BS39" t="s">
        <v>237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41</v>
      </c>
      <c r="CH39">
        <v>0</v>
      </c>
      <c r="CI39">
        <v>0</v>
      </c>
      <c r="CJ39">
        <v>0</v>
      </c>
      <c r="CK39">
        <v>0</v>
      </c>
      <c r="CL39">
        <v>33.200000000000003</v>
      </c>
      <c r="CM39">
        <v>33.520000000000003</v>
      </c>
      <c r="CN39" t="s">
        <v>103</v>
      </c>
      <c r="CO39" s="4">
        <f t="shared" si="1"/>
        <v>-3.0120481927708997E-3</v>
      </c>
      <c r="CP39" s="4">
        <f t="shared" si="2"/>
        <v>9.5465393794749165E-3</v>
      </c>
      <c r="CR39" s="3">
        <f t="shared" si="3"/>
        <v>33.51694510739857</v>
      </c>
    </row>
    <row r="40" spans="1:96" hidden="1" x14ac:dyDescent="0.25">
      <c r="A40">
        <v>31</v>
      </c>
      <c r="B40" t="s">
        <v>238</v>
      </c>
      <c r="C40">
        <v>9</v>
      </c>
      <c r="D40">
        <v>0</v>
      </c>
      <c r="E40">
        <v>5</v>
      </c>
      <c r="F40">
        <v>1</v>
      </c>
      <c r="G40" t="s">
        <v>92</v>
      </c>
      <c r="H40" t="s">
        <v>92</v>
      </c>
      <c r="I40">
        <v>5</v>
      </c>
      <c r="J40">
        <v>1</v>
      </c>
      <c r="K40" t="s">
        <v>92</v>
      </c>
      <c r="L40" t="s">
        <v>92</v>
      </c>
      <c r="M40">
        <v>32.700000000000003</v>
      </c>
      <c r="N40" t="s">
        <v>125</v>
      </c>
      <c r="O40">
        <v>10</v>
      </c>
      <c r="P40">
        <v>12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3</v>
      </c>
      <c r="Y40">
        <v>0</v>
      </c>
      <c r="Z40">
        <v>0</v>
      </c>
      <c r="AA40">
        <v>0</v>
      </c>
      <c r="AB40">
        <v>7</v>
      </c>
      <c r="AC40">
        <v>0</v>
      </c>
      <c r="AD40">
        <v>0</v>
      </c>
      <c r="AE40">
        <v>0</v>
      </c>
      <c r="AF40">
        <v>0</v>
      </c>
      <c r="AG40" t="s">
        <v>239</v>
      </c>
      <c r="AH40">
        <v>3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2</v>
      </c>
      <c r="AR40">
        <v>2</v>
      </c>
      <c r="AS40">
        <v>0</v>
      </c>
      <c r="AT40">
        <v>0</v>
      </c>
      <c r="AU40">
        <v>4</v>
      </c>
      <c r="AV40">
        <v>0</v>
      </c>
      <c r="AW40">
        <v>0</v>
      </c>
      <c r="AX40">
        <v>0</v>
      </c>
      <c r="AY40">
        <v>0</v>
      </c>
      <c r="AZ40" t="s">
        <v>240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16</v>
      </c>
      <c r="BO40">
        <v>0</v>
      </c>
      <c r="BP40">
        <v>0</v>
      </c>
      <c r="BQ40">
        <v>0</v>
      </c>
      <c r="BR40">
        <v>0</v>
      </c>
      <c r="BS40" t="s">
        <v>241</v>
      </c>
      <c r="BT40">
        <v>0</v>
      </c>
      <c r="BU40">
        <v>1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18</v>
      </c>
      <c r="CH40">
        <v>0</v>
      </c>
      <c r="CI40">
        <v>0</v>
      </c>
      <c r="CJ40">
        <v>0</v>
      </c>
      <c r="CK40">
        <v>0</v>
      </c>
      <c r="CL40">
        <v>33.229999999999997</v>
      </c>
      <c r="CM40">
        <v>33.229999999999997</v>
      </c>
      <c r="CN40" t="s">
        <v>103</v>
      </c>
      <c r="CO40" s="4">
        <f t="shared" si="1"/>
        <v>1.5949443274149711E-2</v>
      </c>
      <c r="CP40" s="4">
        <f t="shared" si="2"/>
        <v>0</v>
      </c>
      <c r="CR40" s="3">
        <f t="shared" si="3"/>
        <v>33.229999999999997</v>
      </c>
    </row>
    <row r="41" spans="1:96" hidden="1" x14ac:dyDescent="0.25">
      <c r="A41">
        <v>32</v>
      </c>
      <c r="B41" t="s">
        <v>242</v>
      </c>
      <c r="C41">
        <v>11</v>
      </c>
      <c r="D41">
        <v>0</v>
      </c>
      <c r="E41">
        <v>5</v>
      </c>
      <c r="F41">
        <v>1</v>
      </c>
      <c r="G41" t="s">
        <v>92</v>
      </c>
      <c r="H41" t="s">
        <v>92</v>
      </c>
      <c r="I41">
        <v>5</v>
      </c>
      <c r="J41">
        <v>1</v>
      </c>
      <c r="K41" t="s">
        <v>92</v>
      </c>
      <c r="L41" t="s">
        <v>92</v>
      </c>
      <c r="M41">
        <v>31.41</v>
      </c>
      <c r="N41" t="s">
        <v>243</v>
      </c>
      <c r="O41">
        <v>62</v>
      </c>
      <c r="P41">
        <v>10</v>
      </c>
      <c r="Q41">
        <v>1</v>
      </c>
      <c r="R41">
        <v>0</v>
      </c>
      <c r="S41">
        <v>0</v>
      </c>
      <c r="T41">
        <v>1</v>
      </c>
      <c r="U41">
        <v>1</v>
      </c>
      <c r="V41">
        <v>0</v>
      </c>
      <c r="W41">
        <v>0</v>
      </c>
      <c r="X41">
        <v>17</v>
      </c>
      <c r="Y41">
        <v>2</v>
      </c>
      <c r="Z41">
        <v>0</v>
      </c>
      <c r="AA41">
        <v>1</v>
      </c>
      <c r="AB41">
        <v>3</v>
      </c>
      <c r="AC41">
        <v>1</v>
      </c>
      <c r="AD41">
        <v>0</v>
      </c>
      <c r="AE41">
        <v>0</v>
      </c>
      <c r="AF41">
        <v>0</v>
      </c>
      <c r="AG41" t="s">
        <v>244</v>
      </c>
      <c r="AH41">
        <v>3</v>
      </c>
      <c r="AI41">
        <v>2</v>
      </c>
      <c r="AJ41">
        <v>4</v>
      </c>
      <c r="AK41">
        <v>10</v>
      </c>
      <c r="AL41">
        <v>51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2</v>
      </c>
      <c r="AV41">
        <v>1</v>
      </c>
      <c r="AW41">
        <v>2</v>
      </c>
      <c r="AX41">
        <v>1</v>
      </c>
      <c r="AY41">
        <v>2</v>
      </c>
      <c r="AZ41" t="s">
        <v>232</v>
      </c>
      <c r="BA41">
        <v>11</v>
      </c>
      <c r="BB41">
        <v>4</v>
      </c>
      <c r="BC41">
        <v>0</v>
      </c>
      <c r="BD41">
        <v>1</v>
      </c>
      <c r="BE41">
        <v>0</v>
      </c>
      <c r="BF41">
        <v>1</v>
      </c>
      <c r="BG41">
        <v>1</v>
      </c>
      <c r="BH41">
        <v>0</v>
      </c>
      <c r="BI41">
        <v>0</v>
      </c>
      <c r="BJ41">
        <v>5</v>
      </c>
      <c r="BK41">
        <v>2</v>
      </c>
      <c r="BL41">
        <v>7</v>
      </c>
      <c r="BM41">
        <v>9</v>
      </c>
      <c r="BN41">
        <v>38</v>
      </c>
      <c r="BO41">
        <v>0</v>
      </c>
      <c r="BP41">
        <v>0</v>
      </c>
      <c r="BQ41">
        <v>0</v>
      </c>
      <c r="BR41">
        <v>0</v>
      </c>
      <c r="BS41" t="s">
        <v>245</v>
      </c>
      <c r="BT41">
        <v>1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1</v>
      </c>
      <c r="CD41">
        <v>0</v>
      </c>
      <c r="CE41">
        <v>0</v>
      </c>
      <c r="CF41">
        <v>1</v>
      </c>
      <c r="CG41">
        <v>64</v>
      </c>
      <c r="CH41">
        <v>0</v>
      </c>
      <c r="CI41">
        <v>0</v>
      </c>
      <c r="CJ41">
        <v>0</v>
      </c>
      <c r="CK41">
        <v>0</v>
      </c>
      <c r="CL41">
        <v>31.48</v>
      </c>
      <c r="CM41">
        <v>34.61</v>
      </c>
      <c r="CN41" t="s">
        <v>103</v>
      </c>
      <c r="CO41" s="4">
        <f t="shared" si="1"/>
        <v>2.2236340533672294E-3</v>
      </c>
      <c r="CP41" s="4">
        <f t="shared" si="2"/>
        <v>9.0436290089569438E-2</v>
      </c>
      <c r="CR41" s="3">
        <f t="shared" si="3"/>
        <v>34.326934412019646</v>
      </c>
    </row>
    <row r="42" spans="1:96" hidden="1" x14ac:dyDescent="0.25">
      <c r="A42">
        <v>33</v>
      </c>
      <c r="B42" t="s">
        <v>246</v>
      </c>
      <c r="C42">
        <v>9</v>
      </c>
      <c r="D42">
        <v>0</v>
      </c>
      <c r="E42">
        <v>5</v>
      </c>
      <c r="F42">
        <v>1</v>
      </c>
      <c r="G42" t="s">
        <v>92</v>
      </c>
      <c r="H42" t="s">
        <v>92</v>
      </c>
      <c r="I42">
        <v>5</v>
      </c>
      <c r="J42">
        <v>1</v>
      </c>
      <c r="K42" t="s">
        <v>92</v>
      </c>
      <c r="L42" t="s">
        <v>92</v>
      </c>
      <c r="M42">
        <v>30.56</v>
      </c>
      <c r="N42" t="s">
        <v>247</v>
      </c>
      <c r="O42">
        <v>2</v>
      </c>
      <c r="P42">
        <v>2</v>
      </c>
      <c r="Q42">
        <v>13</v>
      </c>
      <c r="R42">
        <v>29</v>
      </c>
      <c r="S42">
        <v>3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1</v>
      </c>
      <c r="AC42">
        <v>1</v>
      </c>
      <c r="AD42">
        <v>2</v>
      </c>
      <c r="AE42">
        <v>1</v>
      </c>
      <c r="AF42">
        <v>0</v>
      </c>
      <c r="AG42" t="s">
        <v>248</v>
      </c>
      <c r="AH42">
        <v>12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7</v>
      </c>
      <c r="AR42">
        <v>5</v>
      </c>
      <c r="AS42">
        <v>3</v>
      </c>
      <c r="AT42">
        <v>1</v>
      </c>
      <c r="AU42">
        <v>30</v>
      </c>
      <c r="AV42">
        <v>0</v>
      </c>
      <c r="AW42">
        <v>0</v>
      </c>
      <c r="AX42">
        <v>0</v>
      </c>
      <c r="AY42">
        <v>0</v>
      </c>
      <c r="AZ42" t="s">
        <v>249</v>
      </c>
      <c r="BA42">
        <v>10</v>
      </c>
      <c r="BB42">
        <v>11</v>
      </c>
      <c r="BC42">
        <v>2</v>
      </c>
      <c r="BD42">
        <v>2</v>
      </c>
      <c r="BE42">
        <v>0</v>
      </c>
      <c r="BF42">
        <v>1</v>
      </c>
      <c r="BG42">
        <v>4</v>
      </c>
      <c r="BH42">
        <v>0</v>
      </c>
      <c r="BI42">
        <v>0</v>
      </c>
      <c r="BJ42">
        <v>4</v>
      </c>
      <c r="BK42">
        <v>2</v>
      </c>
      <c r="BL42">
        <v>1</v>
      </c>
      <c r="BM42">
        <v>1</v>
      </c>
      <c r="BN42">
        <v>12</v>
      </c>
      <c r="BO42">
        <v>1</v>
      </c>
      <c r="BP42">
        <v>1</v>
      </c>
      <c r="BQ42">
        <v>0</v>
      </c>
      <c r="BR42">
        <v>0</v>
      </c>
      <c r="BS42" t="s">
        <v>250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64</v>
      </c>
      <c r="CH42">
        <v>0</v>
      </c>
      <c r="CI42">
        <v>0</v>
      </c>
      <c r="CJ42">
        <v>0</v>
      </c>
      <c r="CK42">
        <v>0</v>
      </c>
      <c r="CL42">
        <v>30.5</v>
      </c>
      <c r="CM42">
        <v>30.85</v>
      </c>
      <c r="CN42" t="s">
        <v>103</v>
      </c>
      <c r="CO42" s="4">
        <f t="shared" si="1"/>
        <v>-1.9672131147541183E-3</v>
      </c>
      <c r="CP42" s="4">
        <f t="shared" si="2"/>
        <v>1.1345218800648316E-2</v>
      </c>
      <c r="CR42" s="3">
        <f t="shared" si="3"/>
        <v>30.846029173419772</v>
      </c>
    </row>
    <row r="43" spans="1:96" hidden="1" x14ac:dyDescent="0.25">
      <c r="A43">
        <v>34</v>
      </c>
      <c r="B43" t="s">
        <v>251</v>
      </c>
      <c r="C43">
        <v>11</v>
      </c>
      <c r="D43">
        <v>0</v>
      </c>
      <c r="E43">
        <v>5</v>
      </c>
      <c r="F43">
        <v>1</v>
      </c>
      <c r="G43" t="s">
        <v>92</v>
      </c>
      <c r="H43" t="s">
        <v>92</v>
      </c>
      <c r="I43">
        <v>6</v>
      </c>
      <c r="J43">
        <v>0</v>
      </c>
      <c r="K43" t="s">
        <v>92</v>
      </c>
      <c r="L43" t="s">
        <v>92</v>
      </c>
      <c r="M43">
        <v>27.69</v>
      </c>
      <c r="N43" t="s">
        <v>252</v>
      </c>
      <c r="O43">
        <v>1</v>
      </c>
      <c r="P43">
        <v>1</v>
      </c>
      <c r="Q43">
        <v>0</v>
      </c>
      <c r="R43">
        <v>1</v>
      </c>
      <c r="S43">
        <v>7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 t="s">
        <v>253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>
        <v>0</v>
      </c>
      <c r="AU43">
        <v>9</v>
      </c>
      <c r="AV43">
        <v>0</v>
      </c>
      <c r="AW43">
        <v>0</v>
      </c>
      <c r="AX43">
        <v>0</v>
      </c>
      <c r="AY43">
        <v>0</v>
      </c>
      <c r="AZ43" t="s">
        <v>254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11</v>
      </c>
      <c r="BO43">
        <v>0</v>
      </c>
      <c r="BP43">
        <v>0</v>
      </c>
      <c r="BQ43">
        <v>0</v>
      </c>
      <c r="BR43">
        <v>0</v>
      </c>
      <c r="BS43" t="s">
        <v>112</v>
      </c>
      <c r="BT43">
        <v>3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2</v>
      </c>
      <c r="CD43">
        <v>1</v>
      </c>
      <c r="CE43">
        <v>3</v>
      </c>
      <c r="CF43">
        <v>2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27.51</v>
      </c>
      <c r="CM43">
        <v>28.18</v>
      </c>
      <c r="CN43" t="s">
        <v>103</v>
      </c>
      <c r="CO43" s="4">
        <f t="shared" si="1"/>
        <v>-6.5430752453652374E-3</v>
      </c>
      <c r="CP43" s="4">
        <f t="shared" si="2"/>
        <v>2.3775727466288088E-2</v>
      </c>
      <c r="CR43" s="3">
        <f t="shared" si="3"/>
        <v>28.164070262597587</v>
      </c>
    </row>
    <row r="44" spans="1:96" hidden="1" x14ac:dyDescent="0.25">
      <c r="A44">
        <v>35</v>
      </c>
      <c r="B44" t="s">
        <v>255</v>
      </c>
      <c r="C44">
        <v>10</v>
      </c>
      <c r="D44">
        <v>0</v>
      </c>
      <c r="E44">
        <v>6</v>
      </c>
      <c r="F44">
        <v>0</v>
      </c>
      <c r="G44" t="s">
        <v>92</v>
      </c>
      <c r="H44" t="s">
        <v>92</v>
      </c>
      <c r="I44">
        <v>6</v>
      </c>
      <c r="J44">
        <v>0</v>
      </c>
      <c r="K44" t="s">
        <v>92</v>
      </c>
      <c r="L44" t="s">
        <v>92</v>
      </c>
      <c r="M44">
        <v>27.2</v>
      </c>
      <c r="N44" t="s">
        <v>173</v>
      </c>
      <c r="O44">
        <v>0</v>
      </c>
      <c r="P44">
        <v>0</v>
      </c>
      <c r="Q44">
        <v>0</v>
      </c>
      <c r="R44">
        <v>2</v>
      </c>
      <c r="S44">
        <v>78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0</v>
      </c>
      <c r="AB44">
        <v>0</v>
      </c>
      <c r="AC44">
        <v>1</v>
      </c>
      <c r="AD44">
        <v>1</v>
      </c>
      <c r="AE44">
        <v>1</v>
      </c>
      <c r="AF44">
        <v>1</v>
      </c>
      <c r="AG44" t="s">
        <v>256</v>
      </c>
      <c r="AH44">
        <v>16</v>
      </c>
      <c r="AI44">
        <v>23</v>
      </c>
      <c r="AJ44">
        <v>0</v>
      </c>
      <c r="AK44">
        <v>5</v>
      </c>
      <c r="AL44">
        <v>5</v>
      </c>
      <c r="AM44">
        <v>0</v>
      </c>
      <c r="AN44">
        <v>0</v>
      </c>
      <c r="AO44">
        <v>0</v>
      </c>
      <c r="AP44">
        <v>0</v>
      </c>
      <c r="AQ44">
        <v>11</v>
      </c>
      <c r="AR44">
        <v>2</v>
      </c>
      <c r="AS44">
        <v>0</v>
      </c>
      <c r="AT44">
        <v>3</v>
      </c>
      <c r="AU44">
        <v>32</v>
      </c>
      <c r="AV44">
        <v>1</v>
      </c>
      <c r="AW44">
        <v>37</v>
      </c>
      <c r="AX44">
        <v>1</v>
      </c>
      <c r="AY44">
        <v>37</v>
      </c>
      <c r="AZ44" t="s">
        <v>162</v>
      </c>
      <c r="BA44">
        <v>5</v>
      </c>
      <c r="BB44">
        <v>9</v>
      </c>
      <c r="BC44">
        <v>22</v>
      </c>
      <c r="BD44">
        <v>20</v>
      </c>
      <c r="BE44">
        <v>8</v>
      </c>
      <c r="BF44">
        <v>1</v>
      </c>
      <c r="BG44">
        <v>3</v>
      </c>
      <c r="BH44">
        <v>1</v>
      </c>
      <c r="BI44">
        <v>2</v>
      </c>
      <c r="BJ44">
        <v>0</v>
      </c>
      <c r="BK44">
        <v>0</v>
      </c>
      <c r="BL44">
        <v>0</v>
      </c>
      <c r="BM44">
        <v>1</v>
      </c>
      <c r="BN44">
        <v>25</v>
      </c>
      <c r="BO44">
        <v>1</v>
      </c>
      <c r="BP44">
        <v>26</v>
      </c>
      <c r="BQ44">
        <v>1</v>
      </c>
      <c r="BR44">
        <v>0</v>
      </c>
      <c r="BS44" t="s">
        <v>257</v>
      </c>
      <c r="BT44">
        <v>16</v>
      </c>
      <c r="BU44">
        <v>15</v>
      </c>
      <c r="BV44">
        <v>6</v>
      </c>
      <c r="BW44">
        <v>0</v>
      </c>
      <c r="BX44">
        <v>0</v>
      </c>
      <c r="BY44">
        <v>3</v>
      </c>
      <c r="BZ44">
        <v>6</v>
      </c>
      <c r="CA44">
        <v>0</v>
      </c>
      <c r="CB44">
        <v>0</v>
      </c>
      <c r="CC44">
        <v>4</v>
      </c>
      <c r="CD44">
        <v>4</v>
      </c>
      <c r="CE44">
        <v>3</v>
      </c>
      <c r="CF44">
        <v>1</v>
      </c>
      <c r="CG44">
        <v>46</v>
      </c>
      <c r="CH44">
        <v>3</v>
      </c>
      <c r="CI44">
        <v>0</v>
      </c>
      <c r="CJ44">
        <v>0</v>
      </c>
      <c r="CK44">
        <v>0</v>
      </c>
      <c r="CL44">
        <v>26.8</v>
      </c>
      <c r="CM44">
        <v>27.1</v>
      </c>
      <c r="CN44" t="s">
        <v>103</v>
      </c>
      <c r="CO44" s="4">
        <f t="shared" si="1"/>
        <v>-1.4925373134328401E-2</v>
      </c>
      <c r="CP44" s="4">
        <f t="shared" si="2"/>
        <v>1.1070110701107083E-2</v>
      </c>
      <c r="CR44" s="3">
        <f t="shared" si="3"/>
        <v>27.096678966789671</v>
      </c>
    </row>
    <row r="45" spans="1:96" hidden="1" x14ac:dyDescent="0.25">
      <c r="A45">
        <v>36</v>
      </c>
      <c r="B45" t="s">
        <v>258</v>
      </c>
      <c r="C45">
        <v>10</v>
      </c>
      <c r="D45">
        <v>1</v>
      </c>
      <c r="E45">
        <v>5</v>
      </c>
      <c r="F45">
        <v>1</v>
      </c>
      <c r="G45" t="s">
        <v>92</v>
      </c>
      <c r="H45" t="s">
        <v>92</v>
      </c>
      <c r="I45">
        <v>5</v>
      </c>
      <c r="J45">
        <v>1</v>
      </c>
      <c r="K45" t="s">
        <v>92</v>
      </c>
      <c r="L45" t="s">
        <v>92</v>
      </c>
      <c r="M45">
        <v>32.06</v>
      </c>
      <c r="N45" t="s">
        <v>259</v>
      </c>
      <c r="O45">
        <v>12</v>
      </c>
      <c r="P45">
        <v>11</v>
      </c>
      <c r="Q45">
        <v>4</v>
      </c>
      <c r="R45">
        <v>5</v>
      </c>
      <c r="S45">
        <v>14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6</v>
      </c>
      <c r="AA45">
        <v>0</v>
      </c>
      <c r="AB45">
        <v>4</v>
      </c>
      <c r="AC45">
        <v>1</v>
      </c>
      <c r="AD45">
        <v>11</v>
      </c>
      <c r="AE45">
        <v>1</v>
      </c>
      <c r="AF45">
        <v>11</v>
      </c>
      <c r="AG45" t="s">
        <v>140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55</v>
      </c>
      <c r="AV45">
        <v>0</v>
      </c>
      <c r="AW45">
        <v>0</v>
      </c>
      <c r="AX45">
        <v>0</v>
      </c>
      <c r="AY45">
        <v>0</v>
      </c>
      <c r="AZ45" t="s">
        <v>213</v>
      </c>
      <c r="BA45">
        <v>10</v>
      </c>
      <c r="BB45">
        <v>17</v>
      </c>
      <c r="BC45">
        <v>10</v>
      </c>
      <c r="BD45">
        <v>2</v>
      </c>
      <c r="BE45">
        <v>3</v>
      </c>
      <c r="BF45">
        <v>3</v>
      </c>
      <c r="BG45">
        <v>11</v>
      </c>
      <c r="BH45">
        <v>2</v>
      </c>
      <c r="BI45">
        <v>3</v>
      </c>
      <c r="BJ45">
        <v>5</v>
      </c>
      <c r="BK45">
        <v>1</v>
      </c>
      <c r="BL45">
        <v>2</v>
      </c>
      <c r="BM45">
        <v>2</v>
      </c>
      <c r="BN45">
        <v>6</v>
      </c>
      <c r="BO45">
        <v>4</v>
      </c>
      <c r="BP45">
        <v>11</v>
      </c>
      <c r="BQ45">
        <v>2</v>
      </c>
      <c r="BR45">
        <v>0</v>
      </c>
      <c r="BS45" t="s">
        <v>260</v>
      </c>
      <c r="BT45">
        <v>0</v>
      </c>
      <c r="BU45">
        <v>0</v>
      </c>
      <c r="BV45">
        <v>1</v>
      </c>
      <c r="BW45">
        <v>0</v>
      </c>
      <c r="BX45">
        <v>0</v>
      </c>
      <c r="BY45">
        <v>1</v>
      </c>
      <c r="BZ45">
        <v>1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39</v>
      </c>
      <c r="CH45">
        <v>0</v>
      </c>
      <c r="CI45">
        <v>0</v>
      </c>
      <c r="CJ45">
        <v>0</v>
      </c>
      <c r="CK45">
        <v>0</v>
      </c>
      <c r="CL45">
        <v>31.65</v>
      </c>
      <c r="CM45">
        <v>32.42</v>
      </c>
      <c r="CN45" t="s">
        <v>103</v>
      </c>
      <c r="CO45" s="4">
        <f t="shared" si="1"/>
        <v>-1.2954186413902224E-2</v>
      </c>
      <c r="CP45" s="4">
        <f t="shared" si="2"/>
        <v>2.3750771128932868E-2</v>
      </c>
      <c r="CR45" s="3">
        <f t="shared" si="3"/>
        <v>32.401711906230723</v>
      </c>
    </row>
    <row r="46" spans="1:96" hidden="1" x14ac:dyDescent="0.25">
      <c r="A46">
        <v>37</v>
      </c>
      <c r="B46" t="s">
        <v>261</v>
      </c>
      <c r="C46">
        <v>10</v>
      </c>
      <c r="D46">
        <v>0</v>
      </c>
      <c r="E46">
        <v>5</v>
      </c>
      <c r="F46">
        <v>1</v>
      </c>
      <c r="G46" t="s">
        <v>92</v>
      </c>
      <c r="H46" t="s">
        <v>92</v>
      </c>
      <c r="I46">
        <v>6</v>
      </c>
      <c r="J46">
        <v>0</v>
      </c>
      <c r="K46" t="s">
        <v>92</v>
      </c>
      <c r="L46" t="s">
        <v>92</v>
      </c>
      <c r="M46">
        <v>29.05</v>
      </c>
      <c r="N46" t="s">
        <v>262</v>
      </c>
      <c r="O46">
        <v>15</v>
      </c>
      <c r="P46">
        <v>14</v>
      </c>
      <c r="Q46">
        <v>1</v>
      </c>
      <c r="R46">
        <v>0</v>
      </c>
      <c r="S46">
        <v>0</v>
      </c>
      <c r="T46">
        <v>1</v>
      </c>
      <c r="U46">
        <v>1</v>
      </c>
      <c r="V46">
        <v>0</v>
      </c>
      <c r="W46">
        <v>0</v>
      </c>
      <c r="X46">
        <v>15</v>
      </c>
      <c r="Y46">
        <v>2</v>
      </c>
      <c r="Z46">
        <v>0</v>
      </c>
      <c r="AA46">
        <v>4</v>
      </c>
      <c r="AB46">
        <v>12</v>
      </c>
      <c r="AC46">
        <v>1</v>
      </c>
      <c r="AD46">
        <v>0</v>
      </c>
      <c r="AE46">
        <v>0</v>
      </c>
      <c r="AF46">
        <v>0</v>
      </c>
      <c r="AG46" t="s">
        <v>205</v>
      </c>
      <c r="AH46">
        <v>4</v>
      </c>
      <c r="AI46">
        <v>16</v>
      </c>
      <c r="AJ46">
        <v>15</v>
      </c>
      <c r="AK46">
        <v>13</v>
      </c>
      <c r="AL46">
        <v>3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2</v>
      </c>
      <c r="AT46">
        <v>0</v>
      </c>
      <c r="AU46">
        <v>3</v>
      </c>
      <c r="AV46">
        <v>1</v>
      </c>
      <c r="AW46">
        <v>5</v>
      </c>
      <c r="AX46">
        <v>1</v>
      </c>
      <c r="AY46">
        <v>0</v>
      </c>
      <c r="AZ46" t="s">
        <v>262</v>
      </c>
      <c r="BA46">
        <v>17</v>
      </c>
      <c r="BB46">
        <v>23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9</v>
      </c>
      <c r="BK46">
        <v>3</v>
      </c>
      <c r="BL46">
        <v>1</v>
      </c>
      <c r="BM46">
        <v>0</v>
      </c>
      <c r="BN46">
        <v>1</v>
      </c>
      <c r="BO46">
        <v>0</v>
      </c>
      <c r="BP46">
        <v>0</v>
      </c>
      <c r="BQ46">
        <v>0</v>
      </c>
      <c r="BR46">
        <v>0</v>
      </c>
      <c r="BS46" t="s">
        <v>263</v>
      </c>
      <c r="BT46">
        <v>1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32</v>
      </c>
      <c r="CH46">
        <v>0</v>
      </c>
      <c r="CI46">
        <v>0</v>
      </c>
      <c r="CJ46">
        <v>0</v>
      </c>
      <c r="CK46">
        <v>0</v>
      </c>
      <c r="CL46">
        <v>28.81</v>
      </c>
      <c r="CM46">
        <v>29.12</v>
      </c>
      <c r="CN46" t="s">
        <v>103</v>
      </c>
      <c r="CO46" s="4">
        <f t="shared" si="1"/>
        <v>-8.3304408191600121E-3</v>
      </c>
      <c r="CP46" s="4">
        <f t="shared" si="2"/>
        <v>1.0645604395604469E-2</v>
      </c>
      <c r="CR46" s="3">
        <f t="shared" si="3"/>
        <v>29.116699862637365</v>
      </c>
    </row>
    <row r="47" spans="1:96" hidden="1" x14ac:dyDescent="0.25">
      <c r="A47">
        <v>38</v>
      </c>
      <c r="B47" t="s">
        <v>264</v>
      </c>
      <c r="C47">
        <v>9</v>
      </c>
      <c r="D47">
        <v>1</v>
      </c>
      <c r="E47">
        <v>5</v>
      </c>
      <c r="F47">
        <v>1</v>
      </c>
      <c r="G47" t="s">
        <v>92</v>
      </c>
      <c r="H47" t="s">
        <v>92</v>
      </c>
      <c r="I47">
        <v>5</v>
      </c>
      <c r="J47">
        <v>1</v>
      </c>
      <c r="K47" t="s">
        <v>92</v>
      </c>
      <c r="L47" t="s">
        <v>92</v>
      </c>
      <c r="M47">
        <v>29.66</v>
      </c>
      <c r="N47" t="s">
        <v>265</v>
      </c>
      <c r="O47">
        <v>22</v>
      </c>
      <c r="P47">
        <v>0</v>
      </c>
      <c r="Q47">
        <v>18</v>
      </c>
      <c r="R47">
        <v>5</v>
      </c>
      <c r="S47">
        <v>0</v>
      </c>
      <c r="T47">
        <v>0</v>
      </c>
      <c r="U47">
        <v>0</v>
      </c>
      <c r="V47">
        <v>0</v>
      </c>
      <c r="W47">
        <v>0</v>
      </c>
      <c r="X47">
        <v>12</v>
      </c>
      <c r="Y47">
        <v>3</v>
      </c>
      <c r="Z47">
        <v>5</v>
      </c>
      <c r="AA47">
        <v>2</v>
      </c>
      <c r="AB47">
        <v>10</v>
      </c>
      <c r="AC47">
        <v>1</v>
      </c>
      <c r="AD47">
        <v>20</v>
      </c>
      <c r="AE47">
        <v>0</v>
      </c>
      <c r="AF47">
        <v>0</v>
      </c>
      <c r="AG47" t="s">
        <v>266</v>
      </c>
      <c r="AH47">
        <v>21</v>
      </c>
      <c r="AI47">
        <v>15</v>
      </c>
      <c r="AJ47">
        <v>0</v>
      </c>
      <c r="AK47">
        <v>0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15</v>
      </c>
      <c r="AR47">
        <v>3</v>
      </c>
      <c r="AS47">
        <v>3</v>
      </c>
      <c r="AT47">
        <v>2</v>
      </c>
      <c r="AU47">
        <v>8</v>
      </c>
      <c r="AV47">
        <v>0</v>
      </c>
      <c r="AW47">
        <v>0</v>
      </c>
      <c r="AX47">
        <v>0</v>
      </c>
      <c r="AY47">
        <v>0</v>
      </c>
      <c r="AZ47" t="s">
        <v>164</v>
      </c>
      <c r="BA47">
        <v>20</v>
      </c>
      <c r="BB47">
        <v>8</v>
      </c>
      <c r="BC47">
        <v>17</v>
      </c>
      <c r="BD47">
        <v>7</v>
      </c>
      <c r="BE47">
        <v>2</v>
      </c>
      <c r="BF47">
        <v>1</v>
      </c>
      <c r="BG47">
        <v>8</v>
      </c>
      <c r="BH47">
        <v>1</v>
      </c>
      <c r="BI47">
        <v>2</v>
      </c>
      <c r="BJ47">
        <v>5</v>
      </c>
      <c r="BK47">
        <v>2</v>
      </c>
      <c r="BL47">
        <v>0</v>
      </c>
      <c r="BM47">
        <v>0</v>
      </c>
      <c r="BN47">
        <v>0</v>
      </c>
      <c r="BO47">
        <v>2</v>
      </c>
      <c r="BP47">
        <v>2</v>
      </c>
      <c r="BQ47">
        <v>1</v>
      </c>
      <c r="BR47">
        <v>0</v>
      </c>
      <c r="BS47" t="s">
        <v>267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1</v>
      </c>
      <c r="CE47">
        <v>0</v>
      </c>
      <c r="CF47">
        <v>0</v>
      </c>
      <c r="CG47">
        <v>70</v>
      </c>
      <c r="CH47">
        <v>0</v>
      </c>
      <c r="CI47">
        <v>0</v>
      </c>
      <c r="CJ47">
        <v>0</v>
      </c>
      <c r="CK47">
        <v>0</v>
      </c>
      <c r="CL47">
        <v>29.4</v>
      </c>
      <c r="CM47">
        <v>29.6</v>
      </c>
      <c r="CN47" t="s">
        <v>103</v>
      </c>
      <c r="CO47" s="4">
        <f t="shared" si="1"/>
        <v>-8.8435374149660184E-3</v>
      </c>
      <c r="CP47" s="4">
        <f t="shared" si="2"/>
        <v>6.7567567567567988E-3</v>
      </c>
      <c r="CR47" s="3">
        <f t="shared" si="3"/>
        <v>29.598648648648648</v>
      </c>
    </row>
    <row r="48" spans="1:96" hidden="1" x14ac:dyDescent="0.25">
      <c r="A48">
        <v>39</v>
      </c>
      <c r="B48" t="s">
        <v>268</v>
      </c>
      <c r="C48">
        <v>9</v>
      </c>
      <c r="D48">
        <v>1</v>
      </c>
      <c r="E48">
        <v>6</v>
      </c>
      <c r="F48">
        <v>0</v>
      </c>
      <c r="G48" t="s">
        <v>92</v>
      </c>
      <c r="H48" t="s">
        <v>92</v>
      </c>
      <c r="I48">
        <v>6</v>
      </c>
      <c r="J48">
        <v>0</v>
      </c>
      <c r="K48" t="s">
        <v>92</v>
      </c>
      <c r="L48" t="s">
        <v>92</v>
      </c>
      <c r="M48">
        <v>27.3</v>
      </c>
      <c r="N48" t="s">
        <v>269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18</v>
      </c>
      <c r="AC48">
        <v>0</v>
      </c>
      <c r="AD48">
        <v>0</v>
      </c>
      <c r="AE48">
        <v>0</v>
      </c>
      <c r="AF48">
        <v>0</v>
      </c>
      <c r="AG48" t="s">
        <v>270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2</v>
      </c>
      <c r="AR48">
        <v>1</v>
      </c>
      <c r="AS48">
        <v>4</v>
      </c>
      <c r="AT48">
        <v>0</v>
      </c>
      <c r="AU48">
        <v>8</v>
      </c>
      <c r="AV48">
        <v>0</v>
      </c>
      <c r="AW48">
        <v>0</v>
      </c>
      <c r="AX48">
        <v>0</v>
      </c>
      <c r="AY48">
        <v>0</v>
      </c>
      <c r="AZ48" t="s">
        <v>271</v>
      </c>
      <c r="BA48">
        <v>6</v>
      </c>
      <c r="BB48">
        <v>1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2</v>
      </c>
      <c r="BK48">
        <v>1</v>
      </c>
      <c r="BL48">
        <v>1</v>
      </c>
      <c r="BM48">
        <v>6</v>
      </c>
      <c r="BN48">
        <v>0</v>
      </c>
      <c r="BO48">
        <v>0</v>
      </c>
      <c r="BP48">
        <v>0</v>
      </c>
      <c r="BQ48">
        <v>0</v>
      </c>
      <c r="BR48">
        <v>0</v>
      </c>
      <c r="BS48" t="s">
        <v>272</v>
      </c>
      <c r="BT48">
        <v>7</v>
      </c>
      <c r="BU48">
        <v>6</v>
      </c>
      <c r="BV48">
        <v>13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2</v>
      </c>
      <c r="CD48">
        <v>3</v>
      </c>
      <c r="CE48">
        <v>1</v>
      </c>
      <c r="CF48">
        <v>0</v>
      </c>
      <c r="CG48">
        <v>3</v>
      </c>
      <c r="CH48">
        <v>1</v>
      </c>
      <c r="CI48">
        <v>7</v>
      </c>
      <c r="CJ48">
        <v>0</v>
      </c>
      <c r="CK48">
        <v>0</v>
      </c>
      <c r="CL48">
        <v>27.68</v>
      </c>
      <c r="CM48">
        <v>27.71</v>
      </c>
      <c r="CN48" t="s">
        <v>103</v>
      </c>
      <c r="CO48" s="4">
        <f t="shared" si="1"/>
        <v>1.3728323699421896E-2</v>
      </c>
      <c r="CP48" s="4">
        <f t="shared" si="2"/>
        <v>1.0826416456153343E-3</v>
      </c>
      <c r="CR48" s="3">
        <f t="shared" si="3"/>
        <v>27.709967520750631</v>
      </c>
    </row>
    <row r="49" spans="1:96" hidden="1" x14ac:dyDescent="0.25">
      <c r="A49">
        <v>40</v>
      </c>
      <c r="B49" t="s">
        <v>273</v>
      </c>
      <c r="C49">
        <v>9</v>
      </c>
      <c r="D49">
        <v>0</v>
      </c>
      <c r="E49">
        <v>6</v>
      </c>
      <c r="F49">
        <v>0</v>
      </c>
      <c r="G49" t="s">
        <v>92</v>
      </c>
      <c r="H49" t="s">
        <v>92</v>
      </c>
      <c r="I49">
        <v>6</v>
      </c>
      <c r="J49">
        <v>0</v>
      </c>
      <c r="K49" t="s">
        <v>92</v>
      </c>
      <c r="L49" t="s">
        <v>92</v>
      </c>
      <c r="M49">
        <v>33.71</v>
      </c>
      <c r="N49" t="s">
        <v>274</v>
      </c>
      <c r="O49">
        <v>0</v>
      </c>
      <c r="P49">
        <v>1</v>
      </c>
      <c r="Q49">
        <v>1</v>
      </c>
      <c r="R49">
        <v>0</v>
      </c>
      <c r="S49">
        <v>81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3</v>
      </c>
      <c r="AC49">
        <v>1</v>
      </c>
      <c r="AD49">
        <v>3</v>
      </c>
      <c r="AE49">
        <v>1</v>
      </c>
      <c r="AF49">
        <v>3</v>
      </c>
      <c r="AG49" t="s">
        <v>166</v>
      </c>
      <c r="AH49">
        <v>0</v>
      </c>
      <c r="AI49">
        <v>4</v>
      </c>
      <c r="AJ49">
        <v>1</v>
      </c>
      <c r="AK49">
        <v>0</v>
      </c>
      <c r="AL49">
        <v>0</v>
      </c>
      <c r="AM49">
        <v>1</v>
      </c>
      <c r="AN49">
        <v>1</v>
      </c>
      <c r="AO49">
        <v>0</v>
      </c>
      <c r="AP49">
        <v>0</v>
      </c>
      <c r="AQ49">
        <v>3</v>
      </c>
      <c r="AR49">
        <v>0</v>
      </c>
      <c r="AS49">
        <v>0</v>
      </c>
      <c r="AT49">
        <v>0</v>
      </c>
      <c r="AU49">
        <v>87</v>
      </c>
      <c r="AV49">
        <v>1</v>
      </c>
      <c r="AW49">
        <v>0</v>
      </c>
      <c r="AX49">
        <v>0</v>
      </c>
      <c r="AY49">
        <v>0</v>
      </c>
      <c r="AZ49" t="s">
        <v>275</v>
      </c>
      <c r="BA49">
        <v>5</v>
      </c>
      <c r="BB49">
        <v>8</v>
      </c>
      <c r="BC49">
        <v>4</v>
      </c>
      <c r="BD49">
        <v>3</v>
      </c>
      <c r="BE49">
        <v>5</v>
      </c>
      <c r="BF49">
        <v>1</v>
      </c>
      <c r="BG49">
        <v>12</v>
      </c>
      <c r="BH49">
        <v>1</v>
      </c>
      <c r="BI49">
        <v>5</v>
      </c>
      <c r="BJ49">
        <v>2</v>
      </c>
      <c r="BK49">
        <v>1</v>
      </c>
      <c r="BL49">
        <v>1</v>
      </c>
      <c r="BM49">
        <v>0</v>
      </c>
      <c r="BN49">
        <v>59</v>
      </c>
      <c r="BO49">
        <v>1</v>
      </c>
      <c r="BP49">
        <v>1</v>
      </c>
      <c r="BQ49">
        <v>1</v>
      </c>
      <c r="BR49">
        <v>0</v>
      </c>
      <c r="BS49" t="s">
        <v>276</v>
      </c>
      <c r="BT49">
        <v>3</v>
      </c>
      <c r="BU49">
        <v>6</v>
      </c>
      <c r="BV49">
        <v>7</v>
      </c>
      <c r="BW49">
        <v>24</v>
      </c>
      <c r="BX49">
        <v>35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0</v>
      </c>
      <c r="CF49">
        <v>1</v>
      </c>
      <c r="CG49">
        <v>8</v>
      </c>
      <c r="CH49">
        <v>1</v>
      </c>
      <c r="CI49">
        <v>10</v>
      </c>
      <c r="CJ49">
        <v>1</v>
      </c>
      <c r="CK49">
        <v>10</v>
      </c>
      <c r="CL49">
        <v>33.99</v>
      </c>
      <c r="CM49">
        <v>34.61</v>
      </c>
      <c r="CN49" t="s">
        <v>103</v>
      </c>
      <c r="CO49" s="4">
        <f t="shared" si="1"/>
        <v>8.2377169755810664E-3</v>
      </c>
      <c r="CP49" s="4">
        <f t="shared" si="2"/>
        <v>1.7913897717422689E-2</v>
      </c>
      <c r="CR49" s="3">
        <f t="shared" si="3"/>
        <v>34.598893383415202</v>
      </c>
    </row>
    <row r="50" spans="1:96" x14ac:dyDescent="0.25">
      <c r="A50">
        <v>41</v>
      </c>
      <c r="B50" s="18" t="s">
        <v>277</v>
      </c>
      <c r="C50" s="16">
        <v>10</v>
      </c>
      <c r="D50" s="16">
        <v>0</v>
      </c>
      <c r="E50" s="16">
        <v>6</v>
      </c>
      <c r="F50" s="16">
        <v>0</v>
      </c>
      <c r="G50" s="16" t="s">
        <v>92</v>
      </c>
      <c r="H50" s="16" t="s">
        <v>92</v>
      </c>
      <c r="I50" s="16">
        <v>6</v>
      </c>
      <c r="J50" s="16">
        <v>0</v>
      </c>
      <c r="K50" s="16" t="s">
        <v>92</v>
      </c>
      <c r="L50" s="16" t="s">
        <v>92</v>
      </c>
      <c r="M50" s="16">
        <v>33.74</v>
      </c>
      <c r="N50" s="16" t="s">
        <v>278</v>
      </c>
      <c r="O50">
        <v>20</v>
      </c>
      <c r="P50">
        <v>10</v>
      </c>
      <c r="Q50">
        <v>1</v>
      </c>
      <c r="R50">
        <v>0</v>
      </c>
      <c r="S50">
        <v>0</v>
      </c>
      <c r="T50" s="16">
        <v>1</v>
      </c>
      <c r="U50" s="16">
        <v>1</v>
      </c>
      <c r="V50" s="16">
        <v>0</v>
      </c>
      <c r="W50" s="16">
        <v>0</v>
      </c>
      <c r="X50">
        <v>15</v>
      </c>
      <c r="Y50">
        <v>8</v>
      </c>
      <c r="Z50">
        <v>5</v>
      </c>
      <c r="AA50">
        <v>1</v>
      </c>
      <c r="AB50">
        <v>35</v>
      </c>
      <c r="AC50" s="16">
        <v>0</v>
      </c>
      <c r="AD50" s="16">
        <v>0</v>
      </c>
      <c r="AE50" s="16">
        <v>0</v>
      </c>
      <c r="AF50" s="16">
        <v>0</v>
      </c>
      <c r="AG50" s="16" t="s">
        <v>279</v>
      </c>
      <c r="AH50">
        <v>0</v>
      </c>
      <c r="AI50">
        <v>0</v>
      </c>
      <c r="AJ50">
        <v>8</v>
      </c>
      <c r="AK50">
        <v>4</v>
      </c>
      <c r="AL50">
        <v>67</v>
      </c>
      <c r="AM50" s="16">
        <v>0</v>
      </c>
      <c r="AN50" s="16">
        <v>0</v>
      </c>
      <c r="AO50" s="16">
        <v>0</v>
      </c>
      <c r="AP50" s="16">
        <v>0</v>
      </c>
      <c r="AQ50">
        <v>0</v>
      </c>
      <c r="AR50">
        <v>1</v>
      </c>
      <c r="AS50">
        <v>1</v>
      </c>
      <c r="AT50">
        <v>0</v>
      </c>
      <c r="AU50">
        <v>0</v>
      </c>
      <c r="AV50" s="16">
        <v>1</v>
      </c>
      <c r="AW50" s="16">
        <v>2</v>
      </c>
      <c r="AX50" s="16">
        <v>1</v>
      </c>
      <c r="AY50" s="16">
        <v>2</v>
      </c>
      <c r="AZ50" s="16" t="s">
        <v>142</v>
      </c>
      <c r="BA50">
        <v>20</v>
      </c>
      <c r="BB50">
        <v>23</v>
      </c>
      <c r="BC50">
        <v>14</v>
      </c>
      <c r="BD50">
        <v>1</v>
      </c>
      <c r="BE50">
        <v>1</v>
      </c>
      <c r="BF50" s="16">
        <v>0</v>
      </c>
      <c r="BG50" s="16">
        <v>0</v>
      </c>
      <c r="BH50" s="16">
        <v>0</v>
      </c>
      <c r="BI50" s="16">
        <v>0</v>
      </c>
      <c r="BJ50">
        <v>4</v>
      </c>
      <c r="BK50">
        <v>2</v>
      </c>
      <c r="BL50">
        <v>1</v>
      </c>
      <c r="BM50">
        <v>2</v>
      </c>
      <c r="BN50">
        <v>19</v>
      </c>
      <c r="BO50" s="16">
        <v>1</v>
      </c>
      <c r="BP50" s="16">
        <v>24</v>
      </c>
      <c r="BQ50" s="16">
        <v>1</v>
      </c>
      <c r="BR50" s="16">
        <v>24</v>
      </c>
      <c r="BS50" s="16" t="s">
        <v>280</v>
      </c>
      <c r="BT50">
        <v>1</v>
      </c>
      <c r="BU50">
        <v>1</v>
      </c>
      <c r="BV50">
        <v>1</v>
      </c>
      <c r="BW50">
        <v>1</v>
      </c>
      <c r="BX50">
        <v>75</v>
      </c>
      <c r="BY50" s="16">
        <v>0</v>
      </c>
      <c r="BZ50" s="16">
        <v>0</v>
      </c>
      <c r="CA50" s="16">
        <v>0</v>
      </c>
      <c r="CB50" s="16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 s="16">
        <v>1</v>
      </c>
      <c r="CI50" s="16">
        <v>1</v>
      </c>
      <c r="CJ50" s="16">
        <v>1</v>
      </c>
      <c r="CK50" s="16">
        <v>1</v>
      </c>
      <c r="CL50" s="16">
        <v>34.200000000000003</v>
      </c>
      <c r="CM50" s="16">
        <v>34.200000000000003</v>
      </c>
      <c r="CN50" s="16" t="s">
        <v>103</v>
      </c>
      <c r="CO50" s="17">
        <f t="shared" si="1"/>
        <v>1.3450292397660824E-2</v>
      </c>
      <c r="CP50" s="4">
        <f t="shared" si="2"/>
        <v>0</v>
      </c>
      <c r="CR50" s="3">
        <f t="shared" si="3"/>
        <v>34.200000000000003</v>
      </c>
    </row>
    <row r="51" spans="1:96" hidden="1" x14ac:dyDescent="0.25">
      <c r="A51">
        <v>42</v>
      </c>
      <c r="B51" t="s">
        <v>281</v>
      </c>
      <c r="C51">
        <v>11</v>
      </c>
      <c r="D51">
        <v>0</v>
      </c>
      <c r="E51">
        <v>5</v>
      </c>
      <c r="F51">
        <v>1</v>
      </c>
      <c r="G51" t="s">
        <v>92</v>
      </c>
      <c r="H51" t="s">
        <v>92</v>
      </c>
      <c r="I51">
        <v>5</v>
      </c>
      <c r="J51">
        <v>1</v>
      </c>
      <c r="K51" t="s">
        <v>92</v>
      </c>
      <c r="L51" t="s">
        <v>92</v>
      </c>
      <c r="M51">
        <v>33.130000000000003</v>
      </c>
      <c r="N51" t="s">
        <v>282</v>
      </c>
      <c r="O51">
        <v>0</v>
      </c>
      <c r="P51">
        <v>0</v>
      </c>
      <c r="Q51">
        <v>0</v>
      </c>
      <c r="R51">
        <v>2</v>
      </c>
      <c r="S51">
        <v>38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 t="s">
        <v>283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2</v>
      </c>
      <c r="AR51">
        <v>1</v>
      </c>
      <c r="AS51">
        <v>0</v>
      </c>
      <c r="AT51">
        <v>1</v>
      </c>
      <c r="AU51">
        <v>31</v>
      </c>
      <c r="AV51">
        <v>0</v>
      </c>
      <c r="AW51">
        <v>0</v>
      </c>
      <c r="AX51">
        <v>0</v>
      </c>
      <c r="AY51">
        <v>0</v>
      </c>
      <c r="AZ51" t="s">
        <v>284</v>
      </c>
      <c r="BA51">
        <v>10</v>
      </c>
      <c r="BB51">
        <v>12</v>
      </c>
      <c r="BC51">
        <v>6</v>
      </c>
      <c r="BD51">
        <v>1</v>
      </c>
      <c r="BE51">
        <v>0</v>
      </c>
      <c r="BF51">
        <v>1</v>
      </c>
      <c r="BG51">
        <v>3</v>
      </c>
      <c r="BH51">
        <v>0</v>
      </c>
      <c r="BI51">
        <v>0</v>
      </c>
      <c r="BJ51">
        <v>1</v>
      </c>
      <c r="BK51">
        <v>3</v>
      </c>
      <c r="BL51">
        <v>1</v>
      </c>
      <c r="BM51">
        <v>2</v>
      </c>
      <c r="BN51">
        <v>4</v>
      </c>
      <c r="BO51">
        <v>2</v>
      </c>
      <c r="BP51">
        <v>10</v>
      </c>
      <c r="BQ51">
        <v>0</v>
      </c>
      <c r="BR51">
        <v>0</v>
      </c>
      <c r="BS51" t="s">
        <v>285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34</v>
      </c>
      <c r="CH51">
        <v>0</v>
      </c>
      <c r="CI51">
        <v>0</v>
      </c>
      <c r="CJ51">
        <v>0</v>
      </c>
      <c r="CK51">
        <v>0</v>
      </c>
      <c r="CL51">
        <v>32.76</v>
      </c>
      <c r="CM51">
        <v>33.020000000000003</v>
      </c>
      <c r="CN51" t="s">
        <v>103</v>
      </c>
      <c r="CO51" s="4">
        <f t="shared" si="1"/>
        <v>-1.1294261294261476E-2</v>
      </c>
      <c r="CP51" s="4">
        <f t="shared" si="2"/>
        <v>7.8740157480317041E-3</v>
      </c>
      <c r="CR51" s="3">
        <f t="shared" si="3"/>
        <v>33.017952755905519</v>
      </c>
    </row>
    <row r="52" spans="1:96" hidden="1" x14ac:dyDescent="0.25">
      <c r="A52">
        <v>43</v>
      </c>
      <c r="B52" t="s">
        <v>286</v>
      </c>
      <c r="C52">
        <v>9</v>
      </c>
      <c r="D52">
        <v>0</v>
      </c>
      <c r="E52">
        <v>6</v>
      </c>
      <c r="F52">
        <v>0</v>
      </c>
      <c r="G52" t="s">
        <v>92</v>
      </c>
      <c r="H52" t="s">
        <v>92</v>
      </c>
      <c r="I52">
        <v>6</v>
      </c>
      <c r="J52">
        <v>0</v>
      </c>
      <c r="K52" t="s">
        <v>92</v>
      </c>
      <c r="L52" t="s">
        <v>92</v>
      </c>
      <c r="M52">
        <v>38.17</v>
      </c>
      <c r="N52" t="s">
        <v>287</v>
      </c>
      <c r="O52">
        <v>0</v>
      </c>
      <c r="P52">
        <v>4</v>
      </c>
      <c r="Q52">
        <v>0</v>
      </c>
      <c r="R52">
        <v>4</v>
      </c>
      <c r="S52">
        <v>1</v>
      </c>
      <c r="T52">
        <v>2</v>
      </c>
      <c r="U52">
        <v>5</v>
      </c>
      <c r="V52">
        <v>1</v>
      </c>
      <c r="W52">
        <v>1</v>
      </c>
      <c r="X52">
        <v>1</v>
      </c>
      <c r="Y52">
        <v>1</v>
      </c>
      <c r="Z52">
        <v>0</v>
      </c>
      <c r="AA52">
        <v>0</v>
      </c>
      <c r="AB52">
        <v>75</v>
      </c>
      <c r="AC52">
        <v>2</v>
      </c>
      <c r="AD52">
        <v>1</v>
      </c>
      <c r="AE52">
        <v>1</v>
      </c>
      <c r="AF52">
        <v>0</v>
      </c>
      <c r="AG52" t="s">
        <v>288</v>
      </c>
      <c r="AH52">
        <v>0</v>
      </c>
      <c r="AI52">
        <v>0</v>
      </c>
      <c r="AJ52">
        <v>1</v>
      </c>
      <c r="AK52">
        <v>1</v>
      </c>
      <c r="AL52">
        <v>77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1</v>
      </c>
      <c r="AW52">
        <v>1</v>
      </c>
      <c r="AX52">
        <v>1</v>
      </c>
      <c r="AY52">
        <v>1</v>
      </c>
      <c r="AZ52" t="s">
        <v>289</v>
      </c>
      <c r="BA52">
        <v>0</v>
      </c>
      <c r="BB52">
        <v>0</v>
      </c>
      <c r="BC52">
        <v>0</v>
      </c>
      <c r="BD52">
        <v>4</v>
      </c>
      <c r="BE52">
        <v>75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 t="s">
        <v>133</v>
      </c>
      <c r="BT52">
        <v>17</v>
      </c>
      <c r="BU52">
        <v>26</v>
      </c>
      <c r="BV52">
        <v>6</v>
      </c>
      <c r="BW52">
        <v>6</v>
      </c>
      <c r="BX52">
        <v>6</v>
      </c>
      <c r="BY52">
        <v>2</v>
      </c>
      <c r="BZ52">
        <v>6</v>
      </c>
      <c r="CA52">
        <v>0</v>
      </c>
      <c r="CB52">
        <v>0</v>
      </c>
      <c r="CC52">
        <v>9</v>
      </c>
      <c r="CD52">
        <v>2</v>
      </c>
      <c r="CE52">
        <v>0</v>
      </c>
      <c r="CF52">
        <v>1</v>
      </c>
      <c r="CG52">
        <v>20</v>
      </c>
      <c r="CH52">
        <v>3</v>
      </c>
      <c r="CI52">
        <v>23</v>
      </c>
      <c r="CJ52">
        <v>1</v>
      </c>
      <c r="CK52">
        <v>23</v>
      </c>
      <c r="CL52">
        <v>38.07</v>
      </c>
      <c r="CM52">
        <v>39.01</v>
      </c>
      <c r="CN52" t="s">
        <v>103</v>
      </c>
      <c r="CO52" s="4">
        <f t="shared" si="1"/>
        <v>-2.6267402153927755E-3</v>
      </c>
      <c r="CP52" s="4">
        <f t="shared" si="2"/>
        <v>2.4096385542168641E-2</v>
      </c>
      <c r="CR52" s="3">
        <f t="shared" si="3"/>
        <v>38.987349397590357</v>
      </c>
    </row>
    <row r="53" spans="1:96" hidden="1" x14ac:dyDescent="0.25">
      <c r="A53">
        <v>44</v>
      </c>
      <c r="B53" t="s">
        <v>290</v>
      </c>
      <c r="C53">
        <v>10</v>
      </c>
      <c r="D53">
        <v>0</v>
      </c>
      <c r="E53">
        <v>5</v>
      </c>
      <c r="F53">
        <v>1</v>
      </c>
      <c r="G53" t="s">
        <v>92</v>
      </c>
      <c r="H53" t="s">
        <v>92</v>
      </c>
      <c r="I53">
        <v>5</v>
      </c>
      <c r="J53">
        <v>1</v>
      </c>
      <c r="K53" t="s">
        <v>92</v>
      </c>
      <c r="L53" t="s">
        <v>92</v>
      </c>
      <c r="M53">
        <v>28.22</v>
      </c>
      <c r="N53" t="s">
        <v>291</v>
      </c>
      <c r="O53">
        <v>1</v>
      </c>
      <c r="P53">
        <v>5</v>
      </c>
      <c r="Q53">
        <v>5</v>
      </c>
      <c r="R53">
        <v>3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4</v>
      </c>
      <c r="AC53">
        <v>1</v>
      </c>
      <c r="AD53">
        <v>4</v>
      </c>
      <c r="AE53">
        <v>1</v>
      </c>
      <c r="AF53">
        <v>4</v>
      </c>
      <c r="AG53" t="s">
        <v>292</v>
      </c>
      <c r="AH53">
        <v>2</v>
      </c>
      <c r="AI53">
        <v>4</v>
      </c>
      <c r="AJ53">
        <v>3</v>
      </c>
      <c r="AK53">
        <v>1</v>
      </c>
      <c r="AL53">
        <v>0</v>
      </c>
      <c r="AM53">
        <v>1</v>
      </c>
      <c r="AN53">
        <v>2</v>
      </c>
      <c r="AO53">
        <v>0</v>
      </c>
      <c r="AP53">
        <v>0</v>
      </c>
      <c r="AQ53">
        <v>1</v>
      </c>
      <c r="AR53">
        <v>1</v>
      </c>
      <c r="AS53">
        <v>4</v>
      </c>
      <c r="AT53">
        <v>1</v>
      </c>
      <c r="AU53">
        <v>2</v>
      </c>
      <c r="AV53">
        <v>2</v>
      </c>
      <c r="AW53">
        <v>8</v>
      </c>
      <c r="AX53">
        <v>0</v>
      </c>
      <c r="AY53">
        <v>0</v>
      </c>
      <c r="AZ53" t="s">
        <v>293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10</v>
      </c>
      <c r="BO53">
        <v>0</v>
      </c>
      <c r="BP53">
        <v>0</v>
      </c>
      <c r="BQ53">
        <v>0</v>
      </c>
      <c r="BR53">
        <v>0</v>
      </c>
      <c r="BS53" t="s">
        <v>294</v>
      </c>
      <c r="BT53">
        <v>2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10</v>
      </c>
      <c r="CH53">
        <v>0</v>
      </c>
      <c r="CI53">
        <v>0</v>
      </c>
      <c r="CJ53">
        <v>0</v>
      </c>
      <c r="CK53">
        <v>0</v>
      </c>
      <c r="CL53">
        <v>28</v>
      </c>
      <c r="CM53">
        <v>28.99</v>
      </c>
      <c r="CN53" t="s">
        <v>103</v>
      </c>
      <c r="CO53" s="4">
        <f t="shared" si="1"/>
        <v>-7.8571428571427848E-3</v>
      </c>
      <c r="CP53" s="4">
        <f t="shared" si="2"/>
        <v>3.4149706795446599E-2</v>
      </c>
      <c r="CR53" s="3">
        <f t="shared" si="3"/>
        <v>28.956191790272506</v>
      </c>
    </row>
    <row r="54" spans="1:96" hidden="1" x14ac:dyDescent="0.25">
      <c r="A54">
        <v>45</v>
      </c>
      <c r="B54" t="s">
        <v>295</v>
      </c>
      <c r="C54">
        <v>9</v>
      </c>
      <c r="D54">
        <v>0</v>
      </c>
      <c r="E54">
        <v>6</v>
      </c>
      <c r="F54">
        <v>0</v>
      </c>
      <c r="G54" t="s">
        <v>92</v>
      </c>
      <c r="H54" t="s">
        <v>92</v>
      </c>
      <c r="I54">
        <v>6</v>
      </c>
      <c r="J54">
        <v>0</v>
      </c>
      <c r="K54" t="s">
        <v>92</v>
      </c>
      <c r="L54" t="s">
        <v>92</v>
      </c>
      <c r="M54">
        <v>30.98</v>
      </c>
      <c r="N54" t="s">
        <v>296</v>
      </c>
      <c r="O54">
        <v>2</v>
      </c>
      <c r="P54">
        <v>6</v>
      </c>
      <c r="Q54">
        <v>2</v>
      </c>
      <c r="R54">
        <v>0</v>
      </c>
      <c r="S54">
        <v>0</v>
      </c>
      <c r="T54">
        <v>2</v>
      </c>
      <c r="U54">
        <v>2</v>
      </c>
      <c r="V54">
        <v>0</v>
      </c>
      <c r="W54">
        <v>0</v>
      </c>
      <c r="X54">
        <v>2</v>
      </c>
      <c r="Y54">
        <v>0</v>
      </c>
      <c r="Z54">
        <v>1</v>
      </c>
      <c r="AA54">
        <v>1</v>
      </c>
      <c r="AB54">
        <v>68</v>
      </c>
      <c r="AC54">
        <v>1</v>
      </c>
      <c r="AD54">
        <v>0</v>
      </c>
      <c r="AE54">
        <v>0</v>
      </c>
      <c r="AF54">
        <v>0</v>
      </c>
      <c r="AG54" t="s">
        <v>297</v>
      </c>
      <c r="AH54">
        <v>1</v>
      </c>
      <c r="AI54">
        <v>2</v>
      </c>
      <c r="AJ54">
        <v>21</v>
      </c>
      <c r="AK54">
        <v>18</v>
      </c>
      <c r="AL54">
        <v>31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0</v>
      </c>
      <c r="AT54">
        <v>0</v>
      </c>
      <c r="AU54">
        <v>7</v>
      </c>
      <c r="AV54">
        <v>1</v>
      </c>
      <c r="AW54">
        <v>8</v>
      </c>
      <c r="AX54">
        <v>1</v>
      </c>
      <c r="AY54">
        <v>8</v>
      </c>
      <c r="AZ54" t="s">
        <v>298</v>
      </c>
      <c r="BA54">
        <v>20</v>
      </c>
      <c r="BB54">
        <v>18</v>
      </c>
      <c r="BC54">
        <v>12</v>
      </c>
      <c r="BD54">
        <v>7</v>
      </c>
      <c r="BE54">
        <v>0</v>
      </c>
      <c r="BF54">
        <v>1</v>
      </c>
      <c r="BG54">
        <v>1</v>
      </c>
      <c r="BH54">
        <v>0</v>
      </c>
      <c r="BI54">
        <v>0</v>
      </c>
      <c r="BJ54">
        <v>6</v>
      </c>
      <c r="BK54">
        <v>0</v>
      </c>
      <c r="BL54">
        <v>5</v>
      </c>
      <c r="BM54">
        <v>3</v>
      </c>
      <c r="BN54">
        <v>16</v>
      </c>
      <c r="BO54">
        <v>1</v>
      </c>
      <c r="BP54">
        <v>24</v>
      </c>
      <c r="BQ54">
        <v>0</v>
      </c>
      <c r="BR54">
        <v>0</v>
      </c>
      <c r="BS54" t="s">
        <v>299</v>
      </c>
      <c r="BT54">
        <v>40</v>
      </c>
      <c r="BU54">
        <v>15</v>
      </c>
      <c r="BV54">
        <v>5</v>
      </c>
      <c r="BW54">
        <v>2</v>
      </c>
      <c r="BX54">
        <v>0</v>
      </c>
      <c r="BY54">
        <v>1</v>
      </c>
      <c r="BZ54">
        <v>7</v>
      </c>
      <c r="CA54">
        <v>0</v>
      </c>
      <c r="CB54">
        <v>0</v>
      </c>
      <c r="CC54">
        <v>19</v>
      </c>
      <c r="CD54">
        <v>3</v>
      </c>
      <c r="CE54">
        <v>2</v>
      </c>
      <c r="CF54">
        <v>3</v>
      </c>
      <c r="CG54">
        <v>12</v>
      </c>
      <c r="CH54">
        <v>0</v>
      </c>
      <c r="CI54">
        <v>0</v>
      </c>
      <c r="CJ54">
        <v>0</v>
      </c>
      <c r="CK54">
        <v>0</v>
      </c>
      <c r="CL54">
        <v>31.18</v>
      </c>
      <c r="CM54">
        <v>32.54</v>
      </c>
      <c r="CN54" t="s">
        <v>103</v>
      </c>
      <c r="CO54" s="4">
        <f t="shared" si="1"/>
        <v>6.4143681847337319E-3</v>
      </c>
      <c r="CP54" s="4">
        <f t="shared" si="2"/>
        <v>4.1794714197910254E-2</v>
      </c>
      <c r="CR54" s="3">
        <f t="shared" si="3"/>
        <v>32.483159188690841</v>
      </c>
    </row>
    <row r="55" spans="1:96" hidden="1" x14ac:dyDescent="0.25">
      <c r="A55">
        <v>46</v>
      </c>
      <c r="B55" t="s">
        <v>300</v>
      </c>
      <c r="C55">
        <v>9</v>
      </c>
      <c r="D55">
        <v>0</v>
      </c>
      <c r="E55">
        <v>5</v>
      </c>
      <c r="F55">
        <v>1</v>
      </c>
      <c r="G55" t="s">
        <v>92</v>
      </c>
      <c r="H55" t="s">
        <v>92</v>
      </c>
      <c r="I55">
        <v>5</v>
      </c>
      <c r="J55">
        <v>1</v>
      </c>
      <c r="K55" t="s">
        <v>92</v>
      </c>
      <c r="L55" t="s">
        <v>92</v>
      </c>
      <c r="M55">
        <v>27.55</v>
      </c>
      <c r="N55" t="s">
        <v>301</v>
      </c>
      <c r="O55">
        <v>6</v>
      </c>
      <c r="P55">
        <v>3</v>
      </c>
      <c r="Q55">
        <v>0</v>
      </c>
      <c r="R55">
        <v>1</v>
      </c>
      <c r="S55">
        <v>2</v>
      </c>
      <c r="T55">
        <v>1</v>
      </c>
      <c r="U55">
        <v>3</v>
      </c>
      <c r="V55">
        <v>1</v>
      </c>
      <c r="W55">
        <v>2</v>
      </c>
      <c r="X55">
        <v>0</v>
      </c>
      <c r="Y55">
        <v>1</v>
      </c>
      <c r="Z55">
        <v>0</v>
      </c>
      <c r="AA55">
        <v>1</v>
      </c>
      <c r="AB55">
        <v>4</v>
      </c>
      <c r="AC55">
        <v>1</v>
      </c>
      <c r="AD55">
        <v>1</v>
      </c>
      <c r="AE55">
        <v>1</v>
      </c>
      <c r="AF55">
        <v>1</v>
      </c>
      <c r="AG55" t="s">
        <v>302</v>
      </c>
      <c r="AH55">
        <v>3</v>
      </c>
      <c r="AI55">
        <v>1</v>
      </c>
      <c r="AJ55">
        <v>0</v>
      </c>
      <c r="AK55">
        <v>0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2</v>
      </c>
      <c r="AS55">
        <v>2</v>
      </c>
      <c r="AT55">
        <v>2</v>
      </c>
      <c r="AU55">
        <v>18</v>
      </c>
      <c r="AV55">
        <v>1</v>
      </c>
      <c r="AW55">
        <v>0</v>
      </c>
      <c r="AX55">
        <v>1</v>
      </c>
      <c r="AY55">
        <v>0</v>
      </c>
      <c r="AZ55" t="s">
        <v>303</v>
      </c>
      <c r="BA55">
        <v>3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1</v>
      </c>
      <c r="BK55">
        <v>0</v>
      </c>
      <c r="BL55">
        <v>0</v>
      </c>
      <c r="BM55">
        <v>0</v>
      </c>
      <c r="BN55">
        <v>10</v>
      </c>
      <c r="BO55">
        <v>0</v>
      </c>
      <c r="BP55">
        <v>0</v>
      </c>
      <c r="BQ55">
        <v>0</v>
      </c>
      <c r="BR55">
        <v>0</v>
      </c>
      <c r="BS55" t="s">
        <v>304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8</v>
      </c>
      <c r="CH55">
        <v>0</v>
      </c>
      <c r="CI55">
        <v>0</v>
      </c>
      <c r="CJ55">
        <v>0</v>
      </c>
      <c r="CK55">
        <v>0</v>
      </c>
      <c r="CL55">
        <v>27.18</v>
      </c>
      <c r="CM55">
        <v>27.18</v>
      </c>
      <c r="CN55" t="s">
        <v>103</v>
      </c>
      <c r="CO55" s="4">
        <f t="shared" si="1"/>
        <v>-1.3612950699043447E-2</v>
      </c>
      <c r="CP55" s="4">
        <f t="shared" si="2"/>
        <v>0</v>
      </c>
      <c r="CR55" s="3">
        <f t="shared" si="3"/>
        <v>27.18</v>
      </c>
    </row>
    <row r="56" spans="1:96" hidden="1" x14ac:dyDescent="0.25">
      <c r="A56">
        <v>47</v>
      </c>
      <c r="B56" t="s">
        <v>305</v>
      </c>
      <c r="C56">
        <v>9</v>
      </c>
      <c r="D56">
        <v>0</v>
      </c>
      <c r="E56">
        <v>6</v>
      </c>
      <c r="F56">
        <v>0</v>
      </c>
      <c r="G56" t="s">
        <v>92</v>
      </c>
      <c r="H56" t="s">
        <v>92</v>
      </c>
      <c r="I56">
        <v>6</v>
      </c>
      <c r="J56">
        <v>0</v>
      </c>
      <c r="K56" t="s">
        <v>92</v>
      </c>
      <c r="L56" t="s">
        <v>92</v>
      </c>
      <c r="M56">
        <v>31.01</v>
      </c>
      <c r="N56" t="s">
        <v>306</v>
      </c>
      <c r="O56">
        <v>0</v>
      </c>
      <c r="P56">
        <v>1</v>
      </c>
      <c r="Q56">
        <v>1</v>
      </c>
      <c r="R56">
        <v>0</v>
      </c>
      <c r="S56">
        <v>49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 t="s">
        <v>307</v>
      </c>
      <c r="AH56">
        <v>30</v>
      </c>
      <c r="AI56">
        <v>2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10</v>
      </c>
      <c r="AR56">
        <v>4</v>
      </c>
      <c r="AS56">
        <v>2</v>
      </c>
      <c r="AT56">
        <v>1</v>
      </c>
      <c r="AU56">
        <v>5</v>
      </c>
      <c r="AV56">
        <v>0</v>
      </c>
      <c r="AW56">
        <v>0</v>
      </c>
      <c r="AX56">
        <v>0</v>
      </c>
      <c r="AY56">
        <v>0</v>
      </c>
      <c r="AZ56" t="s">
        <v>308</v>
      </c>
      <c r="BA56">
        <v>4</v>
      </c>
      <c r="BB56">
        <v>5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</v>
      </c>
      <c r="BK56">
        <v>0</v>
      </c>
      <c r="BL56">
        <v>0</v>
      </c>
      <c r="BM56">
        <v>1</v>
      </c>
      <c r="BN56">
        <v>33</v>
      </c>
      <c r="BO56">
        <v>0</v>
      </c>
      <c r="BP56">
        <v>0</v>
      </c>
      <c r="BQ56">
        <v>0</v>
      </c>
      <c r="BR56">
        <v>0</v>
      </c>
      <c r="BS56" t="s">
        <v>309</v>
      </c>
      <c r="BT56">
        <v>1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37</v>
      </c>
      <c r="CH56">
        <v>0</v>
      </c>
      <c r="CI56">
        <v>0</v>
      </c>
      <c r="CJ56">
        <v>0</v>
      </c>
      <c r="CK56">
        <v>0</v>
      </c>
      <c r="CL56">
        <v>30.95</v>
      </c>
      <c r="CM56">
        <v>30.95</v>
      </c>
      <c r="CN56" t="s">
        <v>103</v>
      </c>
      <c r="CO56" s="4">
        <f t="shared" si="1"/>
        <v>-1.9386106623586752E-3</v>
      </c>
      <c r="CP56" s="4">
        <f t="shared" si="2"/>
        <v>0</v>
      </c>
      <c r="CR56" s="3">
        <f t="shared" si="3"/>
        <v>30.95</v>
      </c>
    </row>
    <row r="57" spans="1:96" hidden="1" x14ac:dyDescent="0.25">
      <c r="A57">
        <v>48</v>
      </c>
      <c r="B57" t="s">
        <v>310</v>
      </c>
      <c r="C57">
        <v>9</v>
      </c>
      <c r="D57">
        <v>0</v>
      </c>
      <c r="E57">
        <v>6</v>
      </c>
      <c r="F57">
        <v>0</v>
      </c>
      <c r="G57" t="s">
        <v>92</v>
      </c>
      <c r="H57" t="s">
        <v>92</v>
      </c>
      <c r="I57">
        <v>6</v>
      </c>
      <c r="J57">
        <v>0</v>
      </c>
      <c r="K57" t="s">
        <v>92</v>
      </c>
      <c r="L57" t="s">
        <v>92</v>
      </c>
      <c r="M57">
        <v>29.79</v>
      </c>
      <c r="N57" t="s">
        <v>311</v>
      </c>
      <c r="O57">
        <v>31</v>
      </c>
      <c r="P57">
        <v>29</v>
      </c>
      <c r="Q57">
        <v>18</v>
      </c>
      <c r="R57">
        <v>10</v>
      </c>
      <c r="S57">
        <v>11</v>
      </c>
      <c r="T57">
        <v>3</v>
      </c>
      <c r="U57">
        <v>39</v>
      </c>
      <c r="V57">
        <v>1</v>
      </c>
      <c r="W57">
        <v>11</v>
      </c>
      <c r="X57">
        <v>17</v>
      </c>
      <c r="Y57">
        <v>5</v>
      </c>
      <c r="Z57">
        <v>11</v>
      </c>
      <c r="AA57">
        <v>19</v>
      </c>
      <c r="AB57">
        <v>71</v>
      </c>
      <c r="AC57">
        <v>3</v>
      </c>
      <c r="AD57">
        <v>9</v>
      </c>
      <c r="AE57">
        <v>1</v>
      </c>
      <c r="AF57">
        <v>9</v>
      </c>
      <c r="AG57" t="s">
        <v>312</v>
      </c>
      <c r="AH57">
        <v>41</v>
      </c>
      <c r="AI57">
        <v>42</v>
      </c>
      <c r="AJ57">
        <v>31</v>
      </c>
      <c r="AK57">
        <v>0</v>
      </c>
      <c r="AL57">
        <v>0</v>
      </c>
      <c r="AM57">
        <v>1</v>
      </c>
      <c r="AN57">
        <v>17</v>
      </c>
      <c r="AO57">
        <v>0</v>
      </c>
      <c r="AP57">
        <v>0</v>
      </c>
      <c r="AQ57">
        <v>5</v>
      </c>
      <c r="AR57">
        <v>4</v>
      </c>
      <c r="AS57">
        <v>3</v>
      </c>
      <c r="AT57">
        <v>2</v>
      </c>
      <c r="AU57">
        <v>77</v>
      </c>
      <c r="AV57">
        <v>2</v>
      </c>
      <c r="AW57">
        <v>86</v>
      </c>
      <c r="AX57">
        <v>0</v>
      </c>
      <c r="AY57">
        <v>0</v>
      </c>
      <c r="AZ57" t="s">
        <v>266</v>
      </c>
      <c r="BA57">
        <v>34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42</v>
      </c>
      <c r="BK57">
        <v>3</v>
      </c>
      <c r="BL57">
        <v>4</v>
      </c>
      <c r="BM57">
        <v>6</v>
      </c>
      <c r="BN57">
        <v>125</v>
      </c>
      <c r="BO57">
        <v>0</v>
      </c>
      <c r="BP57">
        <v>0</v>
      </c>
      <c r="BQ57">
        <v>0</v>
      </c>
      <c r="BR57">
        <v>0</v>
      </c>
      <c r="BS57" t="s">
        <v>313</v>
      </c>
      <c r="BT57">
        <v>6</v>
      </c>
      <c r="BU57">
        <v>8</v>
      </c>
      <c r="BV57">
        <v>12</v>
      </c>
      <c r="BW57">
        <v>5</v>
      </c>
      <c r="BX57">
        <v>103</v>
      </c>
      <c r="BY57">
        <v>0</v>
      </c>
      <c r="BZ57">
        <v>0</v>
      </c>
      <c r="CA57">
        <v>0</v>
      </c>
      <c r="CB57">
        <v>0</v>
      </c>
      <c r="CC57">
        <v>8</v>
      </c>
      <c r="CD57">
        <v>4</v>
      </c>
      <c r="CE57">
        <v>5</v>
      </c>
      <c r="CF57">
        <v>6</v>
      </c>
      <c r="CG57">
        <v>44</v>
      </c>
      <c r="CH57">
        <v>1</v>
      </c>
      <c r="CI57">
        <v>59</v>
      </c>
      <c r="CJ57">
        <v>1</v>
      </c>
      <c r="CK57">
        <v>59</v>
      </c>
      <c r="CL57">
        <v>29.95</v>
      </c>
      <c r="CM57">
        <v>29.98</v>
      </c>
      <c r="CN57" t="s">
        <v>97</v>
      </c>
      <c r="CO57" s="4">
        <f t="shared" si="1"/>
        <v>5.3422370617696169E-3</v>
      </c>
      <c r="CP57" s="4">
        <f t="shared" si="2"/>
        <v>1.0006671114076715E-3</v>
      </c>
      <c r="CR57" s="3">
        <f t="shared" si="3"/>
        <v>29.979969979986659</v>
      </c>
    </row>
    <row r="58" spans="1:96" hidden="1" x14ac:dyDescent="0.25">
      <c r="A58">
        <v>49</v>
      </c>
      <c r="B58" t="s">
        <v>314</v>
      </c>
      <c r="C58">
        <v>9</v>
      </c>
      <c r="D58">
        <v>1</v>
      </c>
      <c r="E58">
        <v>6</v>
      </c>
      <c r="F58">
        <v>0</v>
      </c>
      <c r="G58" t="s">
        <v>92</v>
      </c>
      <c r="H58" t="s">
        <v>92</v>
      </c>
      <c r="I58">
        <v>6</v>
      </c>
      <c r="J58">
        <v>0</v>
      </c>
      <c r="K58" t="s">
        <v>92</v>
      </c>
      <c r="L58" t="s">
        <v>92</v>
      </c>
      <c r="M58">
        <v>31.56</v>
      </c>
      <c r="N58" t="s">
        <v>315</v>
      </c>
      <c r="O58">
        <v>1</v>
      </c>
      <c r="P58">
        <v>1</v>
      </c>
      <c r="Q58">
        <v>0</v>
      </c>
      <c r="R58">
        <v>2</v>
      </c>
      <c r="S58">
        <v>1</v>
      </c>
      <c r="T58">
        <v>1</v>
      </c>
      <c r="U58">
        <v>3</v>
      </c>
      <c r="V58">
        <v>1</v>
      </c>
      <c r="W58">
        <v>1</v>
      </c>
      <c r="X58">
        <v>1</v>
      </c>
      <c r="Y58">
        <v>0</v>
      </c>
      <c r="Z58">
        <v>0</v>
      </c>
      <c r="AA58">
        <v>0</v>
      </c>
      <c r="AB58">
        <v>173</v>
      </c>
      <c r="AC58">
        <v>1</v>
      </c>
      <c r="AD58">
        <v>0</v>
      </c>
      <c r="AE58">
        <v>1</v>
      </c>
      <c r="AF58">
        <v>0</v>
      </c>
      <c r="AG58" t="s">
        <v>316</v>
      </c>
      <c r="AH58">
        <v>62</v>
      </c>
      <c r="AI58">
        <v>23</v>
      </c>
      <c r="AJ58">
        <v>3</v>
      </c>
      <c r="AK58">
        <v>5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21</v>
      </c>
      <c r="AR58">
        <v>6</v>
      </c>
      <c r="AS58">
        <v>8</v>
      </c>
      <c r="AT58">
        <v>10</v>
      </c>
      <c r="AU58">
        <v>60</v>
      </c>
      <c r="AV58">
        <v>1</v>
      </c>
      <c r="AW58">
        <v>84</v>
      </c>
      <c r="AX58">
        <v>0</v>
      </c>
      <c r="AY58">
        <v>0</v>
      </c>
      <c r="AZ58" t="s">
        <v>266</v>
      </c>
      <c r="BA58">
        <v>13</v>
      </c>
      <c r="BB58">
        <v>1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32</v>
      </c>
      <c r="BK58">
        <v>15</v>
      </c>
      <c r="BL58">
        <v>8</v>
      </c>
      <c r="BM58">
        <v>5</v>
      </c>
      <c r="BN58">
        <v>113</v>
      </c>
      <c r="BO58">
        <v>0</v>
      </c>
      <c r="BP58">
        <v>0</v>
      </c>
      <c r="BQ58">
        <v>0</v>
      </c>
      <c r="BR58">
        <v>0</v>
      </c>
      <c r="BS58" t="s">
        <v>317</v>
      </c>
      <c r="BT58">
        <v>7</v>
      </c>
      <c r="BU58">
        <v>37</v>
      </c>
      <c r="BV58">
        <v>48</v>
      </c>
      <c r="BW58">
        <v>13</v>
      </c>
      <c r="BX58">
        <v>22</v>
      </c>
      <c r="BY58">
        <v>1</v>
      </c>
      <c r="BZ58">
        <v>32</v>
      </c>
      <c r="CA58">
        <v>1</v>
      </c>
      <c r="CB58">
        <v>19</v>
      </c>
      <c r="CC58">
        <v>3</v>
      </c>
      <c r="CD58">
        <v>2</v>
      </c>
      <c r="CE58">
        <v>3</v>
      </c>
      <c r="CF58">
        <v>6</v>
      </c>
      <c r="CG58">
        <v>42</v>
      </c>
      <c r="CH58">
        <v>2</v>
      </c>
      <c r="CI58">
        <v>53</v>
      </c>
      <c r="CJ58">
        <v>2</v>
      </c>
      <c r="CK58">
        <v>49</v>
      </c>
      <c r="CL58">
        <v>31.56</v>
      </c>
      <c r="CM58">
        <v>31.56</v>
      </c>
      <c r="CN58" t="s">
        <v>97</v>
      </c>
      <c r="CO58" s="4">
        <f t="shared" si="1"/>
        <v>0</v>
      </c>
      <c r="CP58" s="4">
        <f t="shared" si="2"/>
        <v>0</v>
      </c>
      <c r="CR58" s="3">
        <f t="shared" si="3"/>
        <v>31.56</v>
      </c>
    </row>
    <row r="59" spans="1:96" hidden="1" x14ac:dyDescent="0.25">
      <c r="A59">
        <v>50</v>
      </c>
      <c r="B59" t="s">
        <v>318</v>
      </c>
      <c r="C59">
        <v>11</v>
      </c>
      <c r="D59">
        <v>0</v>
      </c>
      <c r="E59">
        <v>5</v>
      </c>
      <c r="F59">
        <v>1</v>
      </c>
      <c r="G59" t="s">
        <v>92</v>
      </c>
      <c r="H59" t="s">
        <v>92</v>
      </c>
      <c r="I59">
        <v>5</v>
      </c>
      <c r="J59">
        <v>1</v>
      </c>
      <c r="K59" t="s">
        <v>92</v>
      </c>
      <c r="L59" t="s">
        <v>92</v>
      </c>
      <c r="M59">
        <v>29.07</v>
      </c>
      <c r="N59" t="s">
        <v>319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84</v>
      </c>
      <c r="AC59">
        <v>0</v>
      </c>
      <c r="AD59">
        <v>0</v>
      </c>
      <c r="AE59">
        <v>0</v>
      </c>
      <c r="AF59">
        <v>0</v>
      </c>
      <c r="AG59" t="s">
        <v>320</v>
      </c>
      <c r="AH59">
        <v>25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11</v>
      </c>
      <c r="AR59">
        <v>5</v>
      </c>
      <c r="AS59">
        <v>6</v>
      </c>
      <c r="AT59">
        <v>4</v>
      </c>
      <c r="AU59">
        <v>51</v>
      </c>
      <c r="AV59">
        <v>0</v>
      </c>
      <c r="AW59">
        <v>0</v>
      </c>
      <c r="AX59">
        <v>0</v>
      </c>
      <c r="AY59">
        <v>0</v>
      </c>
      <c r="AZ59" t="s">
        <v>266</v>
      </c>
      <c r="BA59">
        <v>9</v>
      </c>
      <c r="BB59">
        <v>13</v>
      </c>
      <c r="BC59">
        <v>4</v>
      </c>
      <c r="BD59">
        <v>7</v>
      </c>
      <c r="BE59">
        <v>46</v>
      </c>
      <c r="BF59">
        <v>1</v>
      </c>
      <c r="BG59">
        <v>57</v>
      </c>
      <c r="BH59">
        <v>1</v>
      </c>
      <c r="BI59">
        <v>46</v>
      </c>
      <c r="BJ59">
        <v>2</v>
      </c>
      <c r="BK59">
        <v>0</v>
      </c>
      <c r="BL59">
        <v>1</v>
      </c>
      <c r="BM59">
        <v>1</v>
      </c>
      <c r="BN59">
        <v>0</v>
      </c>
      <c r="BO59">
        <v>0</v>
      </c>
      <c r="BP59">
        <v>0</v>
      </c>
      <c r="BQ59">
        <v>0</v>
      </c>
      <c r="BR59">
        <v>0</v>
      </c>
      <c r="BS59" t="s">
        <v>321</v>
      </c>
      <c r="BT59">
        <v>3</v>
      </c>
      <c r="BU59">
        <v>1</v>
      </c>
      <c r="BV59">
        <v>2</v>
      </c>
      <c r="BW59">
        <v>0</v>
      </c>
      <c r="BX59">
        <v>1</v>
      </c>
      <c r="BY59">
        <v>1</v>
      </c>
      <c r="BZ59">
        <v>3</v>
      </c>
      <c r="CA59">
        <v>1</v>
      </c>
      <c r="CB59">
        <v>1</v>
      </c>
      <c r="CC59">
        <v>2</v>
      </c>
      <c r="CD59">
        <v>0</v>
      </c>
      <c r="CE59">
        <v>0</v>
      </c>
      <c r="CF59">
        <v>2</v>
      </c>
      <c r="CG59">
        <v>75</v>
      </c>
      <c r="CH59">
        <v>0</v>
      </c>
      <c r="CI59">
        <v>0</v>
      </c>
      <c r="CJ59">
        <v>0</v>
      </c>
      <c r="CK59">
        <v>0</v>
      </c>
      <c r="CL59">
        <v>28.99</v>
      </c>
      <c r="CM59">
        <v>29.66</v>
      </c>
      <c r="CN59" t="s">
        <v>97</v>
      </c>
      <c r="CO59" s="4">
        <f t="shared" si="1"/>
        <v>-2.7595722662987487E-3</v>
      </c>
      <c r="CP59" s="4">
        <f t="shared" si="2"/>
        <v>2.2589345920431603E-2</v>
      </c>
      <c r="CR59" s="3">
        <f t="shared" si="3"/>
        <v>29.64486513823331</v>
      </c>
    </row>
    <row r="60" spans="1:96" hidden="1" x14ac:dyDescent="0.25">
      <c r="A60">
        <v>51</v>
      </c>
      <c r="B60" t="s">
        <v>322</v>
      </c>
      <c r="C60">
        <v>10</v>
      </c>
      <c r="D60">
        <v>1</v>
      </c>
      <c r="E60">
        <v>5</v>
      </c>
      <c r="F60">
        <v>1</v>
      </c>
      <c r="G60" t="s">
        <v>92</v>
      </c>
      <c r="H60" t="s">
        <v>92</v>
      </c>
      <c r="I60">
        <v>5</v>
      </c>
      <c r="J60">
        <v>1</v>
      </c>
      <c r="K60" t="s">
        <v>92</v>
      </c>
      <c r="L60" t="s">
        <v>92</v>
      </c>
      <c r="M60">
        <v>34.71</v>
      </c>
      <c r="N60" t="s">
        <v>323</v>
      </c>
      <c r="O60">
        <v>1</v>
      </c>
      <c r="P60">
        <v>5</v>
      </c>
      <c r="Q60">
        <v>3</v>
      </c>
      <c r="R60">
        <v>0</v>
      </c>
      <c r="S60">
        <v>0</v>
      </c>
      <c r="T60">
        <v>1</v>
      </c>
      <c r="U60">
        <v>1</v>
      </c>
      <c r="V60">
        <v>0</v>
      </c>
      <c r="W60">
        <v>0</v>
      </c>
      <c r="X60">
        <v>0</v>
      </c>
      <c r="Y60">
        <v>0</v>
      </c>
      <c r="Z60">
        <v>2</v>
      </c>
      <c r="AA60">
        <v>0</v>
      </c>
      <c r="AB60">
        <v>29</v>
      </c>
      <c r="AC60">
        <v>2</v>
      </c>
      <c r="AD60">
        <v>31</v>
      </c>
      <c r="AE60">
        <v>0</v>
      </c>
      <c r="AF60">
        <v>0</v>
      </c>
      <c r="AG60" t="s">
        <v>324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2</v>
      </c>
      <c r="AT60">
        <v>0</v>
      </c>
      <c r="AU60">
        <v>20</v>
      </c>
      <c r="AV60">
        <v>0</v>
      </c>
      <c r="AW60">
        <v>0</v>
      </c>
      <c r="AX60">
        <v>0</v>
      </c>
      <c r="AY60">
        <v>0</v>
      </c>
      <c r="AZ60" t="s">
        <v>325</v>
      </c>
      <c r="BA60">
        <v>2</v>
      </c>
      <c r="BB60">
        <v>1</v>
      </c>
      <c r="BC60">
        <v>1</v>
      </c>
      <c r="BD60">
        <v>0</v>
      </c>
      <c r="BE60">
        <v>0</v>
      </c>
      <c r="BF60">
        <v>1</v>
      </c>
      <c r="BG60">
        <v>1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28</v>
      </c>
      <c r="BO60">
        <v>1</v>
      </c>
      <c r="BP60">
        <v>0</v>
      </c>
      <c r="BQ60">
        <v>0</v>
      </c>
      <c r="BR60">
        <v>0</v>
      </c>
      <c r="BS60" t="s">
        <v>326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25</v>
      </c>
      <c r="CH60">
        <v>0</v>
      </c>
      <c r="CI60">
        <v>0</v>
      </c>
      <c r="CJ60">
        <v>0</v>
      </c>
      <c r="CK60">
        <v>0</v>
      </c>
      <c r="CL60">
        <v>35.32</v>
      </c>
      <c r="CM60">
        <v>35.32</v>
      </c>
      <c r="CN60" t="s">
        <v>327</v>
      </c>
      <c r="CO60" s="4">
        <f t="shared" si="1"/>
        <v>1.7270668176670445E-2</v>
      </c>
      <c r="CP60" s="4">
        <f t="shared" si="2"/>
        <v>0</v>
      </c>
      <c r="CR60" s="3">
        <f t="shared" si="3"/>
        <v>35.32</v>
      </c>
    </row>
    <row r="61" spans="1:96" hidden="1" x14ac:dyDescent="0.25">
      <c r="A61">
        <v>52</v>
      </c>
      <c r="B61" t="s">
        <v>328</v>
      </c>
      <c r="C61">
        <v>9</v>
      </c>
      <c r="D61">
        <v>1</v>
      </c>
      <c r="E61">
        <v>5</v>
      </c>
      <c r="F61">
        <v>1</v>
      </c>
      <c r="G61" t="s">
        <v>92</v>
      </c>
      <c r="H61" t="s">
        <v>92</v>
      </c>
      <c r="I61">
        <v>5</v>
      </c>
      <c r="J61">
        <v>1</v>
      </c>
      <c r="K61" t="s">
        <v>92</v>
      </c>
      <c r="L61" t="s">
        <v>92</v>
      </c>
      <c r="M61">
        <v>31.49</v>
      </c>
      <c r="N61" t="s">
        <v>201</v>
      </c>
      <c r="O61">
        <v>3</v>
      </c>
      <c r="P61">
        <v>1</v>
      </c>
      <c r="Q61">
        <v>0</v>
      </c>
      <c r="R61">
        <v>1</v>
      </c>
      <c r="S61">
        <v>2</v>
      </c>
      <c r="T61">
        <v>1</v>
      </c>
      <c r="U61">
        <v>3</v>
      </c>
      <c r="V61">
        <v>1</v>
      </c>
      <c r="W61">
        <v>2</v>
      </c>
      <c r="X61">
        <v>1</v>
      </c>
      <c r="Y61">
        <v>0</v>
      </c>
      <c r="Z61">
        <v>0</v>
      </c>
      <c r="AA61">
        <v>2</v>
      </c>
      <c r="AB61">
        <v>7</v>
      </c>
      <c r="AC61">
        <v>1</v>
      </c>
      <c r="AD61">
        <v>2</v>
      </c>
      <c r="AE61">
        <v>1</v>
      </c>
      <c r="AF61">
        <v>2</v>
      </c>
      <c r="AG61" t="s">
        <v>329</v>
      </c>
      <c r="AH61">
        <v>0</v>
      </c>
      <c r="AI61">
        <v>0</v>
      </c>
      <c r="AJ61">
        <v>0</v>
      </c>
      <c r="AK61">
        <v>1</v>
      </c>
      <c r="AL61">
        <v>0</v>
      </c>
      <c r="AM61">
        <v>1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2</v>
      </c>
      <c r="AV61">
        <v>0</v>
      </c>
      <c r="AW61">
        <v>0</v>
      </c>
      <c r="AX61">
        <v>0</v>
      </c>
      <c r="AY61">
        <v>0</v>
      </c>
      <c r="AZ61" t="s">
        <v>330</v>
      </c>
      <c r="BA61">
        <v>0</v>
      </c>
      <c r="BB61">
        <v>1</v>
      </c>
      <c r="BC61">
        <v>0</v>
      </c>
      <c r="BD61">
        <v>2</v>
      </c>
      <c r="BE61">
        <v>1</v>
      </c>
      <c r="BF61">
        <v>2</v>
      </c>
      <c r="BG61">
        <v>2</v>
      </c>
      <c r="BH61">
        <v>1</v>
      </c>
      <c r="BI61">
        <v>1</v>
      </c>
      <c r="BJ61">
        <v>0</v>
      </c>
      <c r="BK61">
        <v>0</v>
      </c>
      <c r="BL61">
        <v>1</v>
      </c>
      <c r="BM61">
        <v>1</v>
      </c>
      <c r="BN61">
        <v>3</v>
      </c>
      <c r="BO61">
        <v>2</v>
      </c>
      <c r="BP61">
        <v>5</v>
      </c>
      <c r="BQ61">
        <v>0</v>
      </c>
      <c r="BR61">
        <v>0</v>
      </c>
      <c r="BS61" t="s">
        <v>331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11</v>
      </c>
      <c r="CH61">
        <v>0</v>
      </c>
      <c r="CI61">
        <v>0</v>
      </c>
      <c r="CJ61">
        <v>0</v>
      </c>
      <c r="CK61">
        <v>0</v>
      </c>
      <c r="CL61">
        <v>32.369999999999997</v>
      </c>
      <c r="CM61">
        <v>32.369999999999997</v>
      </c>
      <c r="CN61" t="s">
        <v>327</v>
      </c>
      <c r="CO61" s="4">
        <f t="shared" si="1"/>
        <v>2.718566573988257E-2</v>
      </c>
      <c r="CP61" s="4">
        <f t="shared" si="2"/>
        <v>0</v>
      </c>
      <c r="CR61" s="3">
        <f t="shared" si="3"/>
        <v>32.369999999999997</v>
      </c>
    </row>
    <row r="62" spans="1:96" x14ac:dyDescent="0.25">
      <c r="A62">
        <v>53</v>
      </c>
      <c r="B62" s="18" t="s">
        <v>332</v>
      </c>
      <c r="C62">
        <v>10</v>
      </c>
      <c r="D62">
        <v>0</v>
      </c>
      <c r="E62">
        <v>6</v>
      </c>
      <c r="F62">
        <v>0</v>
      </c>
      <c r="G62" t="s">
        <v>92</v>
      </c>
      <c r="H62" t="s">
        <v>92</v>
      </c>
      <c r="I62">
        <v>6</v>
      </c>
      <c r="J62">
        <v>0</v>
      </c>
      <c r="K62" t="s">
        <v>92</v>
      </c>
      <c r="L62" t="s">
        <v>92</v>
      </c>
      <c r="M62">
        <v>36.78</v>
      </c>
      <c r="N62" t="s">
        <v>333</v>
      </c>
      <c r="O62">
        <v>1</v>
      </c>
      <c r="P62">
        <v>1</v>
      </c>
      <c r="Q62">
        <v>3</v>
      </c>
      <c r="R62">
        <v>2</v>
      </c>
      <c r="S62">
        <v>88</v>
      </c>
      <c r="T62">
        <v>2</v>
      </c>
      <c r="U62">
        <v>7</v>
      </c>
      <c r="V62">
        <v>2</v>
      </c>
      <c r="W62">
        <v>6</v>
      </c>
      <c r="X62">
        <v>2</v>
      </c>
      <c r="Y62">
        <v>0</v>
      </c>
      <c r="Z62">
        <v>0</v>
      </c>
      <c r="AA62">
        <v>0</v>
      </c>
      <c r="AB62">
        <v>25</v>
      </c>
      <c r="AC62">
        <v>3</v>
      </c>
      <c r="AD62">
        <v>25</v>
      </c>
      <c r="AE62">
        <v>3</v>
      </c>
      <c r="AF62">
        <v>25</v>
      </c>
      <c r="AG62" t="s">
        <v>334</v>
      </c>
      <c r="AH62">
        <v>2</v>
      </c>
      <c r="AI62">
        <v>3</v>
      </c>
      <c r="AJ62">
        <v>6</v>
      </c>
      <c r="AK62">
        <v>6</v>
      </c>
      <c r="AL62">
        <v>65</v>
      </c>
      <c r="AM62">
        <v>3</v>
      </c>
      <c r="AN62">
        <v>33</v>
      </c>
      <c r="AO62">
        <v>1</v>
      </c>
      <c r="AP62">
        <v>24</v>
      </c>
      <c r="AQ62">
        <v>0</v>
      </c>
      <c r="AR62">
        <v>1</v>
      </c>
      <c r="AS62">
        <v>0</v>
      </c>
      <c r="AT62">
        <v>0</v>
      </c>
      <c r="AU62">
        <v>19</v>
      </c>
      <c r="AV62">
        <v>4</v>
      </c>
      <c r="AW62">
        <v>20</v>
      </c>
      <c r="AX62">
        <v>2</v>
      </c>
      <c r="AY62">
        <v>20</v>
      </c>
      <c r="AZ62" t="s">
        <v>140</v>
      </c>
      <c r="BA62">
        <v>9</v>
      </c>
      <c r="BB62">
        <v>22</v>
      </c>
      <c r="BC62">
        <v>14</v>
      </c>
      <c r="BD62">
        <v>10</v>
      </c>
      <c r="BE62">
        <v>27</v>
      </c>
      <c r="BF62">
        <v>2</v>
      </c>
      <c r="BG62">
        <v>32</v>
      </c>
      <c r="BH62">
        <v>1</v>
      </c>
      <c r="BI62">
        <v>26</v>
      </c>
      <c r="BJ62">
        <v>4</v>
      </c>
      <c r="BK62">
        <v>1</v>
      </c>
      <c r="BL62">
        <v>3</v>
      </c>
      <c r="BM62">
        <v>2</v>
      </c>
      <c r="BN62">
        <v>6</v>
      </c>
      <c r="BO62">
        <v>3</v>
      </c>
      <c r="BP62">
        <v>12</v>
      </c>
      <c r="BQ62">
        <v>2</v>
      </c>
      <c r="BR62">
        <v>5</v>
      </c>
      <c r="BS62" t="s">
        <v>335</v>
      </c>
      <c r="BT62">
        <v>2</v>
      </c>
      <c r="BU62">
        <v>3</v>
      </c>
      <c r="BV62">
        <v>2</v>
      </c>
      <c r="BW62">
        <v>9</v>
      </c>
      <c r="BX62">
        <v>24</v>
      </c>
      <c r="BY62">
        <v>1</v>
      </c>
      <c r="BZ62">
        <v>35</v>
      </c>
      <c r="CA62">
        <v>1</v>
      </c>
      <c r="CB62">
        <v>24</v>
      </c>
      <c r="CC62">
        <v>1</v>
      </c>
      <c r="CD62">
        <v>2</v>
      </c>
      <c r="CE62">
        <v>0</v>
      </c>
      <c r="CF62">
        <v>0</v>
      </c>
      <c r="CG62">
        <v>55</v>
      </c>
      <c r="CH62">
        <v>1</v>
      </c>
      <c r="CI62">
        <v>1</v>
      </c>
      <c r="CJ62">
        <v>1</v>
      </c>
      <c r="CK62">
        <v>1</v>
      </c>
      <c r="CL62">
        <v>36.4</v>
      </c>
      <c r="CM62">
        <v>37.65</v>
      </c>
      <c r="CN62" t="s">
        <v>97</v>
      </c>
      <c r="CO62" s="4">
        <f t="shared" si="1"/>
        <v>-1.0439560439560402E-2</v>
      </c>
      <c r="CP62" s="4">
        <f t="shared" si="2"/>
        <v>3.3200531208499307E-2</v>
      </c>
      <c r="CR62" s="3">
        <f t="shared" si="3"/>
        <v>37.608499335989372</v>
      </c>
    </row>
    <row r="63" spans="1:96" hidden="1" x14ac:dyDescent="0.25">
      <c r="A63">
        <v>54</v>
      </c>
      <c r="B63" t="s">
        <v>336</v>
      </c>
      <c r="C63">
        <v>11</v>
      </c>
      <c r="D63">
        <v>0</v>
      </c>
      <c r="E63">
        <v>5</v>
      </c>
      <c r="F63">
        <v>1</v>
      </c>
      <c r="G63" t="s">
        <v>92</v>
      </c>
      <c r="H63" t="s">
        <v>92</v>
      </c>
      <c r="I63">
        <v>6</v>
      </c>
      <c r="J63">
        <v>0</v>
      </c>
      <c r="K63" t="s">
        <v>92</v>
      </c>
      <c r="L63" t="s">
        <v>92</v>
      </c>
      <c r="M63">
        <v>31.28</v>
      </c>
      <c r="N63" t="s">
        <v>202</v>
      </c>
      <c r="O63">
        <v>10</v>
      </c>
      <c r="P63">
        <v>2</v>
      </c>
      <c r="Q63">
        <v>2</v>
      </c>
      <c r="R63">
        <v>0</v>
      </c>
      <c r="S63">
        <v>0</v>
      </c>
      <c r="T63">
        <v>1</v>
      </c>
      <c r="U63">
        <v>2</v>
      </c>
      <c r="V63">
        <v>0</v>
      </c>
      <c r="W63">
        <v>0</v>
      </c>
      <c r="X63">
        <v>18</v>
      </c>
      <c r="Y63">
        <v>5</v>
      </c>
      <c r="Z63">
        <v>5</v>
      </c>
      <c r="AA63">
        <v>6</v>
      </c>
      <c r="AB63">
        <v>43</v>
      </c>
      <c r="AC63">
        <v>1</v>
      </c>
      <c r="AD63">
        <v>1</v>
      </c>
      <c r="AE63">
        <v>0</v>
      </c>
      <c r="AF63">
        <v>0</v>
      </c>
      <c r="AG63" t="s">
        <v>166</v>
      </c>
      <c r="AH63">
        <v>18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17</v>
      </c>
      <c r="AR63">
        <v>8</v>
      </c>
      <c r="AS63">
        <v>9</v>
      </c>
      <c r="AT63">
        <v>12</v>
      </c>
      <c r="AU63">
        <v>19</v>
      </c>
      <c r="AV63">
        <v>0</v>
      </c>
      <c r="AW63">
        <v>0</v>
      </c>
      <c r="AX63">
        <v>0</v>
      </c>
      <c r="AY63">
        <v>0</v>
      </c>
      <c r="AZ63" t="s">
        <v>337</v>
      </c>
      <c r="BA63">
        <v>1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1</v>
      </c>
      <c r="BK63">
        <v>3</v>
      </c>
      <c r="BL63">
        <v>7</v>
      </c>
      <c r="BM63">
        <v>6</v>
      </c>
      <c r="BN63">
        <v>52</v>
      </c>
      <c r="BO63">
        <v>0</v>
      </c>
      <c r="BP63">
        <v>0</v>
      </c>
      <c r="BQ63">
        <v>0</v>
      </c>
      <c r="BR63">
        <v>0</v>
      </c>
      <c r="BS63" t="s">
        <v>338</v>
      </c>
      <c r="BT63">
        <v>22</v>
      </c>
      <c r="BU63">
        <v>20</v>
      </c>
      <c r="BV63">
        <v>17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11</v>
      </c>
      <c r="CD63">
        <v>2</v>
      </c>
      <c r="CE63">
        <v>0</v>
      </c>
      <c r="CF63">
        <v>0</v>
      </c>
      <c r="CG63">
        <v>0</v>
      </c>
      <c r="CH63">
        <v>1</v>
      </c>
      <c r="CI63">
        <v>2</v>
      </c>
      <c r="CJ63">
        <v>0</v>
      </c>
      <c r="CK63">
        <v>0</v>
      </c>
      <c r="CL63">
        <v>31.28</v>
      </c>
      <c r="CM63">
        <v>31.28</v>
      </c>
      <c r="CN63" t="s">
        <v>97</v>
      </c>
      <c r="CO63" s="4">
        <f t="shared" si="1"/>
        <v>0</v>
      </c>
      <c r="CP63" s="4">
        <f t="shared" si="2"/>
        <v>0</v>
      </c>
      <c r="CR63" s="3">
        <f t="shared" si="3"/>
        <v>31.28</v>
      </c>
    </row>
    <row r="64" spans="1:96" hidden="1" x14ac:dyDescent="0.25">
      <c r="A64">
        <v>55</v>
      </c>
      <c r="B64" t="s">
        <v>339</v>
      </c>
      <c r="C64">
        <v>9</v>
      </c>
      <c r="D64">
        <v>0</v>
      </c>
      <c r="E64">
        <v>6</v>
      </c>
      <c r="F64">
        <v>0</v>
      </c>
      <c r="G64" t="s">
        <v>92</v>
      </c>
      <c r="H64" t="s">
        <v>92</v>
      </c>
      <c r="I64">
        <v>6</v>
      </c>
      <c r="J64">
        <v>0</v>
      </c>
      <c r="K64" t="s">
        <v>92</v>
      </c>
      <c r="L64" t="s">
        <v>92</v>
      </c>
      <c r="M64">
        <v>28.43</v>
      </c>
      <c r="N64" t="s">
        <v>100</v>
      </c>
      <c r="O64">
        <v>4</v>
      </c>
      <c r="P64">
        <v>22</v>
      </c>
      <c r="Q64">
        <v>17</v>
      </c>
      <c r="R64">
        <v>8</v>
      </c>
      <c r="S64">
        <v>28</v>
      </c>
      <c r="T64">
        <v>0</v>
      </c>
      <c r="U64">
        <v>0</v>
      </c>
      <c r="V64">
        <v>0</v>
      </c>
      <c r="W64">
        <v>0</v>
      </c>
      <c r="X64">
        <v>1</v>
      </c>
      <c r="Y64">
        <v>1</v>
      </c>
      <c r="Z64">
        <v>0</v>
      </c>
      <c r="AA64">
        <v>0</v>
      </c>
      <c r="AB64">
        <v>0</v>
      </c>
      <c r="AC64">
        <v>1</v>
      </c>
      <c r="AD64">
        <v>1</v>
      </c>
      <c r="AE64">
        <v>1</v>
      </c>
      <c r="AF64">
        <v>1</v>
      </c>
      <c r="AG64" t="s">
        <v>231</v>
      </c>
      <c r="AH64">
        <v>16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11</v>
      </c>
      <c r="AR64">
        <v>4</v>
      </c>
      <c r="AS64">
        <v>2</v>
      </c>
      <c r="AT64">
        <v>8</v>
      </c>
      <c r="AU64">
        <v>47</v>
      </c>
      <c r="AV64">
        <v>0</v>
      </c>
      <c r="AW64">
        <v>0</v>
      </c>
      <c r="AX64">
        <v>0</v>
      </c>
      <c r="AY64">
        <v>0</v>
      </c>
      <c r="AZ64" t="s">
        <v>340</v>
      </c>
      <c r="BA64">
        <v>17</v>
      </c>
      <c r="BB64">
        <v>29</v>
      </c>
      <c r="BC64">
        <v>15</v>
      </c>
      <c r="BD64">
        <v>6</v>
      </c>
      <c r="BE64">
        <v>0</v>
      </c>
      <c r="BF64">
        <v>1</v>
      </c>
      <c r="BG64">
        <v>21</v>
      </c>
      <c r="BH64">
        <v>0</v>
      </c>
      <c r="BI64">
        <v>0</v>
      </c>
      <c r="BJ64">
        <v>7</v>
      </c>
      <c r="BK64">
        <v>8</v>
      </c>
      <c r="BL64">
        <v>2</v>
      </c>
      <c r="BM64">
        <v>0</v>
      </c>
      <c r="BN64">
        <v>0</v>
      </c>
      <c r="BO64">
        <v>1</v>
      </c>
      <c r="BP64">
        <v>1</v>
      </c>
      <c r="BQ64">
        <v>0</v>
      </c>
      <c r="BR64">
        <v>0</v>
      </c>
      <c r="BS64" t="s">
        <v>117</v>
      </c>
      <c r="BT64">
        <v>16</v>
      </c>
      <c r="BU64">
        <v>11</v>
      </c>
      <c r="BV64">
        <v>18</v>
      </c>
      <c r="BW64">
        <v>13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7</v>
      </c>
      <c r="CD64">
        <v>4</v>
      </c>
      <c r="CE64">
        <v>3</v>
      </c>
      <c r="CF64">
        <v>3</v>
      </c>
      <c r="CG64">
        <v>13</v>
      </c>
      <c r="CH64">
        <v>1</v>
      </c>
      <c r="CI64">
        <v>23</v>
      </c>
      <c r="CJ64">
        <v>0</v>
      </c>
      <c r="CK64">
        <v>0</v>
      </c>
      <c r="CL64">
        <v>28.19</v>
      </c>
      <c r="CM64">
        <v>28.42</v>
      </c>
      <c r="CN64" t="s">
        <v>97</v>
      </c>
      <c r="CO64" s="4">
        <f t="shared" si="1"/>
        <v>-8.513657325292634E-3</v>
      </c>
      <c r="CP64" s="4">
        <f t="shared" si="2"/>
        <v>8.0928923293455135E-3</v>
      </c>
      <c r="CR64" s="3">
        <f t="shared" si="3"/>
        <v>28.418138634764251</v>
      </c>
    </row>
    <row r="65" spans="1:96" hidden="1" x14ac:dyDescent="0.25">
      <c r="A65">
        <v>56</v>
      </c>
      <c r="B65" t="s">
        <v>341</v>
      </c>
      <c r="C65">
        <v>11</v>
      </c>
      <c r="D65">
        <v>0</v>
      </c>
      <c r="E65">
        <v>5</v>
      </c>
      <c r="F65">
        <v>1</v>
      </c>
      <c r="G65" t="s">
        <v>92</v>
      </c>
      <c r="H65" t="s">
        <v>92</v>
      </c>
      <c r="I65">
        <v>6</v>
      </c>
      <c r="J65">
        <v>0</v>
      </c>
      <c r="K65" t="s">
        <v>92</v>
      </c>
      <c r="L65" t="s">
        <v>92</v>
      </c>
      <c r="M65">
        <v>26.77</v>
      </c>
      <c r="N65" t="s">
        <v>128</v>
      </c>
      <c r="O65">
        <v>0</v>
      </c>
      <c r="P65">
        <v>23</v>
      </c>
      <c r="Q65">
        <v>30</v>
      </c>
      <c r="R65">
        <v>13</v>
      </c>
      <c r="S65">
        <v>10</v>
      </c>
      <c r="T65">
        <v>0</v>
      </c>
      <c r="U65">
        <v>0</v>
      </c>
      <c r="V65">
        <v>0</v>
      </c>
      <c r="W65">
        <v>0</v>
      </c>
      <c r="X65">
        <v>2</v>
      </c>
      <c r="Y65">
        <v>0</v>
      </c>
      <c r="Z65">
        <v>2</v>
      </c>
      <c r="AA65">
        <v>1</v>
      </c>
      <c r="AB65">
        <v>1</v>
      </c>
      <c r="AC65">
        <v>1</v>
      </c>
      <c r="AD65">
        <v>4</v>
      </c>
      <c r="AE65">
        <v>1</v>
      </c>
      <c r="AF65">
        <v>4</v>
      </c>
      <c r="AG65" t="s">
        <v>342</v>
      </c>
      <c r="AH65">
        <v>0</v>
      </c>
      <c r="AI65">
        <v>1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1</v>
      </c>
      <c r="AR65">
        <v>0</v>
      </c>
      <c r="AS65">
        <v>0</v>
      </c>
      <c r="AT65">
        <v>1</v>
      </c>
      <c r="AU65">
        <v>78</v>
      </c>
      <c r="AV65">
        <v>0</v>
      </c>
      <c r="AW65">
        <v>0</v>
      </c>
      <c r="AX65">
        <v>0</v>
      </c>
      <c r="AY65">
        <v>0</v>
      </c>
      <c r="AZ65" t="s">
        <v>330</v>
      </c>
      <c r="BA65">
        <v>33</v>
      </c>
      <c r="BB65">
        <v>7</v>
      </c>
      <c r="BC65">
        <v>3</v>
      </c>
      <c r="BD65">
        <v>12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18</v>
      </c>
      <c r="BK65">
        <v>8</v>
      </c>
      <c r="BL65">
        <v>9</v>
      </c>
      <c r="BM65">
        <v>4</v>
      </c>
      <c r="BN65">
        <v>2</v>
      </c>
      <c r="BO65">
        <v>1</v>
      </c>
      <c r="BP65">
        <v>23</v>
      </c>
      <c r="BQ65">
        <v>0</v>
      </c>
      <c r="BR65">
        <v>0</v>
      </c>
      <c r="BS65" t="s">
        <v>343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2</v>
      </c>
      <c r="CG65">
        <v>66</v>
      </c>
      <c r="CH65">
        <v>0</v>
      </c>
      <c r="CI65">
        <v>0</v>
      </c>
      <c r="CJ65">
        <v>0</v>
      </c>
      <c r="CK65">
        <v>0</v>
      </c>
      <c r="CL65">
        <v>26.79</v>
      </c>
      <c r="CM65">
        <v>26.82</v>
      </c>
      <c r="CN65" t="s">
        <v>97</v>
      </c>
      <c r="CO65" s="4">
        <f t="shared" si="1"/>
        <v>7.4654721911160404E-4</v>
      </c>
      <c r="CP65" s="4">
        <f t="shared" si="2"/>
        <v>1.1185682326622093E-3</v>
      </c>
      <c r="CR65" s="3">
        <f t="shared" si="3"/>
        <v>26.819966442953021</v>
      </c>
    </row>
    <row r="66" spans="1:96" hidden="1" x14ac:dyDescent="0.25">
      <c r="A66">
        <v>57</v>
      </c>
      <c r="B66" t="s">
        <v>344</v>
      </c>
      <c r="C66">
        <v>10</v>
      </c>
      <c r="D66">
        <v>0</v>
      </c>
      <c r="E66">
        <v>6</v>
      </c>
      <c r="F66">
        <v>0</v>
      </c>
      <c r="G66" t="s">
        <v>92</v>
      </c>
      <c r="H66" t="s">
        <v>92</v>
      </c>
      <c r="I66">
        <v>6</v>
      </c>
      <c r="J66">
        <v>0</v>
      </c>
      <c r="K66" t="s">
        <v>92</v>
      </c>
      <c r="L66" t="s">
        <v>92</v>
      </c>
      <c r="M66">
        <v>28.64</v>
      </c>
      <c r="N66" t="s">
        <v>345</v>
      </c>
      <c r="O66">
        <v>2</v>
      </c>
      <c r="P66">
        <v>2</v>
      </c>
      <c r="Q66">
        <v>2</v>
      </c>
      <c r="R66">
        <v>6</v>
      </c>
      <c r="S66">
        <v>68</v>
      </c>
      <c r="T66">
        <v>1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2</v>
      </c>
      <c r="AC66">
        <v>1</v>
      </c>
      <c r="AD66">
        <v>2</v>
      </c>
      <c r="AE66">
        <v>1</v>
      </c>
      <c r="AF66">
        <v>2</v>
      </c>
      <c r="AG66" t="s">
        <v>346</v>
      </c>
      <c r="AH66">
        <v>11</v>
      </c>
      <c r="AI66">
        <v>0</v>
      </c>
      <c r="AJ66">
        <v>3</v>
      </c>
      <c r="AK66">
        <v>1</v>
      </c>
      <c r="AL66">
        <v>0</v>
      </c>
      <c r="AM66">
        <v>1</v>
      </c>
      <c r="AN66">
        <v>4</v>
      </c>
      <c r="AO66">
        <v>0</v>
      </c>
      <c r="AP66">
        <v>0</v>
      </c>
      <c r="AQ66">
        <v>4</v>
      </c>
      <c r="AR66">
        <v>2</v>
      </c>
      <c r="AS66">
        <v>3</v>
      </c>
      <c r="AT66">
        <v>6</v>
      </c>
      <c r="AU66">
        <v>59</v>
      </c>
      <c r="AV66">
        <v>0</v>
      </c>
      <c r="AW66">
        <v>0</v>
      </c>
      <c r="AX66">
        <v>0</v>
      </c>
      <c r="AY66">
        <v>0</v>
      </c>
      <c r="AZ66" t="s">
        <v>347</v>
      </c>
      <c r="BA66">
        <v>3</v>
      </c>
      <c r="BB66">
        <v>25</v>
      </c>
      <c r="BC66">
        <v>33</v>
      </c>
      <c r="BD66">
        <v>18</v>
      </c>
      <c r="BE66">
        <v>1</v>
      </c>
      <c r="BF66">
        <v>1</v>
      </c>
      <c r="BG66">
        <v>3</v>
      </c>
      <c r="BH66">
        <v>1</v>
      </c>
      <c r="BI66">
        <v>1</v>
      </c>
      <c r="BJ66">
        <v>2</v>
      </c>
      <c r="BK66">
        <v>1</v>
      </c>
      <c r="BL66">
        <v>0</v>
      </c>
      <c r="BM66">
        <v>0</v>
      </c>
      <c r="BN66">
        <v>0</v>
      </c>
      <c r="BO66">
        <v>1</v>
      </c>
      <c r="BP66">
        <v>1</v>
      </c>
      <c r="BQ66">
        <v>0</v>
      </c>
      <c r="BR66">
        <v>0</v>
      </c>
      <c r="BS66" t="s">
        <v>247</v>
      </c>
      <c r="BT66">
        <v>7</v>
      </c>
      <c r="BU66">
        <v>14</v>
      </c>
      <c r="BV66">
        <v>11</v>
      </c>
      <c r="BW66">
        <v>32</v>
      </c>
      <c r="BX66">
        <v>9</v>
      </c>
      <c r="BY66">
        <v>0</v>
      </c>
      <c r="BZ66">
        <v>0</v>
      </c>
      <c r="CA66">
        <v>0</v>
      </c>
      <c r="CB66">
        <v>0</v>
      </c>
      <c r="CC66">
        <v>2</v>
      </c>
      <c r="CD66">
        <v>1</v>
      </c>
      <c r="CE66">
        <v>0</v>
      </c>
      <c r="CF66">
        <v>2</v>
      </c>
      <c r="CG66">
        <v>6</v>
      </c>
      <c r="CH66">
        <v>1</v>
      </c>
      <c r="CI66">
        <v>9</v>
      </c>
      <c r="CJ66">
        <v>1</v>
      </c>
      <c r="CK66">
        <v>9</v>
      </c>
      <c r="CL66">
        <v>28.1</v>
      </c>
      <c r="CM66">
        <v>28.13</v>
      </c>
      <c r="CN66" t="s">
        <v>97</v>
      </c>
      <c r="CO66" s="4">
        <f t="shared" si="1"/>
        <v>-1.9217081850533724E-2</v>
      </c>
      <c r="CP66" s="4">
        <f t="shared" si="2"/>
        <v>1.0664770707429216E-3</v>
      </c>
      <c r="CR66" s="3">
        <f t="shared" si="3"/>
        <v>28.129968005687878</v>
      </c>
    </row>
    <row r="67" spans="1:96" x14ac:dyDescent="0.25">
      <c r="A67">
        <v>58</v>
      </c>
      <c r="B67" s="18" t="s">
        <v>348</v>
      </c>
      <c r="C67">
        <v>10</v>
      </c>
      <c r="D67">
        <v>0</v>
      </c>
      <c r="E67">
        <v>6</v>
      </c>
      <c r="F67">
        <v>0</v>
      </c>
      <c r="G67" t="s">
        <v>92</v>
      </c>
      <c r="H67" t="s">
        <v>92</v>
      </c>
      <c r="I67">
        <v>6</v>
      </c>
      <c r="J67">
        <v>0</v>
      </c>
      <c r="K67" t="s">
        <v>92</v>
      </c>
      <c r="L67" t="s">
        <v>92</v>
      </c>
      <c r="M67">
        <v>36.200000000000003</v>
      </c>
      <c r="N67" t="s">
        <v>349</v>
      </c>
      <c r="O67">
        <v>5</v>
      </c>
      <c r="P67">
        <v>1</v>
      </c>
      <c r="Q67">
        <v>0</v>
      </c>
      <c r="R67">
        <v>1</v>
      </c>
      <c r="S67">
        <v>16</v>
      </c>
      <c r="T67">
        <v>1</v>
      </c>
      <c r="U67">
        <v>17</v>
      </c>
      <c r="V67">
        <v>1</v>
      </c>
      <c r="W67">
        <v>16</v>
      </c>
      <c r="X67">
        <v>2</v>
      </c>
      <c r="Y67">
        <v>0</v>
      </c>
      <c r="Z67">
        <v>0</v>
      </c>
      <c r="AA67">
        <v>0</v>
      </c>
      <c r="AB67">
        <v>7</v>
      </c>
      <c r="AC67">
        <v>1</v>
      </c>
      <c r="AD67">
        <v>6</v>
      </c>
      <c r="AE67">
        <v>1</v>
      </c>
      <c r="AF67">
        <v>6</v>
      </c>
      <c r="AG67" t="s">
        <v>350</v>
      </c>
      <c r="AH67">
        <v>0</v>
      </c>
      <c r="AI67">
        <v>2</v>
      </c>
      <c r="AJ67">
        <v>0</v>
      </c>
      <c r="AK67">
        <v>0</v>
      </c>
      <c r="AL67">
        <v>27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1</v>
      </c>
      <c r="AS67">
        <v>0</v>
      </c>
      <c r="AT67">
        <v>0</v>
      </c>
      <c r="AU67">
        <v>1</v>
      </c>
      <c r="AV67">
        <v>1</v>
      </c>
      <c r="AW67">
        <v>2</v>
      </c>
      <c r="AX67">
        <v>1</v>
      </c>
      <c r="AY67">
        <v>2</v>
      </c>
      <c r="AZ67" t="s">
        <v>351</v>
      </c>
      <c r="BA67">
        <v>0</v>
      </c>
      <c r="BB67">
        <v>0</v>
      </c>
      <c r="BC67">
        <v>2</v>
      </c>
      <c r="BD67">
        <v>2</v>
      </c>
      <c r="BE67">
        <v>25</v>
      </c>
      <c r="BF67">
        <v>1</v>
      </c>
      <c r="BG67">
        <v>2</v>
      </c>
      <c r="BH67">
        <v>1</v>
      </c>
      <c r="BI67">
        <v>1</v>
      </c>
      <c r="BJ67">
        <v>1</v>
      </c>
      <c r="BK67">
        <v>0</v>
      </c>
      <c r="BL67">
        <v>0</v>
      </c>
      <c r="BM67">
        <v>0</v>
      </c>
      <c r="BN67">
        <v>4</v>
      </c>
      <c r="BO67">
        <v>1</v>
      </c>
      <c r="BP67">
        <v>4</v>
      </c>
      <c r="BQ67">
        <v>1</v>
      </c>
      <c r="BR67">
        <v>4</v>
      </c>
      <c r="BS67" t="s">
        <v>352</v>
      </c>
      <c r="BT67">
        <v>0</v>
      </c>
      <c r="BU67">
        <v>1</v>
      </c>
      <c r="BV67">
        <v>0</v>
      </c>
      <c r="BW67">
        <v>0</v>
      </c>
      <c r="BX67">
        <v>4</v>
      </c>
      <c r="BY67">
        <v>2</v>
      </c>
      <c r="BZ67">
        <v>4</v>
      </c>
      <c r="CA67">
        <v>2</v>
      </c>
      <c r="CB67">
        <v>4</v>
      </c>
      <c r="CC67">
        <v>0</v>
      </c>
      <c r="CD67">
        <v>0</v>
      </c>
      <c r="CE67">
        <v>1</v>
      </c>
      <c r="CF67">
        <v>0</v>
      </c>
      <c r="CG67">
        <v>37</v>
      </c>
      <c r="CH67">
        <v>1</v>
      </c>
      <c r="CI67">
        <v>0</v>
      </c>
      <c r="CJ67">
        <v>1</v>
      </c>
      <c r="CK67">
        <v>0</v>
      </c>
      <c r="CL67">
        <v>36.950000000000003</v>
      </c>
      <c r="CM67">
        <v>47.09</v>
      </c>
      <c r="CN67" t="s">
        <v>97</v>
      </c>
      <c r="CO67" s="4">
        <f t="shared" si="1"/>
        <v>2.0297699594046037E-2</v>
      </c>
      <c r="CP67" s="4">
        <f t="shared" si="2"/>
        <v>0.21533234232321086</v>
      </c>
      <c r="CR67" s="3">
        <f t="shared" si="3"/>
        <v>44.906530048842647</v>
      </c>
    </row>
    <row r="68" spans="1:96" hidden="1" x14ac:dyDescent="0.25">
      <c r="A68">
        <v>59</v>
      </c>
      <c r="B68" t="s">
        <v>353</v>
      </c>
      <c r="C68">
        <v>9</v>
      </c>
      <c r="D68">
        <v>0</v>
      </c>
      <c r="E68">
        <v>6</v>
      </c>
      <c r="F68">
        <v>0</v>
      </c>
      <c r="G68" t="s">
        <v>92</v>
      </c>
      <c r="H68" t="s">
        <v>92</v>
      </c>
      <c r="I68">
        <v>6</v>
      </c>
      <c r="J68">
        <v>0</v>
      </c>
      <c r="K68" t="s">
        <v>92</v>
      </c>
      <c r="L68" t="s">
        <v>92</v>
      </c>
      <c r="M68">
        <v>32.06</v>
      </c>
      <c r="N68" t="s">
        <v>354</v>
      </c>
      <c r="O68">
        <v>3</v>
      </c>
      <c r="P68">
        <v>2</v>
      </c>
      <c r="Q68">
        <v>45</v>
      </c>
      <c r="R68">
        <v>23</v>
      </c>
      <c r="S68">
        <v>2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 t="s">
        <v>340</v>
      </c>
      <c r="AH68">
        <v>6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18</v>
      </c>
      <c r="AR68">
        <v>6</v>
      </c>
      <c r="AS68">
        <v>4</v>
      </c>
      <c r="AT68">
        <v>3</v>
      </c>
      <c r="AU68">
        <v>41</v>
      </c>
      <c r="AV68">
        <v>0</v>
      </c>
      <c r="AW68">
        <v>0</v>
      </c>
      <c r="AX68">
        <v>0</v>
      </c>
      <c r="AY68">
        <v>0</v>
      </c>
      <c r="AZ68" t="s">
        <v>355</v>
      </c>
      <c r="BA68">
        <v>34</v>
      </c>
      <c r="BB68">
        <v>1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27</v>
      </c>
      <c r="BK68">
        <v>5</v>
      </c>
      <c r="BL68">
        <v>6</v>
      </c>
      <c r="BM68">
        <v>5</v>
      </c>
      <c r="BN68">
        <v>9</v>
      </c>
      <c r="BO68">
        <v>0</v>
      </c>
      <c r="BP68">
        <v>0</v>
      </c>
      <c r="BQ68">
        <v>0</v>
      </c>
      <c r="BR68">
        <v>0</v>
      </c>
      <c r="BS68" t="s">
        <v>356</v>
      </c>
      <c r="BT68">
        <v>17</v>
      </c>
      <c r="BU68">
        <v>31</v>
      </c>
      <c r="BV68">
        <v>14</v>
      </c>
      <c r="BW68">
        <v>5</v>
      </c>
      <c r="BX68">
        <v>2</v>
      </c>
      <c r="BY68">
        <v>0</v>
      </c>
      <c r="BZ68">
        <v>0</v>
      </c>
      <c r="CA68">
        <v>0</v>
      </c>
      <c r="CB68">
        <v>0</v>
      </c>
      <c r="CC68">
        <v>5</v>
      </c>
      <c r="CD68">
        <v>1</v>
      </c>
      <c r="CE68">
        <v>0</v>
      </c>
      <c r="CF68">
        <v>0</v>
      </c>
      <c r="CG68">
        <v>2</v>
      </c>
      <c r="CH68">
        <v>1</v>
      </c>
      <c r="CI68">
        <v>3</v>
      </c>
      <c r="CJ68">
        <v>1</v>
      </c>
      <c r="CK68">
        <v>3</v>
      </c>
      <c r="CL68">
        <v>32.159999999999997</v>
      </c>
      <c r="CM68">
        <v>32.159999999999997</v>
      </c>
      <c r="CN68" t="s">
        <v>97</v>
      </c>
      <c r="CO68" s="4">
        <f t="shared" si="1"/>
        <v>3.1094527363182412E-3</v>
      </c>
      <c r="CP68" s="4">
        <f t="shared" si="2"/>
        <v>0</v>
      </c>
      <c r="CR68" s="3">
        <f t="shared" si="3"/>
        <v>32.159999999999997</v>
      </c>
    </row>
    <row r="69" spans="1:96" hidden="1" x14ac:dyDescent="0.25">
      <c r="A69">
        <v>60</v>
      </c>
      <c r="B69" t="s">
        <v>357</v>
      </c>
      <c r="C69">
        <v>9</v>
      </c>
      <c r="D69">
        <v>0</v>
      </c>
      <c r="E69">
        <v>6</v>
      </c>
      <c r="F69">
        <v>0</v>
      </c>
      <c r="G69" t="s">
        <v>92</v>
      </c>
      <c r="H69" t="s">
        <v>92</v>
      </c>
      <c r="I69">
        <v>6</v>
      </c>
      <c r="J69">
        <v>0</v>
      </c>
      <c r="K69" t="s">
        <v>92</v>
      </c>
      <c r="L69" t="s">
        <v>92</v>
      </c>
      <c r="M69">
        <v>28.79</v>
      </c>
      <c r="N69" t="s">
        <v>358</v>
      </c>
      <c r="O69">
        <v>0</v>
      </c>
      <c r="P69">
        <v>1</v>
      </c>
      <c r="Q69">
        <v>2</v>
      </c>
      <c r="R69">
        <v>1</v>
      </c>
      <c r="S69">
        <v>74</v>
      </c>
      <c r="T69">
        <v>0</v>
      </c>
      <c r="U69">
        <v>0</v>
      </c>
      <c r="V69">
        <v>0</v>
      </c>
      <c r="W69">
        <v>0</v>
      </c>
      <c r="X69">
        <v>1</v>
      </c>
      <c r="Y69">
        <v>0</v>
      </c>
      <c r="Z69">
        <v>1</v>
      </c>
      <c r="AA69">
        <v>0</v>
      </c>
      <c r="AB69">
        <v>0</v>
      </c>
      <c r="AC69">
        <v>1</v>
      </c>
      <c r="AD69">
        <v>1</v>
      </c>
      <c r="AE69">
        <v>1</v>
      </c>
      <c r="AF69">
        <v>1</v>
      </c>
      <c r="AG69" t="s">
        <v>197</v>
      </c>
      <c r="AH69">
        <v>17</v>
      </c>
      <c r="AI69">
        <v>17</v>
      </c>
      <c r="AJ69">
        <v>5</v>
      </c>
      <c r="AK69">
        <v>0</v>
      </c>
      <c r="AL69">
        <v>0</v>
      </c>
      <c r="AM69">
        <v>1</v>
      </c>
      <c r="AN69">
        <v>1</v>
      </c>
      <c r="AO69">
        <v>0</v>
      </c>
      <c r="AP69">
        <v>0</v>
      </c>
      <c r="AQ69">
        <v>13</v>
      </c>
      <c r="AR69">
        <v>8</v>
      </c>
      <c r="AS69">
        <v>11</v>
      </c>
      <c r="AT69">
        <v>2</v>
      </c>
      <c r="AU69">
        <v>11</v>
      </c>
      <c r="AV69">
        <v>1</v>
      </c>
      <c r="AW69">
        <v>32</v>
      </c>
      <c r="AX69">
        <v>0</v>
      </c>
      <c r="AY69">
        <v>0</v>
      </c>
      <c r="AZ69" t="s">
        <v>359</v>
      </c>
      <c r="BA69">
        <v>0</v>
      </c>
      <c r="BB69">
        <v>0</v>
      </c>
      <c r="BC69">
        <v>0</v>
      </c>
      <c r="BD69">
        <v>2</v>
      </c>
      <c r="BE69">
        <v>74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 t="s">
        <v>112</v>
      </c>
      <c r="BT69">
        <v>30</v>
      </c>
      <c r="BU69">
        <v>14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7</v>
      </c>
      <c r="CD69">
        <v>4</v>
      </c>
      <c r="CE69">
        <v>1</v>
      </c>
      <c r="CF69">
        <v>2</v>
      </c>
      <c r="CG69">
        <v>28</v>
      </c>
      <c r="CH69">
        <v>0</v>
      </c>
      <c r="CI69">
        <v>0</v>
      </c>
      <c r="CJ69">
        <v>0</v>
      </c>
      <c r="CK69">
        <v>0</v>
      </c>
      <c r="CL69">
        <v>28.83</v>
      </c>
      <c r="CM69">
        <v>28.83</v>
      </c>
      <c r="CN69" t="s">
        <v>97</v>
      </c>
      <c r="CO69" s="4">
        <f t="shared" si="1"/>
        <v>1.3874436351023478E-3</v>
      </c>
      <c r="CP69" s="4">
        <f t="shared" si="2"/>
        <v>0</v>
      </c>
      <c r="CR69" s="3">
        <f t="shared" si="3"/>
        <v>28.83</v>
      </c>
    </row>
    <row r="70" spans="1:96" hidden="1" x14ac:dyDescent="0.25">
      <c r="A70">
        <v>61</v>
      </c>
      <c r="B70" t="s">
        <v>360</v>
      </c>
      <c r="C70">
        <v>9</v>
      </c>
      <c r="D70">
        <v>0</v>
      </c>
      <c r="E70">
        <v>6</v>
      </c>
      <c r="F70">
        <v>0</v>
      </c>
      <c r="G70" t="s">
        <v>92</v>
      </c>
      <c r="H70" t="s">
        <v>92</v>
      </c>
      <c r="I70">
        <v>6</v>
      </c>
      <c r="J70">
        <v>0</v>
      </c>
      <c r="K70" t="s">
        <v>92</v>
      </c>
      <c r="L70" t="s">
        <v>92</v>
      </c>
      <c r="M70">
        <v>28.33</v>
      </c>
      <c r="N70" t="s">
        <v>270</v>
      </c>
      <c r="O70">
        <v>38</v>
      </c>
      <c r="P70">
        <v>3</v>
      </c>
      <c r="Q70">
        <v>8</v>
      </c>
      <c r="R70">
        <v>0</v>
      </c>
      <c r="S70">
        <v>0</v>
      </c>
      <c r="T70">
        <v>1</v>
      </c>
      <c r="U70">
        <v>1</v>
      </c>
      <c r="V70">
        <v>0</v>
      </c>
      <c r="W70">
        <v>0</v>
      </c>
      <c r="X70">
        <v>8</v>
      </c>
      <c r="Y70">
        <v>4</v>
      </c>
      <c r="Z70">
        <v>0</v>
      </c>
      <c r="AA70">
        <v>1</v>
      </c>
      <c r="AB70">
        <v>11</v>
      </c>
      <c r="AC70">
        <v>2</v>
      </c>
      <c r="AD70">
        <v>16</v>
      </c>
      <c r="AE70">
        <v>0</v>
      </c>
      <c r="AF70">
        <v>0</v>
      </c>
      <c r="AG70" t="s">
        <v>361</v>
      </c>
      <c r="AH70">
        <v>10</v>
      </c>
      <c r="AI70">
        <v>1</v>
      </c>
      <c r="AJ70">
        <v>0</v>
      </c>
      <c r="AK70">
        <v>2</v>
      </c>
      <c r="AL70">
        <v>0</v>
      </c>
      <c r="AM70">
        <v>1</v>
      </c>
      <c r="AN70">
        <v>2</v>
      </c>
      <c r="AO70">
        <v>0</v>
      </c>
      <c r="AP70">
        <v>0</v>
      </c>
      <c r="AQ70">
        <v>3</v>
      </c>
      <c r="AR70">
        <v>2</v>
      </c>
      <c r="AS70">
        <v>1</v>
      </c>
      <c r="AT70">
        <v>3</v>
      </c>
      <c r="AU70">
        <v>40</v>
      </c>
      <c r="AV70">
        <v>1</v>
      </c>
      <c r="AW70">
        <v>2</v>
      </c>
      <c r="AX70">
        <v>0</v>
      </c>
      <c r="AY70">
        <v>0</v>
      </c>
      <c r="AZ70" t="s">
        <v>226</v>
      </c>
      <c r="BA70">
        <v>0</v>
      </c>
      <c r="BB70">
        <v>11</v>
      </c>
      <c r="BC70">
        <v>16</v>
      </c>
      <c r="BD70">
        <v>12</v>
      </c>
      <c r="BE70">
        <v>16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 t="s">
        <v>362</v>
      </c>
      <c r="BT70">
        <v>1</v>
      </c>
      <c r="BU70">
        <v>1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1</v>
      </c>
      <c r="CD70">
        <v>0</v>
      </c>
      <c r="CE70">
        <v>0</v>
      </c>
      <c r="CF70">
        <v>0</v>
      </c>
      <c r="CG70">
        <v>53</v>
      </c>
      <c r="CH70">
        <v>0</v>
      </c>
      <c r="CI70">
        <v>0</v>
      </c>
      <c r="CJ70">
        <v>0</v>
      </c>
      <c r="CK70">
        <v>0</v>
      </c>
      <c r="CL70">
        <v>27.47</v>
      </c>
      <c r="CM70">
        <v>28</v>
      </c>
      <c r="CN70" t="s">
        <v>97</v>
      </c>
      <c r="CO70" s="4">
        <f t="shared" si="1"/>
        <v>-3.1306880232981449E-2</v>
      </c>
      <c r="CP70" s="4">
        <f t="shared" si="2"/>
        <v>1.8928571428571517E-2</v>
      </c>
      <c r="CR70" s="3">
        <f t="shared" si="3"/>
        <v>27.989967857142858</v>
      </c>
    </row>
    <row r="71" spans="1:96" hidden="1" x14ac:dyDescent="0.25">
      <c r="A71">
        <v>62</v>
      </c>
      <c r="B71" t="s">
        <v>363</v>
      </c>
      <c r="C71">
        <v>9</v>
      </c>
      <c r="D71">
        <v>0</v>
      </c>
      <c r="E71">
        <v>6</v>
      </c>
      <c r="F71">
        <v>0</v>
      </c>
      <c r="G71" t="s">
        <v>92</v>
      </c>
      <c r="H71" t="s">
        <v>92</v>
      </c>
      <c r="I71">
        <v>6</v>
      </c>
      <c r="J71">
        <v>0</v>
      </c>
      <c r="K71" t="s">
        <v>92</v>
      </c>
      <c r="L71" t="s">
        <v>92</v>
      </c>
      <c r="M71">
        <v>26.39</v>
      </c>
      <c r="N71" t="s">
        <v>364</v>
      </c>
      <c r="O71">
        <v>0</v>
      </c>
      <c r="P71">
        <v>1</v>
      </c>
      <c r="Q71">
        <v>1</v>
      </c>
      <c r="R71">
        <v>13</v>
      </c>
      <c r="S71">
        <v>64</v>
      </c>
      <c r="T71">
        <v>0</v>
      </c>
      <c r="U71">
        <v>0</v>
      </c>
      <c r="V71">
        <v>0</v>
      </c>
      <c r="W71">
        <v>0</v>
      </c>
      <c r="X71">
        <v>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 t="s">
        <v>365</v>
      </c>
      <c r="AH71">
        <v>1</v>
      </c>
      <c r="AI71">
        <v>6</v>
      </c>
      <c r="AJ71">
        <v>35</v>
      </c>
      <c r="AK71">
        <v>28</v>
      </c>
      <c r="AL71">
        <v>9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1</v>
      </c>
      <c r="AU71">
        <v>0</v>
      </c>
      <c r="AV71">
        <v>1</v>
      </c>
      <c r="AW71">
        <v>1</v>
      </c>
      <c r="AX71">
        <v>1</v>
      </c>
      <c r="AY71">
        <v>1</v>
      </c>
      <c r="AZ71" t="s">
        <v>366</v>
      </c>
      <c r="BA71">
        <v>4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3</v>
      </c>
      <c r="BK71">
        <v>2</v>
      </c>
      <c r="BL71">
        <v>1</v>
      </c>
      <c r="BM71">
        <v>5</v>
      </c>
      <c r="BN71">
        <v>70</v>
      </c>
      <c r="BO71">
        <v>0</v>
      </c>
      <c r="BP71">
        <v>0</v>
      </c>
      <c r="BQ71">
        <v>0</v>
      </c>
      <c r="BR71">
        <v>0</v>
      </c>
      <c r="BS71" t="s">
        <v>243</v>
      </c>
      <c r="BT71">
        <v>8</v>
      </c>
      <c r="BU71">
        <v>14</v>
      </c>
      <c r="BV71">
        <v>28</v>
      </c>
      <c r="BW71">
        <v>21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3</v>
      </c>
      <c r="CD71">
        <v>0</v>
      </c>
      <c r="CE71">
        <v>0</v>
      </c>
      <c r="CF71">
        <v>0</v>
      </c>
      <c r="CG71">
        <v>8</v>
      </c>
      <c r="CH71">
        <v>1</v>
      </c>
      <c r="CI71">
        <v>8</v>
      </c>
      <c r="CJ71">
        <v>0</v>
      </c>
      <c r="CK71">
        <v>0</v>
      </c>
      <c r="CL71">
        <v>26.11</v>
      </c>
      <c r="CM71">
        <v>26.22</v>
      </c>
      <c r="CN71" t="s">
        <v>97</v>
      </c>
      <c r="CO71" s="4">
        <f t="shared" si="1"/>
        <v>-1.072386058981234E-2</v>
      </c>
      <c r="CP71" s="4">
        <f t="shared" si="2"/>
        <v>4.1952707856597327E-3</v>
      </c>
      <c r="CR71" s="3">
        <f t="shared" si="3"/>
        <v>26.219538520213575</v>
      </c>
    </row>
    <row r="72" spans="1:96" hidden="1" x14ac:dyDescent="0.25">
      <c r="A72">
        <v>63</v>
      </c>
      <c r="B72" t="s">
        <v>367</v>
      </c>
      <c r="C72">
        <v>10</v>
      </c>
      <c r="D72">
        <v>0</v>
      </c>
      <c r="E72">
        <v>5</v>
      </c>
      <c r="F72">
        <v>1</v>
      </c>
      <c r="G72" t="s">
        <v>92</v>
      </c>
      <c r="H72" t="s">
        <v>92</v>
      </c>
      <c r="I72">
        <v>5</v>
      </c>
      <c r="J72">
        <v>1</v>
      </c>
      <c r="K72" t="s">
        <v>92</v>
      </c>
      <c r="L72" t="s">
        <v>92</v>
      </c>
      <c r="M72">
        <v>26.17</v>
      </c>
      <c r="N72" t="s">
        <v>368</v>
      </c>
      <c r="O72">
        <v>0</v>
      </c>
      <c r="P72">
        <v>0</v>
      </c>
      <c r="Q72">
        <v>0</v>
      </c>
      <c r="R72">
        <v>0</v>
      </c>
      <c r="S72">
        <v>73</v>
      </c>
      <c r="T72">
        <v>0</v>
      </c>
      <c r="U72">
        <v>0</v>
      </c>
      <c r="V72">
        <v>0</v>
      </c>
      <c r="W72">
        <v>0</v>
      </c>
      <c r="X72">
        <v>1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 t="s">
        <v>369</v>
      </c>
      <c r="AH72">
        <v>1</v>
      </c>
      <c r="AI72">
        <v>0</v>
      </c>
      <c r="AJ72">
        <v>4</v>
      </c>
      <c r="AK72">
        <v>2</v>
      </c>
      <c r="AL72">
        <v>63</v>
      </c>
      <c r="AM72">
        <v>1</v>
      </c>
      <c r="AN72">
        <v>1</v>
      </c>
      <c r="AO72">
        <v>0</v>
      </c>
      <c r="AP72">
        <v>0</v>
      </c>
      <c r="AQ72">
        <v>1</v>
      </c>
      <c r="AR72">
        <v>0</v>
      </c>
      <c r="AS72">
        <v>1</v>
      </c>
      <c r="AT72">
        <v>0</v>
      </c>
      <c r="AU72">
        <v>1</v>
      </c>
      <c r="AV72">
        <v>1</v>
      </c>
      <c r="AW72">
        <v>2</v>
      </c>
      <c r="AX72">
        <v>1</v>
      </c>
      <c r="AY72">
        <v>2</v>
      </c>
      <c r="AZ72" t="s">
        <v>370</v>
      </c>
      <c r="BA72">
        <v>1</v>
      </c>
      <c r="BB72">
        <v>1</v>
      </c>
      <c r="BC72">
        <v>1</v>
      </c>
      <c r="BD72">
        <v>2</v>
      </c>
      <c r="BE72">
        <v>0</v>
      </c>
      <c r="BF72">
        <v>1</v>
      </c>
      <c r="BG72">
        <v>3</v>
      </c>
      <c r="BH72">
        <v>0</v>
      </c>
      <c r="BI72">
        <v>0</v>
      </c>
      <c r="BJ72">
        <v>1</v>
      </c>
      <c r="BK72">
        <v>0</v>
      </c>
      <c r="BL72">
        <v>1</v>
      </c>
      <c r="BM72">
        <v>0</v>
      </c>
      <c r="BN72">
        <v>65</v>
      </c>
      <c r="BO72">
        <v>1</v>
      </c>
      <c r="BP72">
        <v>0</v>
      </c>
      <c r="BQ72">
        <v>0</v>
      </c>
      <c r="BR72">
        <v>0</v>
      </c>
      <c r="BS72" t="s">
        <v>371</v>
      </c>
      <c r="BT72">
        <v>1</v>
      </c>
      <c r="BU72">
        <v>0</v>
      </c>
      <c r="BV72">
        <v>0</v>
      </c>
      <c r="BW72">
        <v>1</v>
      </c>
      <c r="BX72">
        <v>0</v>
      </c>
      <c r="BY72">
        <v>1</v>
      </c>
      <c r="BZ72">
        <v>1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73</v>
      </c>
      <c r="CH72">
        <v>0</v>
      </c>
      <c r="CI72">
        <v>0</v>
      </c>
      <c r="CJ72">
        <v>0</v>
      </c>
      <c r="CK72">
        <v>0</v>
      </c>
      <c r="CL72">
        <v>25.77</v>
      </c>
      <c r="CM72">
        <v>25.91</v>
      </c>
      <c r="CN72" t="s">
        <v>97</v>
      </c>
      <c r="CO72" s="4">
        <f t="shared" si="1"/>
        <v>-1.5521924718665092E-2</v>
      </c>
      <c r="CP72" s="4">
        <f t="shared" si="2"/>
        <v>5.4033191817831616E-3</v>
      </c>
      <c r="CR72" s="3">
        <f t="shared" si="3"/>
        <v>25.909243535314552</v>
      </c>
    </row>
    <row r="73" spans="1:96" hidden="1" x14ac:dyDescent="0.25">
      <c r="A73">
        <v>64</v>
      </c>
      <c r="B73" t="s">
        <v>372</v>
      </c>
      <c r="C73">
        <v>9</v>
      </c>
      <c r="D73">
        <v>0</v>
      </c>
      <c r="E73">
        <v>6</v>
      </c>
      <c r="F73">
        <v>0</v>
      </c>
      <c r="G73" t="s">
        <v>92</v>
      </c>
      <c r="H73" t="s">
        <v>92</v>
      </c>
      <c r="I73">
        <v>6</v>
      </c>
      <c r="J73">
        <v>0</v>
      </c>
      <c r="K73" t="s">
        <v>92</v>
      </c>
      <c r="L73" t="s">
        <v>92</v>
      </c>
      <c r="M73">
        <v>31.86</v>
      </c>
      <c r="N73" t="s">
        <v>373</v>
      </c>
      <c r="O73">
        <v>5</v>
      </c>
      <c r="P73">
        <v>3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3</v>
      </c>
      <c r="Y73">
        <v>0</v>
      </c>
      <c r="Z73">
        <v>1</v>
      </c>
      <c r="AA73">
        <v>0</v>
      </c>
      <c r="AB73">
        <v>68</v>
      </c>
      <c r="AC73">
        <v>0</v>
      </c>
      <c r="AD73">
        <v>0</v>
      </c>
      <c r="AE73">
        <v>0</v>
      </c>
      <c r="AF73">
        <v>0</v>
      </c>
      <c r="AG73" t="s">
        <v>374</v>
      </c>
      <c r="AH73">
        <v>52</v>
      </c>
      <c r="AI73">
        <v>16</v>
      </c>
      <c r="AJ73">
        <v>3</v>
      </c>
      <c r="AK73">
        <v>1</v>
      </c>
      <c r="AL73">
        <v>0</v>
      </c>
      <c r="AM73">
        <v>1</v>
      </c>
      <c r="AN73">
        <v>4</v>
      </c>
      <c r="AO73">
        <v>0</v>
      </c>
      <c r="AP73">
        <v>0</v>
      </c>
      <c r="AQ73">
        <v>5</v>
      </c>
      <c r="AR73">
        <v>1</v>
      </c>
      <c r="AS73">
        <v>0</v>
      </c>
      <c r="AT73">
        <v>1</v>
      </c>
      <c r="AU73">
        <v>2</v>
      </c>
      <c r="AV73">
        <v>1</v>
      </c>
      <c r="AW73">
        <v>0</v>
      </c>
      <c r="AX73">
        <v>0</v>
      </c>
      <c r="AY73">
        <v>0</v>
      </c>
      <c r="AZ73" t="s">
        <v>133</v>
      </c>
      <c r="BA73">
        <v>2</v>
      </c>
      <c r="BB73">
        <v>2</v>
      </c>
      <c r="BC73">
        <v>11</v>
      </c>
      <c r="BD73">
        <v>30</v>
      </c>
      <c r="BE73">
        <v>33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1</v>
      </c>
      <c r="BL73">
        <v>1</v>
      </c>
      <c r="BM73">
        <v>0</v>
      </c>
      <c r="BN73">
        <v>0</v>
      </c>
      <c r="BO73">
        <v>1</v>
      </c>
      <c r="BP73">
        <v>2</v>
      </c>
      <c r="BQ73">
        <v>1</v>
      </c>
      <c r="BR73">
        <v>2</v>
      </c>
      <c r="BS73" t="s">
        <v>375</v>
      </c>
      <c r="BT73">
        <v>9</v>
      </c>
      <c r="BU73">
        <v>19</v>
      </c>
      <c r="BV73">
        <v>31</v>
      </c>
      <c r="BW73">
        <v>19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3</v>
      </c>
      <c r="CD73">
        <v>2</v>
      </c>
      <c r="CE73">
        <v>0</v>
      </c>
      <c r="CF73">
        <v>0</v>
      </c>
      <c r="CG73">
        <v>1</v>
      </c>
      <c r="CH73">
        <v>1</v>
      </c>
      <c r="CI73">
        <v>3</v>
      </c>
      <c r="CJ73">
        <v>0</v>
      </c>
      <c r="CK73">
        <v>0</v>
      </c>
      <c r="CL73">
        <v>31.62</v>
      </c>
      <c r="CM73">
        <v>32.01</v>
      </c>
      <c r="CN73" t="s">
        <v>97</v>
      </c>
      <c r="CO73" s="4">
        <f t="shared" si="1"/>
        <v>-7.5901328273244584E-3</v>
      </c>
      <c r="CP73" s="4">
        <f t="shared" si="2"/>
        <v>1.2183692596063667E-2</v>
      </c>
      <c r="CR73" s="3">
        <f t="shared" si="3"/>
        <v>32.005248359887531</v>
      </c>
    </row>
    <row r="74" spans="1:96" hidden="1" x14ac:dyDescent="0.25">
      <c r="A74">
        <v>65</v>
      </c>
      <c r="B74" t="s">
        <v>376</v>
      </c>
      <c r="C74">
        <v>9</v>
      </c>
      <c r="D74">
        <v>0</v>
      </c>
      <c r="E74">
        <v>6</v>
      </c>
      <c r="F74">
        <v>0</v>
      </c>
      <c r="G74" t="s">
        <v>92</v>
      </c>
      <c r="H74" t="s">
        <v>92</v>
      </c>
      <c r="I74">
        <v>6</v>
      </c>
      <c r="J74">
        <v>0</v>
      </c>
      <c r="K74" t="s">
        <v>92</v>
      </c>
      <c r="L74" t="s">
        <v>92</v>
      </c>
      <c r="M74">
        <v>37.18</v>
      </c>
      <c r="N74" t="s">
        <v>377</v>
      </c>
      <c r="O74">
        <v>9</v>
      </c>
      <c r="P74">
        <v>7</v>
      </c>
      <c r="Q74">
        <v>2</v>
      </c>
      <c r="R74">
        <v>12</v>
      </c>
      <c r="S74">
        <v>46</v>
      </c>
      <c r="T74">
        <v>3</v>
      </c>
      <c r="U74">
        <v>33</v>
      </c>
      <c r="V74">
        <v>2</v>
      </c>
      <c r="W74">
        <v>20</v>
      </c>
      <c r="X74">
        <v>0</v>
      </c>
      <c r="Y74">
        <v>3</v>
      </c>
      <c r="Z74">
        <v>2</v>
      </c>
      <c r="AA74">
        <v>4</v>
      </c>
      <c r="AB74">
        <v>1</v>
      </c>
      <c r="AC74">
        <v>3</v>
      </c>
      <c r="AD74">
        <v>10</v>
      </c>
      <c r="AE74">
        <v>2</v>
      </c>
      <c r="AF74">
        <v>10</v>
      </c>
      <c r="AG74" t="s">
        <v>378</v>
      </c>
      <c r="AH74">
        <v>11</v>
      </c>
      <c r="AI74">
        <v>29</v>
      </c>
      <c r="AJ74">
        <v>6</v>
      </c>
      <c r="AK74">
        <v>2</v>
      </c>
      <c r="AL74">
        <v>22</v>
      </c>
      <c r="AM74">
        <v>1</v>
      </c>
      <c r="AN74">
        <v>30</v>
      </c>
      <c r="AO74">
        <v>1</v>
      </c>
      <c r="AP74">
        <v>22</v>
      </c>
      <c r="AQ74">
        <v>4</v>
      </c>
      <c r="AR74">
        <v>1</v>
      </c>
      <c r="AS74">
        <v>2</v>
      </c>
      <c r="AT74">
        <v>1</v>
      </c>
      <c r="AU74">
        <v>16</v>
      </c>
      <c r="AV74">
        <v>1</v>
      </c>
      <c r="AW74">
        <v>5</v>
      </c>
      <c r="AX74">
        <v>1</v>
      </c>
      <c r="AY74">
        <v>5</v>
      </c>
      <c r="AZ74" t="s">
        <v>135</v>
      </c>
      <c r="BA74">
        <v>0</v>
      </c>
      <c r="BB74">
        <v>0</v>
      </c>
      <c r="BC74">
        <v>0</v>
      </c>
      <c r="BD74">
        <v>1</v>
      </c>
      <c r="BE74">
        <v>75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 t="s">
        <v>379</v>
      </c>
      <c r="BT74">
        <v>16</v>
      </c>
      <c r="BU74">
        <v>2</v>
      </c>
      <c r="BV74">
        <v>0</v>
      </c>
      <c r="BW74">
        <v>0</v>
      </c>
      <c r="BX74">
        <v>4</v>
      </c>
      <c r="BY74">
        <v>1</v>
      </c>
      <c r="BZ74">
        <v>4</v>
      </c>
      <c r="CA74">
        <v>1</v>
      </c>
      <c r="CB74">
        <v>4</v>
      </c>
      <c r="CC74">
        <v>3</v>
      </c>
      <c r="CD74">
        <v>6</v>
      </c>
      <c r="CE74">
        <v>7</v>
      </c>
      <c r="CF74">
        <v>5</v>
      </c>
      <c r="CG74">
        <v>48</v>
      </c>
      <c r="CH74">
        <v>0</v>
      </c>
      <c r="CI74">
        <v>0</v>
      </c>
      <c r="CJ74">
        <v>0</v>
      </c>
      <c r="CK74">
        <v>0</v>
      </c>
      <c r="CL74">
        <v>37.369999999999997</v>
      </c>
      <c r="CM74">
        <v>38.47</v>
      </c>
      <c r="CN74" t="s">
        <v>97</v>
      </c>
      <c r="CO74" s="4">
        <f t="shared" ref="CO74:CO137" si="4">100%-(M74/CL74)</f>
        <v>5.0842922130049928E-3</v>
      </c>
      <c r="CP74" s="4">
        <f t="shared" ref="CP74:CP137" si="5">100%-(CL74/CM74)</f>
        <v>2.8593709383935573E-2</v>
      </c>
      <c r="CR74" s="3">
        <f t="shared" ref="CR74:CR137" si="6">CL74*CP74+CL74</f>
        <v>38.43854691967767</v>
      </c>
    </row>
    <row r="75" spans="1:96" hidden="1" x14ac:dyDescent="0.25">
      <c r="A75">
        <v>66</v>
      </c>
      <c r="B75" t="s">
        <v>380</v>
      </c>
      <c r="C75">
        <v>9</v>
      </c>
      <c r="D75">
        <v>0</v>
      </c>
      <c r="E75">
        <v>5</v>
      </c>
      <c r="F75">
        <v>1</v>
      </c>
      <c r="G75" t="s">
        <v>92</v>
      </c>
      <c r="H75" t="s">
        <v>92</v>
      </c>
      <c r="I75">
        <v>6</v>
      </c>
      <c r="J75">
        <v>0</v>
      </c>
      <c r="K75" t="s">
        <v>92</v>
      </c>
      <c r="L75" t="s">
        <v>92</v>
      </c>
      <c r="M75">
        <v>30.36</v>
      </c>
      <c r="N75" t="s">
        <v>381</v>
      </c>
      <c r="O75">
        <v>14</v>
      </c>
      <c r="P75">
        <v>3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4</v>
      </c>
      <c r="Y75">
        <v>4</v>
      </c>
      <c r="Z75">
        <v>8</v>
      </c>
      <c r="AA75">
        <v>0</v>
      </c>
      <c r="AB75">
        <v>66</v>
      </c>
      <c r="AC75">
        <v>0</v>
      </c>
      <c r="AD75">
        <v>0</v>
      </c>
      <c r="AE75">
        <v>0</v>
      </c>
      <c r="AF75">
        <v>0</v>
      </c>
      <c r="AG75" t="s">
        <v>382</v>
      </c>
      <c r="AH75">
        <v>3</v>
      </c>
      <c r="AI75">
        <v>13</v>
      </c>
      <c r="AJ75">
        <v>19</v>
      </c>
      <c r="AK75">
        <v>31</v>
      </c>
      <c r="AL75">
        <v>14</v>
      </c>
      <c r="AM75">
        <v>1</v>
      </c>
      <c r="AN75">
        <v>64</v>
      </c>
      <c r="AO75">
        <v>1</v>
      </c>
      <c r="AP75">
        <v>14</v>
      </c>
      <c r="AQ75">
        <v>1</v>
      </c>
      <c r="AR75">
        <v>1</v>
      </c>
      <c r="AS75">
        <v>1</v>
      </c>
      <c r="AT75">
        <v>0</v>
      </c>
      <c r="AU75">
        <v>4</v>
      </c>
      <c r="AV75">
        <v>1</v>
      </c>
      <c r="AW75">
        <v>4</v>
      </c>
      <c r="AX75">
        <v>1</v>
      </c>
      <c r="AY75">
        <v>4</v>
      </c>
      <c r="AZ75" t="s">
        <v>126</v>
      </c>
      <c r="BA75">
        <v>29</v>
      </c>
      <c r="BB75">
        <v>8</v>
      </c>
      <c r="BC75">
        <v>1</v>
      </c>
      <c r="BD75">
        <v>0</v>
      </c>
      <c r="BE75">
        <v>0</v>
      </c>
      <c r="BF75">
        <v>1</v>
      </c>
      <c r="BG75">
        <v>1</v>
      </c>
      <c r="BH75">
        <v>0</v>
      </c>
      <c r="BI75">
        <v>0</v>
      </c>
      <c r="BJ75">
        <v>8</v>
      </c>
      <c r="BK75">
        <v>12</v>
      </c>
      <c r="BL75">
        <v>8</v>
      </c>
      <c r="BM75">
        <v>8</v>
      </c>
      <c r="BN75">
        <v>22</v>
      </c>
      <c r="BO75">
        <v>1</v>
      </c>
      <c r="BP75">
        <v>0</v>
      </c>
      <c r="BQ75">
        <v>0</v>
      </c>
      <c r="BR75">
        <v>0</v>
      </c>
      <c r="BS75" t="s">
        <v>383</v>
      </c>
      <c r="BT75">
        <v>18</v>
      </c>
      <c r="BU75">
        <v>33</v>
      </c>
      <c r="BV75">
        <v>5</v>
      </c>
      <c r="BW75">
        <v>2</v>
      </c>
      <c r="BX75">
        <v>1</v>
      </c>
      <c r="BY75">
        <v>1</v>
      </c>
      <c r="BZ75">
        <v>8</v>
      </c>
      <c r="CA75">
        <v>1</v>
      </c>
      <c r="CB75">
        <v>1</v>
      </c>
      <c r="CC75">
        <v>4</v>
      </c>
      <c r="CD75">
        <v>3</v>
      </c>
      <c r="CE75">
        <v>2</v>
      </c>
      <c r="CF75">
        <v>0</v>
      </c>
      <c r="CG75">
        <v>21</v>
      </c>
      <c r="CH75">
        <v>0</v>
      </c>
      <c r="CI75">
        <v>0</v>
      </c>
      <c r="CJ75">
        <v>0</v>
      </c>
      <c r="CK75">
        <v>0</v>
      </c>
      <c r="CL75">
        <v>30.15</v>
      </c>
      <c r="CM75">
        <v>30.3</v>
      </c>
      <c r="CN75" t="s">
        <v>97</v>
      </c>
      <c r="CO75" s="4">
        <f t="shared" si="4"/>
        <v>-6.9651741293532687E-3</v>
      </c>
      <c r="CP75" s="4">
        <f t="shared" si="5"/>
        <v>4.9504950495050659E-3</v>
      </c>
      <c r="CR75" s="3">
        <f t="shared" si="6"/>
        <v>30.299257425742578</v>
      </c>
    </row>
    <row r="76" spans="1:96" hidden="1" x14ac:dyDescent="0.25">
      <c r="A76">
        <v>67</v>
      </c>
      <c r="B76" t="s">
        <v>384</v>
      </c>
      <c r="C76">
        <v>9</v>
      </c>
      <c r="D76">
        <v>0</v>
      </c>
      <c r="E76">
        <v>6</v>
      </c>
      <c r="F76">
        <v>0</v>
      </c>
      <c r="G76" t="s">
        <v>92</v>
      </c>
      <c r="H76" t="s">
        <v>92</v>
      </c>
      <c r="I76">
        <v>6</v>
      </c>
      <c r="J76">
        <v>0</v>
      </c>
      <c r="K76" t="s">
        <v>92</v>
      </c>
      <c r="L76" t="s">
        <v>92</v>
      </c>
      <c r="M76">
        <v>32.47</v>
      </c>
      <c r="N76" t="s">
        <v>359</v>
      </c>
      <c r="O76">
        <v>3</v>
      </c>
      <c r="P76">
        <v>0</v>
      </c>
      <c r="Q76">
        <v>5</v>
      </c>
      <c r="R76">
        <v>12</v>
      </c>
      <c r="S76">
        <v>62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2</v>
      </c>
      <c r="AA76">
        <v>0</v>
      </c>
      <c r="AB76">
        <v>0</v>
      </c>
      <c r="AC76">
        <v>1</v>
      </c>
      <c r="AD76">
        <v>3</v>
      </c>
      <c r="AE76">
        <v>1</v>
      </c>
      <c r="AF76">
        <v>3</v>
      </c>
      <c r="AG76" t="s">
        <v>385</v>
      </c>
      <c r="AH76">
        <v>2</v>
      </c>
      <c r="AI76">
        <v>9</v>
      </c>
      <c r="AJ76">
        <v>15</v>
      </c>
      <c r="AK76">
        <v>29</v>
      </c>
      <c r="AL76">
        <v>24</v>
      </c>
      <c r="AM76">
        <v>1</v>
      </c>
      <c r="AN76">
        <v>1</v>
      </c>
      <c r="AO76">
        <v>0</v>
      </c>
      <c r="AP76">
        <v>0</v>
      </c>
      <c r="AQ76">
        <v>1</v>
      </c>
      <c r="AR76">
        <v>1</v>
      </c>
      <c r="AS76">
        <v>1</v>
      </c>
      <c r="AT76">
        <v>1</v>
      </c>
      <c r="AU76">
        <v>0</v>
      </c>
      <c r="AV76">
        <v>1</v>
      </c>
      <c r="AW76">
        <v>3</v>
      </c>
      <c r="AX76">
        <v>1</v>
      </c>
      <c r="AY76">
        <v>3</v>
      </c>
      <c r="AZ76" t="s">
        <v>386</v>
      </c>
      <c r="BA76">
        <v>16</v>
      </c>
      <c r="BB76">
        <v>34</v>
      </c>
      <c r="BC76">
        <v>27</v>
      </c>
      <c r="BD76">
        <v>0</v>
      </c>
      <c r="BE76">
        <v>1</v>
      </c>
      <c r="BF76">
        <v>1</v>
      </c>
      <c r="BG76">
        <v>2</v>
      </c>
      <c r="BH76">
        <v>0</v>
      </c>
      <c r="BI76">
        <v>0</v>
      </c>
      <c r="BJ76">
        <v>5</v>
      </c>
      <c r="BK76">
        <v>0</v>
      </c>
      <c r="BL76">
        <v>0</v>
      </c>
      <c r="BM76">
        <v>2</v>
      </c>
      <c r="BN76">
        <v>0</v>
      </c>
      <c r="BO76">
        <v>1</v>
      </c>
      <c r="BP76">
        <v>2</v>
      </c>
      <c r="BQ76">
        <v>1</v>
      </c>
      <c r="BR76">
        <v>2</v>
      </c>
      <c r="BS76" t="s">
        <v>270</v>
      </c>
      <c r="BT76">
        <v>14</v>
      </c>
      <c r="BU76">
        <v>6</v>
      </c>
      <c r="BV76">
        <v>1</v>
      </c>
      <c r="BW76">
        <v>1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12</v>
      </c>
      <c r="CD76">
        <v>8</v>
      </c>
      <c r="CE76">
        <v>5</v>
      </c>
      <c r="CF76">
        <v>8</v>
      </c>
      <c r="CG76">
        <v>40</v>
      </c>
      <c r="CH76">
        <v>1</v>
      </c>
      <c r="CI76">
        <v>61</v>
      </c>
      <c r="CJ76">
        <v>0</v>
      </c>
      <c r="CK76">
        <v>0</v>
      </c>
      <c r="CL76">
        <v>32.340000000000003</v>
      </c>
      <c r="CM76">
        <v>32.47</v>
      </c>
      <c r="CN76" t="s">
        <v>97</v>
      </c>
      <c r="CO76" s="4">
        <f t="shared" si="4"/>
        <v>-4.0197897340752409E-3</v>
      </c>
      <c r="CP76" s="4">
        <f t="shared" si="5"/>
        <v>4.0036957191251776E-3</v>
      </c>
      <c r="CR76" s="3">
        <f t="shared" si="6"/>
        <v>32.469479519556515</v>
      </c>
    </row>
    <row r="77" spans="1:96" hidden="1" x14ac:dyDescent="0.25">
      <c r="A77">
        <v>68</v>
      </c>
      <c r="B77" t="s">
        <v>387</v>
      </c>
      <c r="C77">
        <v>9</v>
      </c>
      <c r="D77">
        <v>0</v>
      </c>
      <c r="E77">
        <v>6</v>
      </c>
      <c r="F77">
        <v>0</v>
      </c>
      <c r="G77" t="s">
        <v>92</v>
      </c>
      <c r="H77" t="s">
        <v>92</v>
      </c>
      <c r="I77">
        <v>6</v>
      </c>
      <c r="J77">
        <v>0</v>
      </c>
      <c r="K77" t="s">
        <v>92</v>
      </c>
      <c r="L77" t="s">
        <v>92</v>
      </c>
      <c r="M77">
        <v>32.119999999999997</v>
      </c>
      <c r="N77" t="s">
        <v>388</v>
      </c>
      <c r="O77">
        <v>1</v>
      </c>
      <c r="P77">
        <v>0</v>
      </c>
      <c r="Q77">
        <v>1</v>
      </c>
      <c r="R77">
        <v>10</v>
      </c>
      <c r="S77">
        <v>67</v>
      </c>
      <c r="T77">
        <v>0</v>
      </c>
      <c r="U77">
        <v>0</v>
      </c>
      <c r="V77">
        <v>0</v>
      </c>
      <c r="W77">
        <v>0</v>
      </c>
      <c r="X77">
        <v>1</v>
      </c>
      <c r="Y77">
        <v>0</v>
      </c>
      <c r="Z77">
        <v>0</v>
      </c>
      <c r="AA77">
        <v>1</v>
      </c>
      <c r="AB77">
        <v>0</v>
      </c>
      <c r="AC77">
        <v>1</v>
      </c>
      <c r="AD77">
        <v>1</v>
      </c>
      <c r="AE77">
        <v>1</v>
      </c>
      <c r="AF77">
        <v>1</v>
      </c>
      <c r="AG77" t="s">
        <v>389</v>
      </c>
      <c r="AH77">
        <v>21</v>
      </c>
      <c r="AI77">
        <v>3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13</v>
      </c>
      <c r="AR77">
        <v>6</v>
      </c>
      <c r="AS77">
        <v>6</v>
      </c>
      <c r="AT77">
        <v>11</v>
      </c>
      <c r="AU77">
        <v>32</v>
      </c>
      <c r="AV77">
        <v>0</v>
      </c>
      <c r="AW77">
        <v>0</v>
      </c>
      <c r="AX77">
        <v>0</v>
      </c>
      <c r="AY77">
        <v>0</v>
      </c>
      <c r="AZ77" t="s">
        <v>390</v>
      </c>
      <c r="BA77">
        <v>12</v>
      </c>
      <c r="BB77">
        <v>18</v>
      </c>
      <c r="BC77">
        <v>25</v>
      </c>
      <c r="BD77">
        <v>24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3</v>
      </c>
      <c r="BK77">
        <v>0</v>
      </c>
      <c r="BL77">
        <v>2</v>
      </c>
      <c r="BM77">
        <v>0</v>
      </c>
      <c r="BN77">
        <v>0</v>
      </c>
      <c r="BO77">
        <v>1</v>
      </c>
      <c r="BP77">
        <v>2</v>
      </c>
      <c r="BQ77">
        <v>0</v>
      </c>
      <c r="BR77">
        <v>0</v>
      </c>
      <c r="BS77" t="s">
        <v>289</v>
      </c>
      <c r="BT77">
        <v>9</v>
      </c>
      <c r="BU77">
        <v>26</v>
      </c>
      <c r="BV77">
        <v>37</v>
      </c>
      <c r="BW77">
        <v>2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3</v>
      </c>
      <c r="CD77">
        <v>1</v>
      </c>
      <c r="CE77">
        <v>2</v>
      </c>
      <c r="CF77">
        <v>4</v>
      </c>
      <c r="CG77">
        <v>0</v>
      </c>
      <c r="CH77">
        <v>1</v>
      </c>
      <c r="CI77">
        <v>7</v>
      </c>
      <c r="CJ77">
        <v>0</v>
      </c>
      <c r="CK77">
        <v>0</v>
      </c>
      <c r="CL77">
        <v>31.71</v>
      </c>
      <c r="CM77">
        <v>31.96</v>
      </c>
      <c r="CN77" t="s">
        <v>97</v>
      </c>
      <c r="CO77" s="4">
        <f t="shared" si="4"/>
        <v>-1.2929675181330813E-2</v>
      </c>
      <c r="CP77" s="4">
        <f t="shared" si="5"/>
        <v>7.8222778473091559E-3</v>
      </c>
      <c r="CR77" s="3">
        <f t="shared" si="6"/>
        <v>31.958044430538173</v>
      </c>
    </row>
    <row r="78" spans="1:96" hidden="1" x14ac:dyDescent="0.25">
      <c r="A78">
        <v>69</v>
      </c>
      <c r="B78" t="s">
        <v>391</v>
      </c>
      <c r="C78">
        <v>9</v>
      </c>
      <c r="D78">
        <v>0</v>
      </c>
      <c r="E78">
        <v>6</v>
      </c>
      <c r="F78">
        <v>0</v>
      </c>
      <c r="G78" t="s">
        <v>92</v>
      </c>
      <c r="H78" t="s">
        <v>92</v>
      </c>
      <c r="I78">
        <v>6</v>
      </c>
      <c r="J78">
        <v>0</v>
      </c>
      <c r="K78" t="s">
        <v>92</v>
      </c>
      <c r="L78" t="s">
        <v>92</v>
      </c>
      <c r="M78">
        <v>36.61</v>
      </c>
      <c r="N78" t="s">
        <v>392</v>
      </c>
      <c r="O78">
        <v>0</v>
      </c>
      <c r="P78">
        <v>0</v>
      </c>
      <c r="Q78">
        <v>0</v>
      </c>
      <c r="R78">
        <v>0</v>
      </c>
      <c r="S78">
        <v>80</v>
      </c>
      <c r="T78">
        <v>0</v>
      </c>
      <c r="U78">
        <v>0</v>
      </c>
      <c r="V78">
        <v>0</v>
      </c>
      <c r="W78">
        <v>0</v>
      </c>
      <c r="X78">
        <v>1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 t="s">
        <v>393</v>
      </c>
      <c r="AH78">
        <v>6</v>
      </c>
      <c r="AI78">
        <v>2</v>
      </c>
      <c r="AJ78">
        <v>19</v>
      </c>
      <c r="AK78">
        <v>7</v>
      </c>
      <c r="AL78">
        <v>5</v>
      </c>
      <c r="AM78">
        <v>2</v>
      </c>
      <c r="AN78">
        <v>31</v>
      </c>
      <c r="AO78">
        <v>1</v>
      </c>
      <c r="AP78">
        <v>5</v>
      </c>
      <c r="AQ78">
        <v>5</v>
      </c>
      <c r="AR78">
        <v>4</v>
      </c>
      <c r="AS78">
        <v>3</v>
      </c>
      <c r="AT78">
        <v>1</v>
      </c>
      <c r="AU78">
        <v>38</v>
      </c>
      <c r="AV78">
        <v>1</v>
      </c>
      <c r="AW78">
        <v>1</v>
      </c>
      <c r="AX78">
        <v>1</v>
      </c>
      <c r="AY78">
        <v>1</v>
      </c>
      <c r="AZ78" t="s">
        <v>155</v>
      </c>
      <c r="BA78">
        <v>23</v>
      </c>
      <c r="BB78">
        <v>9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10</v>
      </c>
      <c r="BK78">
        <v>2</v>
      </c>
      <c r="BL78">
        <v>3</v>
      </c>
      <c r="BM78">
        <v>7</v>
      </c>
      <c r="BN78">
        <v>43</v>
      </c>
      <c r="BO78">
        <v>0</v>
      </c>
      <c r="BP78">
        <v>0</v>
      </c>
      <c r="BQ78">
        <v>0</v>
      </c>
      <c r="BR78">
        <v>0</v>
      </c>
      <c r="BS78" t="s">
        <v>394</v>
      </c>
      <c r="BT78">
        <v>10</v>
      </c>
      <c r="BU78">
        <v>9</v>
      </c>
      <c r="BV78">
        <v>34</v>
      </c>
      <c r="BW78">
        <v>15</v>
      </c>
      <c r="BX78">
        <v>2</v>
      </c>
      <c r="BY78">
        <v>1</v>
      </c>
      <c r="BZ78">
        <v>1</v>
      </c>
      <c r="CA78">
        <v>0</v>
      </c>
      <c r="CB78">
        <v>0</v>
      </c>
      <c r="CC78">
        <v>4</v>
      </c>
      <c r="CD78">
        <v>1</v>
      </c>
      <c r="CE78">
        <v>4</v>
      </c>
      <c r="CF78">
        <v>0</v>
      </c>
      <c r="CG78">
        <v>10</v>
      </c>
      <c r="CH78">
        <v>1</v>
      </c>
      <c r="CI78">
        <v>15</v>
      </c>
      <c r="CJ78">
        <v>1</v>
      </c>
      <c r="CK78">
        <v>15</v>
      </c>
      <c r="CL78">
        <v>36.43</v>
      </c>
      <c r="CM78">
        <v>36.700000000000003</v>
      </c>
      <c r="CN78" t="s">
        <v>97</v>
      </c>
      <c r="CO78" s="4">
        <f t="shared" si="4"/>
        <v>-4.940982706560515E-3</v>
      </c>
      <c r="CP78" s="4">
        <f t="shared" si="5"/>
        <v>7.3569482288828869E-3</v>
      </c>
      <c r="CR78" s="3">
        <f t="shared" si="6"/>
        <v>36.698013623978206</v>
      </c>
    </row>
    <row r="79" spans="1:96" hidden="1" x14ac:dyDescent="0.25">
      <c r="A79">
        <v>70</v>
      </c>
      <c r="B79" t="s">
        <v>395</v>
      </c>
      <c r="C79">
        <v>9</v>
      </c>
      <c r="D79">
        <v>0</v>
      </c>
      <c r="E79">
        <v>6</v>
      </c>
      <c r="F79">
        <v>0</v>
      </c>
      <c r="G79" t="s">
        <v>92</v>
      </c>
      <c r="H79" t="s">
        <v>92</v>
      </c>
      <c r="I79">
        <v>6</v>
      </c>
      <c r="J79">
        <v>0</v>
      </c>
      <c r="K79" t="s">
        <v>92</v>
      </c>
      <c r="L79" t="s">
        <v>92</v>
      </c>
      <c r="M79">
        <v>34.29</v>
      </c>
      <c r="N79" t="s">
        <v>143</v>
      </c>
      <c r="O79">
        <v>15</v>
      </c>
      <c r="P79">
        <v>15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13</v>
      </c>
      <c r="Y79">
        <v>8</v>
      </c>
      <c r="Z79">
        <v>10</v>
      </c>
      <c r="AA79">
        <v>1</v>
      </c>
      <c r="AB79">
        <v>33</v>
      </c>
      <c r="AC79">
        <v>0</v>
      </c>
      <c r="AD79">
        <v>0</v>
      </c>
      <c r="AE79">
        <v>0</v>
      </c>
      <c r="AF79">
        <v>0</v>
      </c>
      <c r="AG79" t="s">
        <v>366</v>
      </c>
      <c r="AH79">
        <v>19</v>
      </c>
      <c r="AI79">
        <v>2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10</v>
      </c>
      <c r="AR79">
        <v>9</v>
      </c>
      <c r="AS79">
        <v>15</v>
      </c>
      <c r="AT79">
        <v>11</v>
      </c>
      <c r="AU79">
        <v>21</v>
      </c>
      <c r="AV79">
        <v>0</v>
      </c>
      <c r="AW79">
        <v>0</v>
      </c>
      <c r="AX79">
        <v>0</v>
      </c>
      <c r="AY79">
        <v>0</v>
      </c>
      <c r="AZ79" t="s">
        <v>396</v>
      </c>
      <c r="BA79">
        <v>14</v>
      </c>
      <c r="BB79">
        <v>32</v>
      </c>
      <c r="BC79">
        <v>15</v>
      </c>
      <c r="BD79">
        <v>11</v>
      </c>
      <c r="BE79">
        <v>6</v>
      </c>
      <c r="BF79">
        <v>0</v>
      </c>
      <c r="BG79">
        <v>0</v>
      </c>
      <c r="BH79">
        <v>0</v>
      </c>
      <c r="BI79">
        <v>0</v>
      </c>
      <c r="BJ79">
        <v>3</v>
      </c>
      <c r="BK79">
        <v>2</v>
      </c>
      <c r="BL79">
        <v>0</v>
      </c>
      <c r="BM79">
        <v>0</v>
      </c>
      <c r="BN79">
        <v>0</v>
      </c>
      <c r="BO79">
        <v>1</v>
      </c>
      <c r="BP79">
        <v>2</v>
      </c>
      <c r="BQ79">
        <v>1</v>
      </c>
      <c r="BR79">
        <v>2</v>
      </c>
      <c r="BS79" t="s">
        <v>397</v>
      </c>
      <c r="BT79">
        <v>1</v>
      </c>
      <c r="BU79">
        <v>2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1</v>
      </c>
      <c r="CE79">
        <v>1</v>
      </c>
      <c r="CF79">
        <v>1</v>
      </c>
      <c r="CG79">
        <v>72</v>
      </c>
      <c r="CH79">
        <v>0</v>
      </c>
      <c r="CI79">
        <v>0</v>
      </c>
      <c r="CJ79">
        <v>0</v>
      </c>
      <c r="CK79">
        <v>0</v>
      </c>
      <c r="CL79">
        <v>33.72</v>
      </c>
      <c r="CM79">
        <v>33.93</v>
      </c>
      <c r="CN79" t="s">
        <v>97</v>
      </c>
      <c r="CO79" s="4">
        <f t="shared" si="4"/>
        <v>-1.6903914590747249E-2</v>
      </c>
      <c r="CP79" s="4">
        <f t="shared" si="5"/>
        <v>6.1892130857648109E-3</v>
      </c>
      <c r="CR79" s="3">
        <f t="shared" si="6"/>
        <v>33.92870026525199</v>
      </c>
    </row>
    <row r="80" spans="1:96" hidden="1" x14ac:dyDescent="0.25">
      <c r="A80">
        <v>71</v>
      </c>
      <c r="B80" t="s">
        <v>398</v>
      </c>
      <c r="C80">
        <v>9</v>
      </c>
      <c r="D80">
        <v>0</v>
      </c>
      <c r="E80">
        <v>6</v>
      </c>
      <c r="F80">
        <v>0</v>
      </c>
      <c r="G80" t="s">
        <v>92</v>
      </c>
      <c r="H80" t="s">
        <v>92</v>
      </c>
      <c r="I80">
        <v>6</v>
      </c>
      <c r="J80">
        <v>0</v>
      </c>
      <c r="K80" t="s">
        <v>92</v>
      </c>
      <c r="L80" t="s">
        <v>92</v>
      </c>
      <c r="M80">
        <v>25.63</v>
      </c>
      <c r="N80" t="s">
        <v>361</v>
      </c>
      <c r="O80">
        <v>13</v>
      </c>
      <c r="P80">
        <v>12</v>
      </c>
      <c r="Q80">
        <v>11</v>
      </c>
      <c r="R80">
        <v>5</v>
      </c>
      <c r="S80">
        <v>27</v>
      </c>
      <c r="T80">
        <v>2</v>
      </c>
      <c r="U80">
        <v>43</v>
      </c>
      <c r="V80">
        <v>1</v>
      </c>
      <c r="W80">
        <v>27</v>
      </c>
      <c r="X80">
        <v>5</v>
      </c>
      <c r="Y80">
        <v>2</v>
      </c>
      <c r="Z80">
        <v>2</v>
      </c>
      <c r="AA80">
        <v>2</v>
      </c>
      <c r="AB80">
        <v>6</v>
      </c>
      <c r="AC80">
        <v>1</v>
      </c>
      <c r="AD80">
        <v>0</v>
      </c>
      <c r="AE80">
        <v>0</v>
      </c>
      <c r="AF80">
        <v>0</v>
      </c>
      <c r="AG80" t="s">
        <v>399</v>
      </c>
      <c r="AH80">
        <v>9</v>
      </c>
      <c r="AI80">
        <v>8</v>
      </c>
      <c r="AJ80">
        <v>28</v>
      </c>
      <c r="AK80">
        <v>13</v>
      </c>
      <c r="AL80">
        <v>6</v>
      </c>
      <c r="AM80">
        <v>2</v>
      </c>
      <c r="AN80">
        <v>44</v>
      </c>
      <c r="AO80">
        <v>2</v>
      </c>
      <c r="AP80">
        <v>6</v>
      </c>
      <c r="AQ80">
        <v>1</v>
      </c>
      <c r="AR80">
        <v>0</v>
      </c>
      <c r="AS80">
        <v>1</v>
      </c>
      <c r="AT80">
        <v>3</v>
      </c>
      <c r="AU80">
        <v>1</v>
      </c>
      <c r="AV80">
        <v>2</v>
      </c>
      <c r="AW80">
        <v>5</v>
      </c>
      <c r="AX80">
        <v>1</v>
      </c>
      <c r="AY80">
        <v>0</v>
      </c>
      <c r="AZ80" t="s">
        <v>136</v>
      </c>
      <c r="BA80">
        <v>10</v>
      </c>
      <c r="BB80">
        <v>5</v>
      </c>
      <c r="BC80">
        <v>1</v>
      </c>
      <c r="BD80">
        <v>0</v>
      </c>
      <c r="BE80">
        <v>0</v>
      </c>
      <c r="BF80">
        <v>1</v>
      </c>
      <c r="BG80">
        <v>1</v>
      </c>
      <c r="BH80">
        <v>0</v>
      </c>
      <c r="BI80">
        <v>0</v>
      </c>
      <c r="BJ80">
        <v>14</v>
      </c>
      <c r="BK80">
        <v>8</v>
      </c>
      <c r="BL80">
        <v>9</v>
      </c>
      <c r="BM80">
        <v>3</v>
      </c>
      <c r="BN80">
        <v>23</v>
      </c>
      <c r="BO80">
        <v>1</v>
      </c>
      <c r="BP80">
        <v>1</v>
      </c>
      <c r="BQ80">
        <v>0</v>
      </c>
      <c r="BR80">
        <v>0</v>
      </c>
      <c r="BS80" t="s">
        <v>400</v>
      </c>
      <c r="BT80">
        <v>1</v>
      </c>
      <c r="BU80">
        <v>8</v>
      </c>
      <c r="BV80">
        <v>16</v>
      </c>
      <c r="BW80">
        <v>12</v>
      </c>
      <c r="BX80">
        <v>4</v>
      </c>
      <c r="BY80">
        <v>0</v>
      </c>
      <c r="BZ80">
        <v>0</v>
      </c>
      <c r="CA80">
        <v>0</v>
      </c>
      <c r="CB80">
        <v>0</v>
      </c>
      <c r="CC80">
        <v>2</v>
      </c>
      <c r="CD80">
        <v>1</v>
      </c>
      <c r="CE80">
        <v>1</v>
      </c>
      <c r="CF80">
        <v>0</v>
      </c>
      <c r="CG80">
        <v>5</v>
      </c>
      <c r="CH80">
        <v>1</v>
      </c>
      <c r="CI80">
        <v>7</v>
      </c>
      <c r="CJ80">
        <v>1</v>
      </c>
      <c r="CK80">
        <v>7</v>
      </c>
      <c r="CL80">
        <v>25.27</v>
      </c>
      <c r="CM80">
        <v>25.27</v>
      </c>
      <c r="CN80" t="s">
        <v>97</v>
      </c>
      <c r="CO80" s="4">
        <f t="shared" si="4"/>
        <v>-1.4246141669964407E-2</v>
      </c>
      <c r="CP80" s="4">
        <f t="shared" si="5"/>
        <v>0</v>
      </c>
      <c r="CR80" s="3">
        <f t="shared" si="6"/>
        <v>25.27</v>
      </c>
    </row>
    <row r="81" spans="1:96" hidden="1" x14ac:dyDescent="0.25">
      <c r="A81">
        <v>72</v>
      </c>
      <c r="B81" t="s">
        <v>401</v>
      </c>
      <c r="C81">
        <v>9</v>
      </c>
      <c r="D81">
        <v>0</v>
      </c>
      <c r="E81">
        <v>6</v>
      </c>
      <c r="F81">
        <v>0</v>
      </c>
      <c r="G81" t="s">
        <v>92</v>
      </c>
      <c r="H81" t="s">
        <v>92</v>
      </c>
      <c r="I81">
        <v>6</v>
      </c>
      <c r="J81">
        <v>0</v>
      </c>
      <c r="K81" t="s">
        <v>92</v>
      </c>
      <c r="L81" t="s">
        <v>92</v>
      </c>
      <c r="M81">
        <v>32.36</v>
      </c>
      <c r="N81" t="s">
        <v>402</v>
      </c>
      <c r="O81">
        <v>0</v>
      </c>
      <c r="P81">
        <v>13</v>
      </c>
      <c r="Q81">
        <v>23</v>
      </c>
      <c r="R81">
        <v>8</v>
      </c>
      <c r="S81">
        <v>35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>
        <v>1</v>
      </c>
      <c r="AD81">
        <v>1</v>
      </c>
      <c r="AE81">
        <v>1</v>
      </c>
      <c r="AF81">
        <v>1</v>
      </c>
      <c r="AG81" t="s">
        <v>403</v>
      </c>
      <c r="AH81">
        <v>24</v>
      </c>
      <c r="AI81">
        <v>8</v>
      </c>
      <c r="AJ81">
        <v>21</v>
      </c>
      <c r="AK81">
        <v>6</v>
      </c>
      <c r="AL81">
        <v>0</v>
      </c>
      <c r="AM81">
        <v>1</v>
      </c>
      <c r="AN81">
        <v>27</v>
      </c>
      <c r="AO81">
        <v>0</v>
      </c>
      <c r="AP81">
        <v>0</v>
      </c>
      <c r="AQ81">
        <v>10</v>
      </c>
      <c r="AR81">
        <v>10</v>
      </c>
      <c r="AS81">
        <v>3</v>
      </c>
      <c r="AT81">
        <v>2</v>
      </c>
      <c r="AU81">
        <v>9</v>
      </c>
      <c r="AV81">
        <v>1</v>
      </c>
      <c r="AW81">
        <v>2</v>
      </c>
      <c r="AX81">
        <v>0</v>
      </c>
      <c r="AY81">
        <v>0</v>
      </c>
      <c r="AZ81" t="s">
        <v>128</v>
      </c>
      <c r="BA81">
        <v>36</v>
      </c>
      <c r="BB81">
        <v>10</v>
      </c>
      <c r="BC81">
        <v>1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7</v>
      </c>
      <c r="BK81">
        <v>2</v>
      </c>
      <c r="BL81">
        <v>4</v>
      </c>
      <c r="BM81">
        <v>14</v>
      </c>
      <c r="BN81">
        <v>17</v>
      </c>
      <c r="BO81">
        <v>1</v>
      </c>
      <c r="BP81">
        <v>0</v>
      </c>
      <c r="BQ81">
        <v>0</v>
      </c>
      <c r="BR81">
        <v>0</v>
      </c>
      <c r="BS81" t="s">
        <v>404</v>
      </c>
      <c r="BT81">
        <v>8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7</v>
      </c>
      <c r="CD81">
        <v>9</v>
      </c>
      <c r="CE81">
        <v>12</v>
      </c>
      <c r="CF81">
        <v>5</v>
      </c>
      <c r="CG81">
        <v>43</v>
      </c>
      <c r="CH81">
        <v>0</v>
      </c>
      <c r="CI81">
        <v>0</v>
      </c>
      <c r="CJ81">
        <v>0</v>
      </c>
      <c r="CK81">
        <v>0</v>
      </c>
      <c r="CL81">
        <v>31.93</v>
      </c>
      <c r="CM81">
        <v>32.39</v>
      </c>
      <c r="CN81" t="s">
        <v>97</v>
      </c>
      <c r="CO81" s="4">
        <f t="shared" si="4"/>
        <v>-1.3466958972752963E-2</v>
      </c>
      <c r="CP81" s="4">
        <f t="shared" si="5"/>
        <v>1.4201914171040442E-2</v>
      </c>
      <c r="CR81" s="3">
        <f t="shared" si="6"/>
        <v>32.383467119481324</v>
      </c>
    </row>
    <row r="82" spans="1:96" hidden="1" x14ac:dyDescent="0.25">
      <c r="A82">
        <v>73</v>
      </c>
      <c r="B82" t="s">
        <v>405</v>
      </c>
      <c r="C82">
        <v>10</v>
      </c>
      <c r="D82">
        <v>0</v>
      </c>
      <c r="E82">
        <v>6</v>
      </c>
      <c r="F82">
        <v>0</v>
      </c>
      <c r="G82" t="s">
        <v>92</v>
      </c>
      <c r="H82" t="s">
        <v>92</v>
      </c>
      <c r="I82">
        <v>6</v>
      </c>
      <c r="J82">
        <v>0</v>
      </c>
      <c r="K82" t="s">
        <v>92</v>
      </c>
      <c r="L82" t="s">
        <v>92</v>
      </c>
      <c r="M82">
        <v>33.630000000000003</v>
      </c>
      <c r="N82" t="s">
        <v>406</v>
      </c>
      <c r="O82">
        <v>0</v>
      </c>
      <c r="P82">
        <v>2</v>
      </c>
      <c r="Q82">
        <v>3</v>
      </c>
      <c r="R82">
        <v>2</v>
      </c>
      <c r="S82">
        <v>73</v>
      </c>
      <c r="T82">
        <v>1</v>
      </c>
      <c r="U82">
        <v>1</v>
      </c>
      <c r="V82">
        <v>0</v>
      </c>
      <c r="W82">
        <v>0</v>
      </c>
      <c r="X82">
        <v>1</v>
      </c>
      <c r="Y82">
        <v>1</v>
      </c>
      <c r="Z82">
        <v>0</v>
      </c>
      <c r="AA82">
        <v>0</v>
      </c>
      <c r="AB82">
        <v>1</v>
      </c>
      <c r="AC82">
        <v>1</v>
      </c>
      <c r="AD82">
        <v>2</v>
      </c>
      <c r="AE82">
        <v>1</v>
      </c>
      <c r="AF82">
        <v>2</v>
      </c>
      <c r="AG82" t="s">
        <v>291</v>
      </c>
      <c r="AH82">
        <v>7</v>
      </c>
      <c r="AI82">
        <v>9</v>
      </c>
      <c r="AJ82">
        <v>8</v>
      </c>
      <c r="AK82">
        <v>5</v>
      </c>
      <c r="AL82">
        <v>0</v>
      </c>
      <c r="AM82">
        <v>1</v>
      </c>
      <c r="AN82">
        <v>13</v>
      </c>
      <c r="AO82">
        <v>0</v>
      </c>
      <c r="AP82">
        <v>0</v>
      </c>
      <c r="AQ82">
        <v>3</v>
      </c>
      <c r="AR82">
        <v>2</v>
      </c>
      <c r="AS82">
        <v>0</v>
      </c>
      <c r="AT82">
        <v>2</v>
      </c>
      <c r="AU82">
        <v>51</v>
      </c>
      <c r="AV82">
        <v>1</v>
      </c>
      <c r="AW82">
        <v>3</v>
      </c>
      <c r="AX82">
        <v>0</v>
      </c>
      <c r="AY82">
        <v>0</v>
      </c>
      <c r="AZ82" t="s">
        <v>291</v>
      </c>
      <c r="BA82">
        <v>28</v>
      </c>
      <c r="BB82">
        <v>27</v>
      </c>
      <c r="BC82">
        <v>15</v>
      </c>
      <c r="BD82">
        <v>3</v>
      </c>
      <c r="BE82">
        <v>0</v>
      </c>
      <c r="BF82">
        <v>2</v>
      </c>
      <c r="BG82">
        <v>18</v>
      </c>
      <c r="BH82">
        <v>0</v>
      </c>
      <c r="BI82">
        <v>0</v>
      </c>
      <c r="BJ82">
        <v>11</v>
      </c>
      <c r="BK82">
        <v>3</v>
      </c>
      <c r="BL82">
        <v>1</v>
      </c>
      <c r="BM82">
        <v>0</v>
      </c>
      <c r="BN82">
        <v>3</v>
      </c>
      <c r="BO82">
        <v>1</v>
      </c>
      <c r="BP82">
        <v>5</v>
      </c>
      <c r="BQ82">
        <v>0</v>
      </c>
      <c r="BR82">
        <v>0</v>
      </c>
      <c r="BS82" t="s">
        <v>234</v>
      </c>
      <c r="BT82">
        <v>16</v>
      </c>
      <c r="BU82">
        <v>5</v>
      </c>
      <c r="BV82">
        <v>2</v>
      </c>
      <c r="BW82">
        <v>1</v>
      </c>
      <c r="BX82">
        <v>0</v>
      </c>
      <c r="BY82">
        <v>1</v>
      </c>
      <c r="BZ82">
        <v>1</v>
      </c>
      <c r="CA82">
        <v>0</v>
      </c>
      <c r="CB82">
        <v>0</v>
      </c>
      <c r="CC82">
        <v>7</v>
      </c>
      <c r="CD82">
        <v>5</v>
      </c>
      <c r="CE82">
        <v>7</v>
      </c>
      <c r="CF82">
        <v>8</v>
      </c>
      <c r="CG82">
        <v>48</v>
      </c>
      <c r="CH82">
        <v>1</v>
      </c>
      <c r="CI82">
        <v>68</v>
      </c>
      <c r="CJ82">
        <v>0</v>
      </c>
      <c r="CK82">
        <v>0</v>
      </c>
      <c r="CL82">
        <v>33.9</v>
      </c>
      <c r="CM82">
        <v>36</v>
      </c>
      <c r="CN82" t="s">
        <v>97</v>
      </c>
      <c r="CO82" s="4">
        <f t="shared" si="4"/>
        <v>7.964601769911428E-3</v>
      </c>
      <c r="CP82" s="4">
        <f t="shared" si="5"/>
        <v>5.8333333333333348E-2</v>
      </c>
      <c r="CR82" s="3">
        <f t="shared" si="6"/>
        <v>35.877499999999998</v>
      </c>
    </row>
    <row r="83" spans="1:96" hidden="1" x14ac:dyDescent="0.25">
      <c r="A83">
        <v>74</v>
      </c>
      <c r="B83" t="s">
        <v>407</v>
      </c>
      <c r="C83">
        <v>9</v>
      </c>
      <c r="D83">
        <v>1</v>
      </c>
      <c r="E83">
        <v>5</v>
      </c>
      <c r="F83">
        <v>1</v>
      </c>
      <c r="G83" t="s">
        <v>92</v>
      </c>
      <c r="H83" t="s">
        <v>92</v>
      </c>
      <c r="I83">
        <v>6</v>
      </c>
      <c r="J83">
        <v>0</v>
      </c>
      <c r="K83" t="s">
        <v>92</v>
      </c>
      <c r="L83" t="s">
        <v>92</v>
      </c>
      <c r="M83">
        <v>29.74</v>
      </c>
      <c r="N83" t="s">
        <v>324</v>
      </c>
      <c r="O83">
        <v>21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9</v>
      </c>
      <c r="Y83">
        <v>2</v>
      </c>
      <c r="Z83">
        <v>6</v>
      </c>
      <c r="AA83">
        <v>1</v>
      </c>
      <c r="AB83">
        <v>50</v>
      </c>
      <c r="AC83">
        <v>0</v>
      </c>
      <c r="AD83">
        <v>0</v>
      </c>
      <c r="AE83">
        <v>0</v>
      </c>
      <c r="AF83">
        <v>0</v>
      </c>
      <c r="AG83" t="s">
        <v>381</v>
      </c>
      <c r="AH83">
        <v>11</v>
      </c>
      <c r="AI83">
        <v>31</v>
      </c>
      <c r="AJ83">
        <v>8</v>
      </c>
      <c r="AK83">
        <v>22</v>
      </c>
      <c r="AL83">
        <v>2</v>
      </c>
      <c r="AM83">
        <v>1</v>
      </c>
      <c r="AN83">
        <v>32</v>
      </c>
      <c r="AO83">
        <v>1</v>
      </c>
      <c r="AP83">
        <v>2</v>
      </c>
      <c r="AQ83">
        <v>4</v>
      </c>
      <c r="AR83">
        <v>2</v>
      </c>
      <c r="AS83">
        <v>2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 t="s">
        <v>266</v>
      </c>
      <c r="BA83">
        <v>19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15</v>
      </c>
      <c r="BK83">
        <v>2</v>
      </c>
      <c r="BL83">
        <v>16</v>
      </c>
      <c r="BM83">
        <v>17</v>
      </c>
      <c r="BN83">
        <v>27</v>
      </c>
      <c r="BO83">
        <v>0</v>
      </c>
      <c r="BP83">
        <v>0</v>
      </c>
      <c r="BQ83">
        <v>0</v>
      </c>
      <c r="BR83">
        <v>0</v>
      </c>
      <c r="BS83" t="s">
        <v>408</v>
      </c>
      <c r="BT83">
        <v>1</v>
      </c>
      <c r="BU83">
        <v>0</v>
      </c>
      <c r="BV83">
        <v>1</v>
      </c>
      <c r="BW83">
        <v>0</v>
      </c>
      <c r="BX83">
        <v>0</v>
      </c>
      <c r="BY83">
        <v>1</v>
      </c>
      <c r="BZ83">
        <v>1</v>
      </c>
      <c r="CA83">
        <v>0</v>
      </c>
      <c r="CB83">
        <v>0</v>
      </c>
      <c r="CC83">
        <v>0</v>
      </c>
      <c r="CD83">
        <v>0</v>
      </c>
      <c r="CE83">
        <v>2</v>
      </c>
      <c r="CF83">
        <v>2</v>
      </c>
      <c r="CG83">
        <v>75</v>
      </c>
      <c r="CH83">
        <v>0</v>
      </c>
      <c r="CI83">
        <v>0</v>
      </c>
      <c r="CJ83">
        <v>0</v>
      </c>
      <c r="CK83">
        <v>0</v>
      </c>
      <c r="CL83">
        <v>29.64</v>
      </c>
      <c r="CM83">
        <v>29.89</v>
      </c>
      <c r="CN83" t="s">
        <v>97</v>
      </c>
      <c r="CO83" s="4">
        <f t="shared" si="4"/>
        <v>-3.3738191632928238E-3</v>
      </c>
      <c r="CP83" s="4">
        <f t="shared" si="5"/>
        <v>8.3640013382402234E-3</v>
      </c>
      <c r="CR83" s="3">
        <f t="shared" si="6"/>
        <v>29.887908999665441</v>
      </c>
    </row>
    <row r="84" spans="1:96" hidden="1" x14ac:dyDescent="0.25">
      <c r="A84">
        <v>75</v>
      </c>
      <c r="B84" t="s">
        <v>409</v>
      </c>
      <c r="C84">
        <v>9</v>
      </c>
      <c r="D84">
        <v>0</v>
      </c>
      <c r="E84">
        <v>6</v>
      </c>
      <c r="F84">
        <v>0</v>
      </c>
      <c r="G84" t="s">
        <v>92</v>
      </c>
      <c r="H84" t="s">
        <v>92</v>
      </c>
      <c r="I84">
        <v>6</v>
      </c>
      <c r="J84">
        <v>0</v>
      </c>
      <c r="K84" t="s">
        <v>92</v>
      </c>
      <c r="L84" t="s">
        <v>92</v>
      </c>
      <c r="M84">
        <v>35.049999999999997</v>
      </c>
      <c r="N84" t="s">
        <v>175</v>
      </c>
      <c r="O84">
        <v>3</v>
      </c>
      <c r="P84">
        <v>3</v>
      </c>
      <c r="Q84">
        <v>16</v>
      </c>
      <c r="R84">
        <v>53</v>
      </c>
      <c r="S84">
        <v>3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1</v>
      </c>
      <c r="AD84">
        <v>1</v>
      </c>
      <c r="AE84">
        <v>1</v>
      </c>
      <c r="AF84">
        <v>0</v>
      </c>
      <c r="AG84" t="s">
        <v>355</v>
      </c>
      <c r="AH84">
        <v>15</v>
      </c>
      <c r="AI84">
        <v>9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7</v>
      </c>
      <c r="AR84">
        <v>11</v>
      </c>
      <c r="AS84">
        <v>6</v>
      </c>
      <c r="AT84">
        <v>6</v>
      </c>
      <c r="AU84">
        <v>33</v>
      </c>
      <c r="AV84">
        <v>0</v>
      </c>
      <c r="AW84">
        <v>0</v>
      </c>
      <c r="AX84">
        <v>0</v>
      </c>
      <c r="AY84">
        <v>0</v>
      </c>
      <c r="AZ84" t="s">
        <v>410</v>
      </c>
      <c r="BA84">
        <v>0</v>
      </c>
      <c r="BB84">
        <v>1</v>
      </c>
      <c r="BC84">
        <v>0</v>
      </c>
      <c r="BD84">
        <v>14</v>
      </c>
      <c r="BE84">
        <v>61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 t="s">
        <v>411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79</v>
      </c>
      <c r="CH84">
        <v>0</v>
      </c>
      <c r="CI84">
        <v>0</v>
      </c>
      <c r="CJ84">
        <v>0</v>
      </c>
      <c r="CK84">
        <v>0</v>
      </c>
      <c r="CL84">
        <v>34.68</v>
      </c>
      <c r="CM84">
        <v>34.96</v>
      </c>
      <c r="CN84" t="s">
        <v>103</v>
      </c>
      <c r="CO84" s="4">
        <f t="shared" si="4"/>
        <v>-1.0668973471741561E-2</v>
      </c>
      <c r="CP84" s="4">
        <f t="shared" si="5"/>
        <v>8.0091533180778329E-3</v>
      </c>
      <c r="CR84" s="3">
        <f t="shared" si="6"/>
        <v>34.957757437070939</v>
      </c>
    </row>
    <row r="85" spans="1:96" hidden="1" x14ac:dyDescent="0.25">
      <c r="A85">
        <v>76</v>
      </c>
      <c r="B85" t="s">
        <v>412</v>
      </c>
      <c r="C85">
        <v>10</v>
      </c>
      <c r="D85">
        <v>0</v>
      </c>
      <c r="E85">
        <v>6</v>
      </c>
      <c r="F85">
        <v>0</v>
      </c>
      <c r="G85" t="s">
        <v>92</v>
      </c>
      <c r="H85" t="s">
        <v>92</v>
      </c>
      <c r="I85">
        <v>6</v>
      </c>
      <c r="J85">
        <v>0</v>
      </c>
      <c r="K85" t="s">
        <v>92</v>
      </c>
      <c r="L85" t="s">
        <v>92</v>
      </c>
      <c r="M85">
        <v>33.31</v>
      </c>
      <c r="N85" t="s">
        <v>289</v>
      </c>
      <c r="O85">
        <v>1</v>
      </c>
      <c r="P85">
        <v>0</v>
      </c>
      <c r="Q85">
        <v>2</v>
      </c>
      <c r="R85">
        <v>16</v>
      </c>
      <c r="S85">
        <v>60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1</v>
      </c>
      <c r="AA85">
        <v>1</v>
      </c>
      <c r="AB85">
        <v>0</v>
      </c>
      <c r="AC85">
        <v>1</v>
      </c>
      <c r="AD85">
        <v>2</v>
      </c>
      <c r="AE85">
        <v>1</v>
      </c>
      <c r="AF85">
        <v>2</v>
      </c>
      <c r="AG85" t="s">
        <v>413</v>
      </c>
      <c r="AH85">
        <v>15</v>
      </c>
      <c r="AI85">
        <v>2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17</v>
      </c>
      <c r="AR85">
        <v>19</v>
      </c>
      <c r="AS85">
        <v>17</v>
      </c>
      <c r="AT85">
        <v>3</v>
      </c>
      <c r="AU85">
        <v>14</v>
      </c>
      <c r="AV85">
        <v>0</v>
      </c>
      <c r="AW85">
        <v>0</v>
      </c>
      <c r="AX85">
        <v>0</v>
      </c>
      <c r="AY85">
        <v>0</v>
      </c>
      <c r="AZ85" t="s">
        <v>414</v>
      </c>
      <c r="BA85">
        <v>0</v>
      </c>
      <c r="BB85">
        <v>0</v>
      </c>
      <c r="BC85">
        <v>14</v>
      </c>
      <c r="BD85">
        <v>37</v>
      </c>
      <c r="BE85">
        <v>28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1</v>
      </c>
      <c r="BO85">
        <v>1</v>
      </c>
      <c r="BP85">
        <v>1</v>
      </c>
      <c r="BQ85">
        <v>1</v>
      </c>
      <c r="BR85">
        <v>1</v>
      </c>
      <c r="BS85" t="s">
        <v>415</v>
      </c>
      <c r="BT85">
        <v>1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79</v>
      </c>
      <c r="CH85">
        <v>0</v>
      </c>
      <c r="CI85">
        <v>0</v>
      </c>
      <c r="CJ85">
        <v>0</v>
      </c>
      <c r="CK85">
        <v>0</v>
      </c>
      <c r="CL85">
        <v>33.15</v>
      </c>
      <c r="CM85">
        <v>33.29</v>
      </c>
      <c r="CN85" t="s">
        <v>103</v>
      </c>
      <c r="CO85" s="4">
        <f t="shared" si="4"/>
        <v>-4.8265460030167961E-3</v>
      </c>
      <c r="CP85" s="4">
        <f t="shared" si="5"/>
        <v>4.2054671072394578E-3</v>
      </c>
      <c r="CR85" s="3">
        <f t="shared" si="6"/>
        <v>33.289411234604984</v>
      </c>
    </row>
    <row r="86" spans="1:96" hidden="1" x14ac:dyDescent="0.25">
      <c r="A86">
        <v>77</v>
      </c>
      <c r="B86" t="s">
        <v>416</v>
      </c>
      <c r="C86">
        <v>9</v>
      </c>
      <c r="D86">
        <v>0</v>
      </c>
      <c r="E86">
        <v>6</v>
      </c>
      <c r="F86">
        <v>0</v>
      </c>
      <c r="G86" t="s">
        <v>92</v>
      </c>
      <c r="H86" t="s">
        <v>92</v>
      </c>
      <c r="I86">
        <v>6</v>
      </c>
      <c r="J86">
        <v>0</v>
      </c>
      <c r="K86" t="s">
        <v>92</v>
      </c>
      <c r="L86" t="s">
        <v>92</v>
      </c>
      <c r="M86">
        <v>27.85</v>
      </c>
      <c r="N86" t="s">
        <v>417</v>
      </c>
      <c r="O86">
        <v>17</v>
      </c>
      <c r="P86">
        <v>16</v>
      </c>
      <c r="Q86">
        <v>1</v>
      </c>
      <c r="R86">
        <v>0</v>
      </c>
      <c r="S86">
        <v>0</v>
      </c>
      <c r="T86">
        <v>1</v>
      </c>
      <c r="U86">
        <v>1</v>
      </c>
      <c r="V86">
        <v>0</v>
      </c>
      <c r="W86">
        <v>0</v>
      </c>
      <c r="X86">
        <v>7</v>
      </c>
      <c r="Y86">
        <v>2</v>
      </c>
      <c r="Z86">
        <v>4</v>
      </c>
      <c r="AA86">
        <v>6</v>
      </c>
      <c r="AB86">
        <v>30</v>
      </c>
      <c r="AC86">
        <v>1</v>
      </c>
      <c r="AD86">
        <v>0</v>
      </c>
      <c r="AE86">
        <v>0</v>
      </c>
      <c r="AF86">
        <v>0</v>
      </c>
      <c r="AG86" t="s">
        <v>418</v>
      </c>
      <c r="AH86">
        <v>25</v>
      </c>
      <c r="AI86">
        <v>3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24</v>
      </c>
      <c r="AR86">
        <v>10</v>
      </c>
      <c r="AS86">
        <v>9</v>
      </c>
      <c r="AT86">
        <v>8</v>
      </c>
      <c r="AU86">
        <v>12</v>
      </c>
      <c r="AV86">
        <v>0</v>
      </c>
      <c r="AW86">
        <v>0</v>
      </c>
      <c r="AX86">
        <v>0</v>
      </c>
      <c r="AY86">
        <v>0</v>
      </c>
      <c r="AZ86" t="s">
        <v>266</v>
      </c>
      <c r="BA86">
        <v>2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2</v>
      </c>
      <c r="BK86">
        <v>2</v>
      </c>
      <c r="BL86">
        <v>0</v>
      </c>
      <c r="BM86">
        <v>2</v>
      </c>
      <c r="BN86">
        <v>72</v>
      </c>
      <c r="BO86">
        <v>0</v>
      </c>
      <c r="BP86">
        <v>0</v>
      </c>
      <c r="BQ86">
        <v>0</v>
      </c>
      <c r="BR86">
        <v>0</v>
      </c>
      <c r="BS86" t="s">
        <v>154</v>
      </c>
      <c r="BT86">
        <v>6</v>
      </c>
      <c r="BU86">
        <v>18</v>
      </c>
      <c r="BV86">
        <v>24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1</v>
      </c>
      <c r="CD86">
        <v>5</v>
      </c>
      <c r="CE86">
        <v>2</v>
      </c>
      <c r="CF86">
        <v>2</v>
      </c>
      <c r="CG86">
        <v>25</v>
      </c>
      <c r="CH86">
        <v>1</v>
      </c>
      <c r="CI86">
        <v>34</v>
      </c>
      <c r="CJ86">
        <v>0</v>
      </c>
      <c r="CK86">
        <v>0</v>
      </c>
      <c r="CL86">
        <v>27.74</v>
      </c>
      <c r="CM86">
        <v>27.75</v>
      </c>
      <c r="CN86" t="s">
        <v>97</v>
      </c>
      <c r="CO86" s="4">
        <f t="shared" si="4"/>
        <v>-3.965392934390799E-3</v>
      </c>
      <c r="CP86" s="4">
        <f t="shared" si="5"/>
        <v>3.603603603604677E-4</v>
      </c>
      <c r="CR86" s="3">
        <f t="shared" si="6"/>
        <v>27.749996396396398</v>
      </c>
    </row>
    <row r="87" spans="1:96" hidden="1" x14ac:dyDescent="0.25">
      <c r="A87">
        <v>78</v>
      </c>
      <c r="B87" t="s">
        <v>419</v>
      </c>
      <c r="C87">
        <v>9</v>
      </c>
      <c r="D87">
        <v>0</v>
      </c>
      <c r="E87">
        <v>6</v>
      </c>
      <c r="F87">
        <v>0</v>
      </c>
      <c r="G87" t="s">
        <v>92</v>
      </c>
      <c r="H87" t="s">
        <v>92</v>
      </c>
      <c r="I87">
        <v>6</v>
      </c>
      <c r="J87">
        <v>0</v>
      </c>
      <c r="K87" t="s">
        <v>92</v>
      </c>
      <c r="L87" t="s">
        <v>92</v>
      </c>
      <c r="M87">
        <v>32.57</v>
      </c>
      <c r="N87" t="s">
        <v>420</v>
      </c>
      <c r="O87">
        <v>15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14</v>
      </c>
      <c r="Y87">
        <v>1</v>
      </c>
      <c r="Z87">
        <v>5</v>
      </c>
      <c r="AA87">
        <v>3</v>
      </c>
      <c r="AB87">
        <v>52</v>
      </c>
      <c r="AC87">
        <v>0</v>
      </c>
      <c r="AD87">
        <v>0</v>
      </c>
      <c r="AE87">
        <v>0</v>
      </c>
      <c r="AF87">
        <v>0</v>
      </c>
      <c r="AG87" t="s">
        <v>421</v>
      </c>
      <c r="AH87">
        <v>28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15</v>
      </c>
      <c r="AR87">
        <v>4</v>
      </c>
      <c r="AS87">
        <v>2</v>
      </c>
      <c r="AT87">
        <v>3</v>
      </c>
      <c r="AU87">
        <v>42</v>
      </c>
      <c r="AV87">
        <v>0</v>
      </c>
      <c r="AW87">
        <v>0</v>
      </c>
      <c r="AX87">
        <v>0</v>
      </c>
      <c r="AY87">
        <v>0</v>
      </c>
      <c r="AZ87" t="s">
        <v>266</v>
      </c>
      <c r="BA87">
        <v>1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1</v>
      </c>
      <c r="BK87">
        <v>0</v>
      </c>
      <c r="BL87">
        <v>0</v>
      </c>
      <c r="BM87">
        <v>3</v>
      </c>
      <c r="BN87">
        <v>74</v>
      </c>
      <c r="BO87">
        <v>0</v>
      </c>
      <c r="BP87">
        <v>0</v>
      </c>
      <c r="BQ87">
        <v>0</v>
      </c>
      <c r="BR87">
        <v>0</v>
      </c>
      <c r="BS87" t="s">
        <v>243</v>
      </c>
      <c r="BT87">
        <v>9</v>
      </c>
      <c r="BU87">
        <v>14</v>
      </c>
      <c r="BV87">
        <v>36</v>
      </c>
      <c r="BW87">
        <v>14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3</v>
      </c>
      <c r="CD87">
        <v>1</v>
      </c>
      <c r="CE87">
        <v>4</v>
      </c>
      <c r="CF87">
        <v>2</v>
      </c>
      <c r="CG87">
        <v>0</v>
      </c>
      <c r="CH87">
        <v>1</v>
      </c>
      <c r="CI87">
        <v>7</v>
      </c>
      <c r="CJ87">
        <v>0</v>
      </c>
      <c r="CK87">
        <v>0</v>
      </c>
      <c r="CL87">
        <v>32.590000000000003</v>
      </c>
      <c r="CM87">
        <v>32.75</v>
      </c>
      <c r="CN87" t="s">
        <v>97</v>
      </c>
      <c r="CO87" s="4">
        <f t="shared" si="4"/>
        <v>6.136851795029985E-4</v>
      </c>
      <c r="CP87" s="4">
        <f t="shared" si="5"/>
        <v>4.8854961832059951E-3</v>
      </c>
      <c r="CR87" s="3">
        <f t="shared" si="6"/>
        <v>32.749218320610687</v>
      </c>
    </row>
    <row r="88" spans="1:96" hidden="1" x14ac:dyDescent="0.25">
      <c r="A88">
        <v>79</v>
      </c>
      <c r="B88" t="s">
        <v>422</v>
      </c>
      <c r="C88">
        <v>9</v>
      </c>
      <c r="D88">
        <v>0</v>
      </c>
      <c r="E88">
        <v>6</v>
      </c>
      <c r="F88">
        <v>0</v>
      </c>
      <c r="G88" t="s">
        <v>92</v>
      </c>
      <c r="H88" t="s">
        <v>92</v>
      </c>
      <c r="I88">
        <v>6</v>
      </c>
      <c r="J88">
        <v>0</v>
      </c>
      <c r="K88" t="s">
        <v>92</v>
      </c>
      <c r="L88" t="s">
        <v>92</v>
      </c>
      <c r="M88">
        <v>34.32</v>
      </c>
      <c r="N88" t="s">
        <v>205</v>
      </c>
      <c r="O88">
        <v>30</v>
      </c>
      <c r="P88">
        <v>2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14</v>
      </c>
      <c r="Y88">
        <v>7</v>
      </c>
      <c r="Z88">
        <v>8</v>
      </c>
      <c r="AA88">
        <v>1</v>
      </c>
      <c r="AB88">
        <v>37</v>
      </c>
      <c r="AC88">
        <v>0</v>
      </c>
      <c r="AD88">
        <v>0</v>
      </c>
      <c r="AE88">
        <v>0</v>
      </c>
      <c r="AF88">
        <v>0</v>
      </c>
      <c r="AG88" t="s">
        <v>423</v>
      </c>
      <c r="AH88">
        <v>28</v>
      </c>
      <c r="AI88">
        <v>8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14</v>
      </c>
      <c r="AR88">
        <v>9</v>
      </c>
      <c r="AS88">
        <v>7</v>
      </c>
      <c r="AT88">
        <v>3</v>
      </c>
      <c r="AU88">
        <v>20</v>
      </c>
      <c r="AV88">
        <v>0</v>
      </c>
      <c r="AW88">
        <v>0</v>
      </c>
      <c r="AX88">
        <v>0</v>
      </c>
      <c r="AY88">
        <v>0</v>
      </c>
      <c r="AZ88" t="s">
        <v>266</v>
      </c>
      <c r="BA88">
        <v>1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1</v>
      </c>
      <c r="BL88">
        <v>1</v>
      </c>
      <c r="BM88">
        <v>0</v>
      </c>
      <c r="BN88">
        <v>78</v>
      </c>
      <c r="BO88">
        <v>0</v>
      </c>
      <c r="BP88">
        <v>0</v>
      </c>
      <c r="BQ88">
        <v>0</v>
      </c>
      <c r="BR88">
        <v>0</v>
      </c>
      <c r="BS88" t="s">
        <v>424</v>
      </c>
      <c r="BT88">
        <v>1</v>
      </c>
      <c r="BU88">
        <v>10</v>
      </c>
      <c r="BV88">
        <v>14</v>
      </c>
      <c r="BW88">
        <v>24</v>
      </c>
      <c r="BX88">
        <v>30</v>
      </c>
      <c r="BY88">
        <v>0</v>
      </c>
      <c r="BZ88">
        <v>0</v>
      </c>
      <c r="CA88">
        <v>0</v>
      </c>
      <c r="CB88">
        <v>0</v>
      </c>
      <c r="CC88">
        <v>2</v>
      </c>
      <c r="CD88">
        <v>2</v>
      </c>
      <c r="CE88">
        <v>0</v>
      </c>
      <c r="CF88">
        <v>0</v>
      </c>
      <c r="CG88">
        <v>0</v>
      </c>
      <c r="CH88">
        <v>1</v>
      </c>
      <c r="CI88">
        <v>2</v>
      </c>
      <c r="CJ88">
        <v>1</v>
      </c>
      <c r="CK88">
        <v>2</v>
      </c>
      <c r="CL88">
        <v>34.32</v>
      </c>
      <c r="CM88">
        <v>34.43</v>
      </c>
      <c r="CN88" t="s">
        <v>97</v>
      </c>
      <c r="CO88" s="4">
        <f t="shared" si="4"/>
        <v>0</v>
      </c>
      <c r="CP88" s="4">
        <f t="shared" si="5"/>
        <v>3.1948881789136685E-3</v>
      </c>
      <c r="CR88" s="3">
        <f t="shared" si="6"/>
        <v>34.429648562300315</v>
      </c>
    </row>
    <row r="89" spans="1:96" hidden="1" x14ac:dyDescent="0.25">
      <c r="A89">
        <v>80</v>
      </c>
      <c r="B89" t="s">
        <v>425</v>
      </c>
      <c r="C89">
        <v>9</v>
      </c>
      <c r="D89">
        <v>1</v>
      </c>
      <c r="E89">
        <v>5</v>
      </c>
      <c r="F89">
        <v>1</v>
      </c>
      <c r="G89" t="s">
        <v>92</v>
      </c>
      <c r="H89" t="s">
        <v>92</v>
      </c>
      <c r="I89">
        <v>5</v>
      </c>
      <c r="J89">
        <v>1</v>
      </c>
      <c r="K89" t="s">
        <v>92</v>
      </c>
      <c r="L89" t="s">
        <v>92</v>
      </c>
      <c r="M89">
        <v>36.11</v>
      </c>
      <c r="N89" t="s">
        <v>426</v>
      </c>
      <c r="O89">
        <v>11</v>
      </c>
      <c r="P89">
        <v>7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2</v>
      </c>
      <c r="Y89">
        <v>1</v>
      </c>
      <c r="Z89">
        <v>0</v>
      </c>
      <c r="AA89">
        <v>3</v>
      </c>
      <c r="AB89">
        <v>67</v>
      </c>
      <c r="AC89">
        <v>0</v>
      </c>
      <c r="AD89">
        <v>0</v>
      </c>
      <c r="AE89">
        <v>0</v>
      </c>
      <c r="AF89">
        <v>0</v>
      </c>
      <c r="AG89" t="s">
        <v>418</v>
      </c>
      <c r="AH89">
        <v>10</v>
      </c>
      <c r="AI89">
        <v>3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3</v>
      </c>
      <c r="AR89">
        <v>3</v>
      </c>
      <c r="AS89">
        <v>5</v>
      </c>
      <c r="AT89">
        <v>4</v>
      </c>
      <c r="AU89">
        <v>65</v>
      </c>
      <c r="AV89">
        <v>0</v>
      </c>
      <c r="AW89">
        <v>0</v>
      </c>
      <c r="AX89">
        <v>0</v>
      </c>
      <c r="AY89">
        <v>0</v>
      </c>
      <c r="AZ89" t="s">
        <v>266</v>
      </c>
      <c r="BA89">
        <v>34</v>
      </c>
      <c r="BB89">
        <v>9</v>
      </c>
      <c r="BC89">
        <v>2</v>
      </c>
      <c r="BD89">
        <v>3</v>
      </c>
      <c r="BE89">
        <v>1</v>
      </c>
      <c r="BF89">
        <v>1</v>
      </c>
      <c r="BG89">
        <v>5</v>
      </c>
      <c r="BH89">
        <v>0</v>
      </c>
      <c r="BI89">
        <v>0</v>
      </c>
      <c r="BJ89">
        <v>17</v>
      </c>
      <c r="BK89">
        <v>6</v>
      </c>
      <c r="BL89">
        <v>3</v>
      </c>
      <c r="BM89">
        <v>4</v>
      </c>
      <c r="BN89">
        <v>26</v>
      </c>
      <c r="BO89">
        <v>2</v>
      </c>
      <c r="BP89">
        <v>39</v>
      </c>
      <c r="BQ89">
        <v>1</v>
      </c>
      <c r="BR89">
        <v>39</v>
      </c>
      <c r="BS89" t="s">
        <v>427</v>
      </c>
      <c r="BT89">
        <v>16</v>
      </c>
      <c r="BU89">
        <v>28</v>
      </c>
      <c r="BV89">
        <v>5</v>
      </c>
      <c r="BW89">
        <v>3</v>
      </c>
      <c r="BX89">
        <v>3</v>
      </c>
      <c r="BY89">
        <v>3</v>
      </c>
      <c r="BZ89">
        <v>11</v>
      </c>
      <c r="CA89">
        <v>2</v>
      </c>
      <c r="CB89">
        <v>3</v>
      </c>
      <c r="CC89">
        <v>16</v>
      </c>
      <c r="CD89">
        <v>5</v>
      </c>
      <c r="CE89">
        <v>1</v>
      </c>
      <c r="CF89">
        <v>1</v>
      </c>
      <c r="CG89">
        <v>25</v>
      </c>
      <c r="CH89">
        <v>3</v>
      </c>
      <c r="CI89">
        <v>7</v>
      </c>
      <c r="CJ89">
        <v>2</v>
      </c>
      <c r="CK89">
        <v>0</v>
      </c>
      <c r="CL89">
        <v>35.409999999999997</v>
      </c>
      <c r="CM89">
        <v>35.770000000000003</v>
      </c>
      <c r="CN89" t="s">
        <v>97</v>
      </c>
      <c r="CO89" s="4">
        <f t="shared" si="4"/>
        <v>-1.976842699802317E-2</v>
      </c>
      <c r="CP89" s="4">
        <f t="shared" si="5"/>
        <v>1.0064299692479906E-2</v>
      </c>
      <c r="CR89" s="3">
        <f t="shared" si="6"/>
        <v>35.76637685211071</v>
      </c>
    </row>
    <row r="90" spans="1:96" hidden="1" x14ac:dyDescent="0.25">
      <c r="A90">
        <v>81</v>
      </c>
      <c r="B90" t="s">
        <v>428</v>
      </c>
      <c r="C90">
        <v>9</v>
      </c>
      <c r="D90">
        <v>0</v>
      </c>
      <c r="E90">
        <v>6</v>
      </c>
      <c r="F90">
        <v>0</v>
      </c>
      <c r="G90" t="s">
        <v>92</v>
      </c>
      <c r="H90" t="s">
        <v>92</v>
      </c>
      <c r="I90">
        <v>6</v>
      </c>
      <c r="J90">
        <v>0</v>
      </c>
      <c r="K90" t="s">
        <v>92</v>
      </c>
      <c r="L90" t="s">
        <v>92</v>
      </c>
      <c r="M90">
        <v>33.15</v>
      </c>
      <c r="N90" t="s">
        <v>429</v>
      </c>
      <c r="O90">
        <v>4</v>
      </c>
      <c r="P90">
        <v>6</v>
      </c>
      <c r="Q90">
        <v>49</v>
      </c>
      <c r="R90">
        <v>13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5</v>
      </c>
      <c r="Z90">
        <v>1</v>
      </c>
      <c r="AA90">
        <v>0</v>
      </c>
      <c r="AB90">
        <v>7</v>
      </c>
      <c r="AC90">
        <v>1</v>
      </c>
      <c r="AD90">
        <v>13</v>
      </c>
      <c r="AE90">
        <v>0</v>
      </c>
      <c r="AF90">
        <v>0</v>
      </c>
      <c r="AG90" t="s">
        <v>230</v>
      </c>
      <c r="AH90">
        <v>7</v>
      </c>
      <c r="AI90">
        <v>5</v>
      </c>
      <c r="AJ90">
        <v>18</v>
      </c>
      <c r="AK90">
        <v>34</v>
      </c>
      <c r="AL90">
        <v>11</v>
      </c>
      <c r="AM90">
        <v>1</v>
      </c>
      <c r="AN90">
        <v>63</v>
      </c>
      <c r="AO90">
        <v>1</v>
      </c>
      <c r="AP90">
        <v>11</v>
      </c>
      <c r="AQ90">
        <v>3</v>
      </c>
      <c r="AR90">
        <v>0</v>
      </c>
      <c r="AS90">
        <v>0</v>
      </c>
      <c r="AT90">
        <v>1</v>
      </c>
      <c r="AU90">
        <v>3</v>
      </c>
      <c r="AV90">
        <v>0</v>
      </c>
      <c r="AW90">
        <v>0</v>
      </c>
      <c r="AX90">
        <v>0</v>
      </c>
      <c r="AY90">
        <v>0</v>
      </c>
      <c r="AZ90" t="s">
        <v>266</v>
      </c>
      <c r="BA90">
        <v>49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41</v>
      </c>
      <c r="BK90">
        <v>6</v>
      </c>
      <c r="BL90">
        <v>2</v>
      </c>
      <c r="BM90">
        <v>0</v>
      </c>
      <c r="BN90">
        <v>11</v>
      </c>
      <c r="BO90">
        <v>0</v>
      </c>
      <c r="BP90">
        <v>0</v>
      </c>
      <c r="BQ90">
        <v>0</v>
      </c>
      <c r="BR90">
        <v>0</v>
      </c>
      <c r="BS90" t="s">
        <v>430</v>
      </c>
      <c r="BT90">
        <v>1</v>
      </c>
      <c r="BU90">
        <v>1</v>
      </c>
      <c r="BV90">
        <v>29</v>
      </c>
      <c r="BW90">
        <v>8</v>
      </c>
      <c r="BX90">
        <v>40</v>
      </c>
      <c r="BY90">
        <v>0</v>
      </c>
      <c r="BZ90">
        <v>0</v>
      </c>
      <c r="CA90">
        <v>0</v>
      </c>
      <c r="CB90">
        <v>0</v>
      </c>
      <c r="CC90">
        <v>2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32.82</v>
      </c>
      <c r="CM90">
        <v>33.18</v>
      </c>
      <c r="CN90" t="s">
        <v>97</v>
      </c>
      <c r="CO90" s="4">
        <f t="shared" si="4"/>
        <v>-1.0054844606946833E-2</v>
      </c>
      <c r="CP90" s="4">
        <f t="shared" si="5"/>
        <v>1.0849909584086825E-2</v>
      </c>
      <c r="CR90" s="3">
        <f t="shared" si="6"/>
        <v>33.176094032549727</v>
      </c>
    </row>
    <row r="91" spans="1:96" hidden="1" x14ac:dyDescent="0.25">
      <c r="A91">
        <v>82</v>
      </c>
      <c r="B91" t="s">
        <v>431</v>
      </c>
      <c r="C91">
        <v>10</v>
      </c>
      <c r="D91">
        <v>0</v>
      </c>
      <c r="E91">
        <v>5</v>
      </c>
      <c r="F91">
        <v>1</v>
      </c>
      <c r="G91" t="s">
        <v>92</v>
      </c>
      <c r="H91" t="s">
        <v>92</v>
      </c>
      <c r="I91">
        <v>5</v>
      </c>
      <c r="J91">
        <v>1</v>
      </c>
      <c r="K91" t="s">
        <v>92</v>
      </c>
      <c r="L91" t="s">
        <v>92</v>
      </c>
      <c r="M91">
        <v>32.03</v>
      </c>
      <c r="N91" t="s">
        <v>432</v>
      </c>
      <c r="O91">
        <v>2</v>
      </c>
      <c r="P91">
        <v>13</v>
      </c>
      <c r="Q91">
        <v>25</v>
      </c>
      <c r="R91">
        <v>17</v>
      </c>
      <c r="S91">
        <v>18</v>
      </c>
      <c r="T91">
        <v>0</v>
      </c>
      <c r="U91">
        <v>0</v>
      </c>
      <c r="V91">
        <v>0</v>
      </c>
      <c r="W91">
        <v>0</v>
      </c>
      <c r="X91">
        <v>1</v>
      </c>
      <c r="Y91">
        <v>0</v>
      </c>
      <c r="Z91">
        <v>1</v>
      </c>
      <c r="AA91">
        <v>0</v>
      </c>
      <c r="AB91">
        <v>5</v>
      </c>
      <c r="AC91">
        <v>1</v>
      </c>
      <c r="AD91">
        <v>6</v>
      </c>
      <c r="AE91">
        <v>1</v>
      </c>
      <c r="AF91">
        <v>6</v>
      </c>
      <c r="AG91" t="s">
        <v>433</v>
      </c>
      <c r="AH91">
        <v>14</v>
      </c>
      <c r="AI91">
        <v>12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6</v>
      </c>
      <c r="AR91">
        <v>9</v>
      </c>
      <c r="AS91">
        <v>3</v>
      </c>
      <c r="AT91">
        <v>10</v>
      </c>
      <c r="AU91">
        <v>33</v>
      </c>
      <c r="AV91">
        <v>0</v>
      </c>
      <c r="AW91">
        <v>0</v>
      </c>
      <c r="AX91">
        <v>0</v>
      </c>
      <c r="AY91">
        <v>0</v>
      </c>
      <c r="AZ91" t="s">
        <v>434</v>
      </c>
      <c r="BA91">
        <v>9</v>
      </c>
      <c r="BB91">
        <v>11</v>
      </c>
      <c r="BC91">
        <v>2</v>
      </c>
      <c r="BD91">
        <v>0</v>
      </c>
      <c r="BE91">
        <v>0</v>
      </c>
      <c r="BF91">
        <v>2</v>
      </c>
      <c r="BG91">
        <v>2</v>
      </c>
      <c r="BH91">
        <v>0</v>
      </c>
      <c r="BI91">
        <v>0</v>
      </c>
      <c r="BJ91">
        <v>6</v>
      </c>
      <c r="BK91">
        <v>1</v>
      </c>
      <c r="BL91">
        <v>3</v>
      </c>
      <c r="BM91">
        <v>0</v>
      </c>
      <c r="BN91">
        <v>56</v>
      </c>
      <c r="BO91">
        <v>1</v>
      </c>
      <c r="BP91">
        <v>0</v>
      </c>
      <c r="BQ91">
        <v>0</v>
      </c>
      <c r="BR91">
        <v>0</v>
      </c>
      <c r="BS91" t="s">
        <v>95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80</v>
      </c>
      <c r="CH91">
        <v>0</v>
      </c>
      <c r="CI91">
        <v>0</v>
      </c>
      <c r="CJ91">
        <v>0</v>
      </c>
      <c r="CK91">
        <v>0</v>
      </c>
      <c r="CL91">
        <v>31.68</v>
      </c>
      <c r="CM91">
        <v>31.89</v>
      </c>
      <c r="CN91" t="s">
        <v>103</v>
      </c>
      <c r="CO91" s="4">
        <f t="shared" si="4"/>
        <v>-1.104797979797989E-2</v>
      </c>
      <c r="CP91" s="4">
        <f t="shared" si="5"/>
        <v>6.5851364063970186E-3</v>
      </c>
      <c r="CR91" s="3">
        <f t="shared" si="6"/>
        <v>31.888617121354656</v>
      </c>
    </row>
    <row r="92" spans="1:96" hidden="1" x14ac:dyDescent="0.25">
      <c r="A92">
        <v>83</v>
      </c>
      <c r="B92" t="s">
        <v>435</v>
      </c>
      <c r="C92">
        <v>11</v>
      </c>
      <c r="D92">
        <v>0</v>
      </c>
      <c r="E92">
        <v>5</v>
      </c>
      <c r="F92">
        <v>1</v>
      </c>
      <c r="G92" t="s">
        <v>92</v>
      </c>
      <c r="H92" t="s">
        <v>92</v>
      </c>
      <c r="I92">
        <v>5</v>
      </c>
      <c r="J92">
        <v>1</v>
      </c>
      <c r="K92" t="s">
        <v>92</v>
      </c>
      <c r="L92" t="s">
        <v>92</v>
      </c>
      <c r="M92">
        <v>26.06</v>
      </c>
      <c r="N92" t="s">
        <v>436</v>
      </c>
      <c r="O92">
        <v>2</v>
      </c>
      <c r="P92">
        <v>2</v>
      </c>
      <c r="Q92">
        <v>5</v>
      </c>
      <c r="R92">
        <v>3</v>
      </c>
      <c r="S92">
        <v>15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4</v>
      </c>
      <c r="AC92">
        <v>1</v>
      </c>
      <c r="AD92">
        <v>4</v>
      </c>
      <c r="AE92">
        <v>1</v>
      </c>
      <c r="AF92">
        <v>4</v>
      </c>
      <c r="AG92" t="s">
        <v>399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2</v>
      </c>
      <c r="AU92">
        <v>20</v>
      </c>
      <c r="AV92">
        <v>0</v>
      </c>
      <c r="AW92">
        <v>0</v>
      </c>
      <c r="AX92">
        <v>0</v>
      </c>
      <c r="AY92">
        <v>0</v>
      </c>
      <c r="AZ92" t="s">
        <v>437</v>
      </c>
      <c r="BA92">
        <v>2</v>
      </c>
      <c r="BB92">
        <v>1</v>
      </c>
      <c r="BC92">
        <v>3</v>
      </c>
      <c r="BD92">
        <v>0</v>
      </c>
      <c r="BE92">
        <v>0</v>
      </c>
      <c r="BF92">
        <v>1</v>
      </c>
      <c r="BG92">
        <v>3</v>
      </c>
      <c r="BH92">
        <v>0</v>
      </c>
      <c r="BI92">
        <v>0</v>
      </c>
      <c r="BJ92">
        <v>0</v>
      </c>
      <c r="BK92">
        <v>1</v>
      </c>
      <c r="BL92">
        <v>1</v>
      </c>
      <c r="BM92">
        <v>0</v>
      </c>
      <c r="BN92">
        <v>13</v>
      </c>
      <c r="BO92">
        <v>0</v>
      </c>
      <c r="BP92">
        <v>0</v>
      </c>
      <c r="BQ92">
        <v>0</v>
      </c>
      <c r="BR92">
        <v>0</v>
      </c>
      <c r="BS92" t="s">
        <v>438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19</v>
      </c>
      <c r="CH92">
        <v>0</v>
      </c>
      <c r="CI92">
        <v>0</v>
      </c>
      <c r="CJ92">
        <v>0</v>
      </c>
      <c r="CK92">
        <v>0</v>
      </c>
      <c r="CL92">
        <v>26</v>
      </c>
      <c r="CM92">
        <v>26</v>
      </c>
      <c r="CN92" t="s">
        <v>103</v>
      </c>
      <c r="CO92" s="4">
        <f t="shared" si="4"/>
        <v>-2.3076923076923439E-3</v>
      </c>
      <c r="CP92" s="4">
        <f t="shared" si="5"/>
        <v>0</v>
      </c>
      <c r="CR92" s="3">
        <f t="shared" si="6"/>
        <v>26</v>
      </c>
    </row>
    <row r="93" spans="1:96" hidden="1" x14ac:dyDescent="0.25">
      <c r="A93">
        <v>84</v>
      </c>
      <c r="B93" t="s">
        <v>439</v>
      </c>
      <c r="C93">
        <v>10</v>
      </c>
      <c r="D93">
        <v>0</v>
      </c>
      <c r="E93">
        <v>5</v>
      </c>
      <c r="F93">
        <v>1</v>
      </c>
      <c r="G93" t="s">
        <v>92</v>
      </c>
      <c r="H93" t="s">
        <v>92</v>
      </c>
      <c r="I93">
        <v>5</v>
      </c>
      <c r="J93">
        <v>1</v>
      </c>
      <c r="K93" t="s">
        <v>92</v>
      </c>
      <c r="L93" t="s">
        <v>92</v>
      </c>
      <c r="M93">
        <v>33.79</v>
      </c>
      <c r="N93" t="s">
        <v>440</v>
      </c>
      <c r="O93">
        <v>0</v>
      </c>
      <c r="P93">
        <v>3</v>
      </c>
      <c r="Q93">
        <v>6</v>
      </c>
      <c r="R93">
        <v>18</v>
      </c>
      <c r="S93">
        <v>38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</v>
      </c>
      <c r="AD93">
        <v>1</v>
      </c>
      <c r="AE93">
        <v>1</v>
      </c>
      <c r="AF93">
        <v>1</v>
      </c>
      <c r="AG93" t="s">
        <v>441</v>
      </c>
      <c r="AH93">
        <v>9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6</v>
      </c>
      <c r="AR93">
        <v>3</v>
      </c>
      <c r="AS93">
        <v>6</v>
      </c>
      <c r="AT93">
        <v>7</v>
      </c>
      <c r="AU93">
        <v>29</v>
      </c>
      <c r="AV93">
        <v>0</v>
      </c>
      <c r="AW93">
        <v>0</v>
      </c>
      <c r="AX93">
        <v>0</v>
      </c>
      <c r="AY93">
        <v>0</v>
      </c>
      <c r="AZ93" t="s">
        <v>317</v>
      </c>
      <c r="BA93">
        <v>7</v>
      </c>
      <c r="BB93">
        <v>13</v>
      </c>
      <c r="BC93">
        <v>19</v>
      </c>
      <c r="BD93">
        <v>14</v>
      </c>
      <c r="BE93">
        <v>20</v>
      </c>
      <c r="BF93">
        <v>0</v>
      </c>
      <c r="BG93">
        <v>0</v>
      </c>
      <c r="BH93">
        <v>0</v>
      </c>
      <c r="BI93">
        <v>0</v>
      </c>
      <c r="BJ93">
        <v>1</v>
      </c>
      <c r="BK93">
        <v>0</v>
      </c>
      <c r="BL93">
        <v>0</v>
      </c>
      <c r="BM93">
        <v>0</v>
      </c>
      <c r="BN93">
        <v>1</v>
      </c>
      <c r="BO93">
        <v>1</v>
      </c>
      <c r="BP93">
        <v>1</v>
      </c>
      <c r="BQ93">
        <v>1</v>
      </c>
      <c r="BR93">
        <v>1</v>
      </c>
      <c r="BS93" t="s">
        <v>442</v>
      </c>
      <c r="BT93">
        <v>0</v>
      </c>
      <c r="BU93">
        <v>0</v>
      </c>
      <c r="BV93">
        <v>0</v>
      </c>
      <c r="BW93">
        <v>1</v>
      </c>
      <c r="BX93">
        <v>0</v>
      </c>
      <c r="BY93">
        <v>1</v>
      </c>
      <c r="BZ93">
        <v>1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70</v>
      </c>
      <c r="CH93">
        <v>0</v>
      </c>
      <c r="CI93">
        <v>0</v>
      </c>
      <c r="CJ93">
        <v>0</v>
      </c>
      <c r="CK93">
        <v>0</v>
      </c>
      <c r="CL93">
        <v>33.33</v>
      </c>
      <c r="CM93">
        <v>33.72</v>
      </c>
      <c r="CN93" t="s">
        <v>103</v>
      </c>
      <c r="CO93" s="4">
        <f t="shared" si="4"/>
        <v>-1.3801380138013908E-2</v>
      </c>
      <c r="CP93" s="4">
        <f t="shared" si="5"/>
        <v>1.1565836298932375E-2</v>
      </c>
      <c r="CR93" s="3">
        <f t="shared" si="6"/>
        <v>33.715489323843414</v>
      </c>
    </row>
    <row r="94" spans="1:96" hidden="1" x14ac:dyDescent="0.25">
      <c r="A94">
        <v>85</v>
      </c>
      <c r="B94" t="s">
        <v>443</v>
      </c>
      <c r="C94">
        <v>10</v>
      </c>
      <c r="D94">
        <v>0</v>
      </c>
      <c r="E94">
        <v>5</v>
      </c>
      <c r="F94">
        <v>1</v>
      </c>
      <c r="G94" t="s">
        <v>92</v>
      </c>
      <c r="H94" t="s">
        <v>92</v>
      </c>
      <c r="I94">
        <v>5</v>
      </c>
      <c r="J94">
        <v>1</v>
      </c>
      <c r="K94" t="s">
        <v>92</v>
      </c>
      <c r="L94" t="s">
        <v>92</v>
      </c>
      <c r="M94">
        <v>31.57</v>
      </c>
      <c r="N94" t="s">
        <v>444</v>
      </c>
      <c r="O94">
        <v>1</v>
      </c>
      <c r="P94">
        <v>1</v>
      </c>
      <c r="Q94">
        <v>6</v>
      </c>
      <c r="R94">
        <v>32</v>
      </c>
      <c r="S94">
        <v>35</v>
      </c>
      <c r="T94">
        <v>1</v>
      </c>
      <c r="U94">
        <v>1</v>
      </c>
      <c r="V94">
        <v>0</v>
      </c>
      <c r="W94">
        <v>0</v>
      </c>
      <c r="X94">
        <v>0</v>
      </c>
      <c r="Y94">
        <v>0</v>
      </c>
      <c r="Z94">
        <v>1</v>
      </c>
      <c r="AA94">
        <v>0</v>
      </c>
      <c r="AB94">
        <v>0</v>
      </c>
      <c r="AC94">
        <v>1</v>
      </c>
      <c r="AD94">
        <v>1</v>
      </c>
      <c r="AE94">
        <v>1</v>
      </c>
      <c r="AF94">
        <v>1</v>
      </c>
      <c r="AG94" t="s">
        <v>445</v>
      </c>
      <c r="AH94">
        <v>8</v>
      </c>
      <c r="AI94">
        <v>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8</v>
      </c>
      <c r="AR94">
        <v>5</v>
      </c>
      <c r="AS94">
        <v>3</v>
      </c>
      <c r="AT94">
        <v>4</v>
      </c>
      <c r="AU94">
        <v>33</v>
      </c>
      <c r="AV94">
        <v>0</v>
      </c>
      <c r="AW94">
        <v>0</v>
      </c>
      <c r="AX94">
        <v>0</v>
      </c>
      <c r="AY94">
        <v>0</v>
      </c>
      <c r="AZ94" t="s">
        <v>446</v>
      </c>
      <c r="BA94">
        <v>25</v>
      </c>
      <c r="BB94">
        <v>18</v>
      </c>
      <c r="BC94">
        <v>11</v>
      </c>
      <c r="BD94">
        <v>1</v>
      </c>
      <c r="BE94">
        <v>1</v>
      </c>
      <c r="BF94">
        <v>1</v>
      </c>
      <c r="BG94">
        <v>12</v>
      </c>
      <c r="BH94">
        <v>1</v>
      </c>
      <c r="BI94">
        <v>1</v>
      </c>
      <c r="BJ94">
        <v>7</v>
      </c>
      <c r="BK94">
        <v>3</v>
      </c>
      <c r="BL94">
        <v>3</v>
      </c>
      <c r="BM94">
        <v>0</v>
      </c>
      <c r="BN94">
        <v>0</v>
      </c>
      <c r="BO94">
        <v>1</v>
      </c>
      <c r="BP94">
        <v>0</v>
      </c>
      <c r="BQ94">
        <v>0</v>
      </c>
      <c r="BR94">
        <v>0</v>
      </c>
      <c r="BS94" t="s">
        <v>447</v>
      </c>
      <c r="BT94">
        <v>0</v>
      </c>
      <c r="BU94">
        <v>1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70</v>
      </c>
      <c r="CH94">
        <v>0</v>
      </c>
      <c r="CI94">
        <v>0</v>
      </c>
      <c r="CJ94">
        <v>0</v>
      </c>
      <c r="CK94">
        <v>0</v>
      </c>
      <c r="CL94">
        <v>31.32</v>
      </c>
      <c r="CM94">
        <v>31.34</v>
      </c>
      <c r="CN94" t="s">
        <v>103</v>
      </c>
      <c r="CO94" s="4">
        <f t="shared" si="4"/>
        <v>-7.9821200510856727E-3</v>
      </c>
      <c r="CP94" s="4">
        <f t="shared" si="5"/>
        <v>6.3816209317169026E-4</v>
      </c>
      <c r="CR94" s="3">
        <f t="shared" si="6"/>
        <v>31.339987236758137</v>
      </c>
    </row>
    <row r="95" spans="1:96" hidden="1" x14ac:dyDescent="0.25">
      <c r="A95">
        <v>86</v>
      </c>
      <c r="B95" t="s">
        <v>448</v>
      </c>
      <c r="C95">
        <v>9</v>
      </c>
      <c r="D95">
        <v>0</v>
      </c>
      <c r="E95">
        <v>6</v>
      </c>
      <c r="F95">
        <v>0</v>
      </c>
      <c r="G95" t="s">
        <v>92</v>
      </c>
      <c r="H95" t="s">
        <v>92</v>
      </c>
      <c r="I95">
        <v>6</v>
      </c>
      <c r="J95">
        <v>0</v>
      </c>
      <c r="K95" t="s">
        <v>92</v>
      </c>
      <c r="L95" t="s">
        <v>92</v>
      </c>
      <c r="M95">
        <v>30.06</v>
      </c>
      <c r="N95" t="s">
        <v>394</v>
      </c>
      <c r="O95">
        <v>4</v>
      </c>
      <c r="P95">
        <v>6</v>
      </c>
      <c r="Q95">
        <v>3</v>
      </c>
      <c r="R95">
        <v>14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 t="s">
        <v>374</v>
      </c>
      <c r="AH95">
        <v>13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7</v>
      </c>
      <c r="AR95">
        <v>0</v>
      </c>
      <c r="AS95">
        <v>0</v>
      </c>
      <c r="AT95">
        <v>0</v>
      </c>
      <c r="AU95">
        <v>3</v>
      </c>
      <c r="AV95">
        <v>0</v>
      </c>
      <c r="AW95">
        <v>0</v>
      </c>
      <c r="AX95">
        <v>0</v>
      </c>
      <c r="AY95">
        <v>0</v>
      </c>
      <c r="AZ95" t="s">
        <v>449</v>
      </c>
      <c r="BA95">
        <v>9</v>
      </c>
      <c r="BB95">
        <v>3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5</v>
      </c>
      <c r="BK95">
        <v>2</v>
      </c>
      <c r="BL95">
        <v>2</v>
      </c>
      <c r="BM95">
        <v>1</v>
      </c>
      <c r="BN95">
        <v>12</v>
      </c>
      <c r="BO95">
        <v>0</v>
      </c>
      <c r="BP95">
        <v>0</v>
      </c>
      <c r="BQ95">
        <v>0</v>
      </c>
      <c r="BR95">
        <v>0</v>
      </c>
      <c r="BS95" t="s">
        <v>293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2</v>
      </c>
      <c r="CD95">
        <v>0</v>
      </c>
      <c r="CE95">
        <v>1</v>
      </c>
      <c r="CF95">
        <v>6</v>
      </c>
      <c r="CG95">
        <v>25</v>
      </c>
      <c r="CH95">
        <v>0</v>
      </c>
      <c r="CI95">
        <v>0</v>
      </c>
      <c r="CJ95">
        <v>0</v>
      </c>
      <c r="CK95">
        <v>0</v>
      </c>
      <c r="CL95">
        <v>30.19</v>
      </c>
      <c r="CM95">
        <v>30.19</v>
      </c>
      <c r="CN95" t="s">
        <v>103</v>
      </c>
      <c r="CO95" s="4">
        <f t="shared" si="4"/>
        <v>4.3060616098046234E-3</v>
      </c>
      <c r="CP95" s="4">
        <f t="shared" si="5"/>
        <v>0</v>
      </c>
      <c r="CR95" s="3">
        <f t="shared" si="6"/>
        <v>30.19</v>
      </c>
    </row>
    <row r="96" spans="1:96" hidden="1" x14ac:dyDescent="0.25">
      <c r="A96">
        <v>87</v>
      </c>
      <c r="B96" t="s">
        <v>450</v>
      </c>
      <c r="C96">
        <v>10</v>
      </c>
      <c r="D96">
        <v>1</v>
      </c>
      <c r="E96">
        <v>5</v>
      </c>
      <c r="F96">
        <v>1</v>
      </c>
      <c r="G96" t="s">
        <v>92</v>
      </c>
      <c r="H96" t="s">
        <v>92</v>
      </c>
      <c r="I96">
        <v>5</v>
      </c>
      <c r="J96">
        <v>1</v>
      </c>
      <c r="K96" t="s">
        <v>92</v>
      </c>
      <c r="L96" t="s">
        <v>92</v>
      </c>
      <c r="M96">
        <v>28.42</v>
      </c>
      <c r="N96" t="s">
        <v>451</v>
      </c>
      <c r="O96">
        <v>0</v>
      </c>
      <c r="P96">
        <v>7</v>
      </c>
      <c r="Q96">
        <v>20</v>
      </c>
      <c r="R96">
        <v>27</v>
      </c>
      <c r="S96">
        <v>9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v>0</v>
      </c>
      <c r="AA96">
        <v>0</v>
      </c>
      <c r="AB96">
        <v>1</v>
      </c>
      <c r="AC96">
        <v>1</v>
      </c>
      <c r="AD96">
        <v>1</v>
      </c>
      <c r="AE96">
        <v>1</v>
      </c>
      <c r="AF96">
        <v>1</v>
      </c>
      <c r="AG96" t="s">
        <v>156</v>
      </c>
      <c r="AH96">
        <v>29</v>
      </c>
      <c r="AI96">
        <v>8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9</v>
      </c>
      <c r="AR96">
        <v>11</v>
      </c>
      <c r="AS96">
        <v>7</v>
      </c>
      <c r="AT96">
        <v>4</v>
      </c>
      <c r="AU96">
        <v>9</v>
      </c>
      <c r="AV96">
        <v>0</v>
      </c>
      <c r="AW96">
        <v>0</v>
      </c>
      <c r="AX96">
        <v>0</v>
      </c>
      <c r="AY96">
        <v>0</v>
      </c>
      <c r="AZ96" t="s">
        <v>259</v>
      </c>
      <c r="BA96">
        <v>0</v>
      </c>
      <c r="BB96">
        <v>1</v>
      </c>
      <c r="BC96">
        <v>1</v>
      </c>
      <c r="BD96">
        <v>1</v>
      </c>
      <c r="BE96">
        <v>0</v>
      </c>
      <c r="BF96">
        <v>1</v>
      </c>
      <c r="BG96">
        <v>2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1</v>
      </c>
      <c r="BN96">
        <v>74</v>
      </c>
      <c r="BO96">
        <v>1</v>
      </c>
      <c r="BP96">
        <v>0</v>
      </c>
      <c r="BQ96">
        <v>0</v>
      </c>
      <c r="BR96">
        <v>0</v>
      </c>
      <c r="BS96" t="s">
        <v>452</v>
      </c>
      <c r="BT96">
        <v>1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60</v>
      </c>
      <c r="CH96">
        <v>0</v>
      </c>
      <c r="CI96">
        <v>0</v>
      </c>
      <c r="CJ96">
        <v>0</v>
      </c>
      <c r="CK96">
        <v>0</v>
      </c>
      <c r="CL96">
        <v>28.18</v>
      </c>
      <c r="CM96">
        <v>28.18</v>
      </c>
      <c r="CN96" t="s">
        <v>103</v>
      </c>
      <c r="CO96" s="4">
        <f t="shared" si="4"/>
        <v>-8.5166784953869534E-3</v>
      </c>
      <c r="CP96" s="4">
        <f t="shared" si="5"/>
        <v>0</v>
      </c>
      <c r="CR96" s="3">
        <f t="shared" si="6"/>
        <v>28.18</v>
      </c>
    </row>
    <row r="97" spans="1:96" hidden="1" x14ac:dyDescent="0.25">
      <c r="A97">
        <v>88</v>
      </c>
      <c r="B97" t="s">
        <v>453</v>
      </c>
      <c r="C97">
        <v>11</v>
      </c>
      <c r="D97">
        <v>0</v>
      </c>
      <c r="E97">
        <v>5</v>
      </c>
      <c r="F97">
        <v>1</v>
      </c>
      <c r="G97" t="s">
        <v>92</v>
      </c>
      <c r="H97" t="s">
        <v>92</v>
      </c>
      <c r="I97">
        <v>6</v>
      </c>
      <c r="J97">
        <v>0</v>
      </c>
      <c r="K97" t="s">
        <v>92</v>
      </c>
      <c r="L97" t="s">
        <v>92</v>
      </c>
      <c r="M97">
        <v>35.33</v>
      </c>
      <c r="N97" t="s">
        <v>406</v>
      </c>
      <c r="O97">
        <v>0</v>
      </c>
      <c r="P97">
        <v>0</v>
      </c>
      <c r="Q97">
        <v>1</v>
      </c>
      <c r="R97">
        <v>0</v>
      </c>
      <c r="S97">
        <v>59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 t="s">
        <v>142</v>
      </c>
      <c r="AH97">
        <v>17</v>
      </c>
      <c r="AI97">
        <v>10</v>
      </c>
      <c r="AJ97">
        <v>11</v>
      </c>
      <c r="AK97">
        <v>5</v>
      </c>
      <c r="AL97">
        <v>0</v>
      </c>
      <c r="AM97">
        <v>2</v>
      </c>
      <c r="AN97">
        <v>13</v>
      </c>
      <c r="AO97">
        <v>0</v>
      </c>
      <c r="AP97">
        <v>0</v>
      </c>
      <c r="AQ97">
        <v>5</v>
      </c>
      <c r="AR97">
        <v>2</v>
      </c>
      <c r="AS97">
        <v>0</v>
      </c>
      <c r="AT97">
        <v>2</v>
      </c>
      <c r="AU97">
        <v>5</v>
      </c>
      <c r="AV97">
        <v>2</v>
      </c>
      <c r="AW97">
        <v>9</v>
      </c>
      <c r="AX97">
        <v>0</v>
      </c>
      <c r="AY97">
        <v>0</v>
      </c>
      <c r="AZ97" t="s">
        <v>154</v>
      </c>
      <c r="BA97">
        <v>14</v>
      </c>
      <c r="BB97">
        <v>3</v>
      </c>
      <c r="BC97">
        <v>1</v>
      </c>
      <c r="BD97">
        <v>0</v>
      </c>
      <c r="BE97">
        <v>0</v>
      </c>
      <c r="BF97">
        <v>1</v>
      </c>
      <c r="BG97">
        <v>1</v>
      </c>
      <c r="BH97">
        <v>0</v>
      </c>
      <c r="BI97">
        <v>0</v>
      </c>
      <c r="BJ97">
        <v>7</v>
      </c>
      <c r="BK97">
        <v>0</v>
      </c>
      <c r="BL97">
        <v>1</v>
      </c>
      <c r="BM97">
        <v>3</v>
      </c>
      <c r="BN97">
        <v>26</v>
      </c>
      <c r="BO97">
        <v>0</v>
      </c>
      <c r="BP97">
        <v>0</v>
      </c>
      <c r="BQ97">
        <v>0</v>
      </c>
      <c r="BR97">
        <v>0</v>
      </c>
      <c r="BS97" t="s">
        <v>454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39</v>
      </c>
      <c r="CH97">
        <v>0</v>
      </c>
      <c r="CI97">
        <v>0</v>
      </c>
      <c r="CJ97">
        <v>0</v>
      </c>
      <c r="CK97">
        <v>0</v>
      </c>
      <c r="CL97">
        <v>35.22</v>
      </c>
      <c r="CM97">
        <v>35.22</v>
      </c>
      <c r="CN97" t="s">
        <v>103</v>
      </c>
      <c r="CO97" s="4">
        <f t="shared" si="4"/>
        <v>-3.1232254400908044E-3</v>
      </c>
      <c r="CP97" s="4">
        <f t="shared" si="5"/>
        <v>0</v>
      </c>
      <c r="CR97" s="3">
        <f t="shared" si="6"/>
        <v>35.22</v>
      </c>
    </row>
    <row r="98" spans="1:96" hidden="1" x14ac:dyDescent="0.25">
      <c r="A98">
        <v>89</v>
      </c>
      <c r="B98" t="s">
        <v>455</v>
      </c>
      <c r="C98">
        <v>11</v>
      </c>
      <c r="D98">
        <v>0</v>
      </c>
      <c r="E98">
        <v>5</v>
      </c>
      <c r="F98">
        <v>1</v>
      </c>
      <c r="G98" t="s">
        <v>92</v>
      </c>
      <c r="H98" t="s">
        <v>92</v>
      </c>
      <c r="I98">
        <v>5</v>
      </c>
      <c r="J98">
        <v>1</v>
      </c>
      <c r="K98" t="s">
        <v>92</v>
      </c>
      <c r="L98" t="s">
        <v>92</v>
      </c>
      <c r="M98">
        <v>26.57</v>
      </c>
      <c r="N98" t="s">
        <v>386</v>
      </c>
      <c r="O98">
        <v>2</v>
      </c>
      <c r="P98">
        <v>7</v>
      </c>
      <c r="Q98">
        <v>36</v>
      </c>
      <c r="R98">
        <v>25</v>
      </c>
      <c r="S98">
        <v>4</v>
      </c>
      <c r="T98">
        <v>0</v>
      </c>
      <c r="U98">
        <v>0</v>
      </c>
      <c r="V98">
        <v>0</v>
      </c>
      <c r="W98">
        <v>0</v>
      </c>
      <c r="X98">
        <v>1</v>
      </c>
      <c r="Y98">
        <v>0</v>
      </c>
      <c r="Z98">
        <v>0</v>
      </c>
      <c r="AA98">
        <v>0</v>
      </c>
      <c r="AB98">
        <v>1</v>
      </c>
      <c r="AC98">
        <v>1</v>
      </c>
      <c r="AD98">
        <v>1</v>
      </c>
      <c r="AE98">
        <v>1</v>
      </c>
      <c r="AF98">
        <v>0</v>
      </c>
      <c r="AG98" t="s">
        <v>194</v>
      </c>
      <c r="AH98">
        <v>33</v>
      </c>
      <c r="AI98">
        <v>14</v>
      </c>
      <c r="AJ98">
        <v>4</v>
      </c>
      <c r="AK98">
        <v>0</v>
      </c>
      <c r="AL98">
        <v>0</v>
      </c>
      <c r="AM98">
        <v>1</v>
      </c>
      <c r="AN98">
        <v>4</v>
      </c>
      <c r="AO98">
        <v>0</v>
      </c>
      <c r="AP98">
        <v>0</v>
      </c>
      <c r="AQ98">
        <v>10</v>
      </c>
      <c r="AR98">
        <v>5</v>
      </c>
      <c r="AS98">
        <v>1</v>
      </c>
      <c r="AT98">
        <v>2</v>
      </c>
      <c r="AU98">
        <v>4</v>
      </c>
      <c r="AV98">
        <v>1</v>
      </c>
      <c r="AW98">
        <v>0</v>
      </c>
      <c r="AX98">
        <v>0</v>
      </c>
      <c r="AY98">
        <v>0</v>
      </c>
      <c r="AZ98" t="s">
        <v>456</v>
      </c>
      <c r="BA98">
        <v>5</v>
      </c>
      <c r="BB98">
        <v>8</v>
      </c>
      <c r="BC98">
        <v>2</v>
      </c>
      <c r="BD98">
        <v>4</v>
      </c>
      <c r="BE98">
        <v>3</v>
      </c>
      <c r="BF98">
        <v>1</v>
      </c>
      <c r="BG98">
        <v>9</v>
      </c>
      <c r="BH98">
        <v>1</v>
      </c>
      <c r="BI98">
        <v>3</v>
      </c>
      <c r="BJ98">
        <v>2</v>
      </c>
      <c r="BK98">
        <v>1</v>
      </c>
      <c r="BL98">
        <v>0</v>
      </c>
      <c r="BM98">
        <v>0</v>
      </c>
      <c r="BN98">
        <v>37</v>
      </c>
      <c r="BO98">
        <v>1</v>
      </c>
      <c r="BP98">
        <v>1</v>
      </c>
      <c r="BQ98">
        <v>1</v>
      </c>
      <c r="BR98">
        <v>1</v>
      </c>
      <c r="BS98" t="s">
        <v>457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58</v>
      </c>
      <c r="CH98">
        <v>0</v>
      </c>
      <c r="CI98">
        <v>0</v>
      </c>
      <c r="CJ98">
        <v>0</v>
      </c>
      <c r="CK98">
        <v>0</v>
      </c>
      <c r="CL98">
        <v>26.26</v>
      </c>
      <c r="CM98">
        <v>26.26</v>
      </c>
      <c r="CN98" t="s">
        <v>103</v>
      </c>
      <c r="CO98" s="4">
        <f t="shared" si="4"/>
        <v>-1.180502665651173E-2</v>
      </c>
      <c r="CP98" s="4">
        <f t="shared" si="5"/>
        <v>0</v>
      </c>
      <c r="CR98" s="3">
        <f t="shared" si="6"/>
        <v>26.26</v>
      </c>
    </row>
    <row r="99" spans="1:96" hidden="1" x14ac:dyDescent="0.25">
      <c r="A99">
        <v>90</v>
      </c>
      <c r="B99" t="s">
        <v>458</v>
      </c>
      <c r="C99">
        <v>9</v>
      </c>
      <c r="D99">
        <v>0</v>
      </c>
      <c r="E99">
        <v>6</v>
      </c>
      <c r="F99">
        <v>0</v>
      </c>
      <c r="G99" t="s">
        <v>92</v>
      </c>
      <c r="H99" t="s">
        <v>92</v>
      </c>
      <c r="I99">
        <v>6</v>
      </c>
      <c r="J99">
        <v>0</v>
      </c>
      <c r="K99" t="s">
        <v>92</v>
      </c>
      <c r="L99" t="s">
        <v>92</v>
      </c>
      <c r="M99">
        <v>32.950000000000003</v>
      </c>
      <c r="N99" t="s">
        <v>446</v>
      </c>
      <c r="O99">
        <v>14</v>
      </c>
      <c r="P99">
        <v>9</v>
      </c>
      <c r="Q99">
        <v>14</v>
      </c>
      <c r="R99">
        <v>24</v>
      </c>
      <c r="S99">
        <v>12</v>
      </c>
      <c r="T99">
        <v>1</v>
      </c>
      <c r="U99">
        <v>24</v>
      </c>
      <c r="V99">
        <v>1</v>
      </c>
      <c r="W99">
        <v>12</v>
      </c>
      <c r="X99">
        <v>6</v>
      </c>
      <c r="Y99">
        <v>2</v>
      </c>
      <c r="Z99">
        <v>4</v>
      </c>
      <c r="AA99">
        <v>0</v>
      </c>
      <c r="AB99">
        <v>1</v>
      </c>
      <c r="AC99">
        <v>2</v>
      </c>
      <c r="AD99">
        <v>7</v>
      </c>
      <c r="AE99">
        <v>1</v>
      </c>
      <c r="AF99">
        <v>1</v>
      </c>
      <c r="AG99" t="s">
        <v>423</v>
      </c>
      <c r="AH99">
        <v>15</v>
      </c>
      <c r="AI99">
        <v>49</v>
      </c>
      <c r="AJ99">
        <v>2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3</v>
      </c>
      <c r="AR99">
        <v>0</v>
      </c>
      <c r="AS99">
        <v>0</v>
      </c>
      <c r="AT99">
        <v>1</v>
      </c>
      <c r="AU99">
        <v>4</v>
      </c>
      <c r="AV99">
        <v>1</v>
      </c>
      <c r="AW99">
        <v>0</v>
      </c>
      <c r="AX99">
        <v>0</v>
      </c>
      <c r="AY99">
        <v>0</v>
      </c>
      <c r="AZ99" t="s">
        <v>459</v>
      </c>
      <c r="BA99">
        <v>17</v>
      </c>
      <c r="BB99">
        <v>6</v>
      </c>
      <c r="BC99">
        <v>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13</v>
      </c>
      <c r="BK99">
        <v>6</v>
      </c>
      <c r="BL99">
        <v>9</v>
      </c>
      <c r="BM99">
        <v>3</v>
      </c>
      <c r="BN99">
        <v>31</v>
      </c>
      <c r="BO99">
        <v>1</v>
      </c>
      <c r="BP99">
        <v>49</v>
      </c>
      <c r="BQ99">
        <v>0</v>
      </c>
      <c r="BR99">
        <v>0</v>
      </c>
      <c r="BS99" t="s">
        <v>146</v>
      </c>
      <c r="BT99">
        <v>1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1</v>
      </c>
      <c r="CE99">
        <v>0</v>
      </c>
      <c r="CF99">
        <v>0</v>
      </c>
      <c r="CG99">
        <v>77</v>
      </c>
      <c r="CH99">
        <v>0</v>
      </c>
      <c r="CI99">
        <v>0</v>
      </c>
      <c r="CJ99">
        <v>0</v>
      </c>
      <c r="CK99">
        <v>0</v>
      </c>
      <c r="CL99">
        <v>32.68</v>
      </c>
      <c r="CM99">
        <v>32.82</v>
      </c>
      <c r="CN99" t="s">
        <v>103</v>
      </c>
      <c r="CO99" s="4">
        <f t="shared" si="4"/>
        <v>-8.2619339045288953E-3</v>
      </c>
      <c r="CP99" s="4">
        <f t="shared" si="5"/>
        <v>4.2656916514320908E-3</v>
      </c>
      <c r="CR99" s="3">
        <f t="shared" si="6"/>
        <v>32.819402803168799</v>
      </c>
    </row>
    <row r="100" spans="1:96" hidden="1" x14ac:dyDescent="0.25">
      <c r="A100">
        <v>91</v>
      </c>
      <c r="B100" t="s">
        <v>460</v>
      </c>
      <c r="C100">
        <v>10</v>
      </c>
      <c r="D100">
        <v>0</v>
      </c>
      <c r="E100">
        <v>6</v>
      </c>
      <c r="F100">
        <v>0</v>
      </c>
      <c r="G100" t="s">
        <v>92</v>
      </c>
      <c r="H100" t="s">
        <v>92</v>
      </c>
      <c r="I100">
        <v>6</v>
      </c>
      <c r="J100">
        <v>0</v>
      </c>
      <c r="K100" t="s">
        <v>92</v>
      </c>
      <c r="L100" t="s">
        <v>92</v>
      </c>
      <c r="M100">
        <v>28.74</v>
      </c>
      <c r="N100" t="s">
        <v>461</v>
      </c>
      <c r="O100">
        <v>6</v>
      </c>
      <c r="P100">
        <v>1</v>
      </c>
      <c r="Q100">
        <v>0</v>
      </c>
      <c r="R100">
        <v>2</v>
      </c>
      <c r="S100">
        <v>16</v>
      </c>
      <c r="T100">
        <v>2</v>
      </c>
      <c r="U100">
        <v>18</v>
      </c>
      <c r="V100">
        <v>2</v>
      </c>
      <c r="W100">
        <v>16</v>
      </c>
      <c r="X100">
        <v>8</v>
      </c>
      <c r="Y100">
        <v>2</v>
      </c>
      <c r="Z100">
        <v>4</v>
      </c>
      <c r="AA100">
        <v>1</v>
      </c>
      <c r="AB100">
        <v>9</v>
      </c>
      <c r="AC100">
        <v>2</v>
      </c>
      <c r="AD100">
        <v>3</v>
      </c>
      <c r="AE100">
        <v>2</v>
      </c>
      <c r="AF100">
        <v>3</v>
      </c>
      <c r="AG100" t="s">
        <v>308</v>
      </c>
      <c r="AH100">
        <v>10</v>
      </c>
      <c r="AI100">
        <v>0</v>
      </c>
      <c r="AJ100">
        <v>0</v>
      </c>
      <c r="AK100">
        <v>0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3</v>
      </c>
      <c r="AR100">
        <v>0</v>
      </c>
      <c r="AS100">
        <v>2</v>
      </c>
      <c r="AT100">
        <v>1</v>
      </c>
      <c r="AU100">
        <v>22</v>
      </c>
      <c r="AV100">
        <v>0</v>
      </c>
      <c r="AW100">
        <v>0</v>
      </c>
      <c r="AX100">
        <v>0</v>
      </c>
      <c r="AY100">
        <v>0</v>
      </c>
      <c r="AZ100" t="s">
        <v>364</v>
      </c>
      <c r="BA100">
        <v>5</v>
      </c>
      <c r="BB100">
        <v>3</v>
      </c>
      <c r="BC100">
        <v>6</v>
      </c>
      <c r="BD100">
        <v>0</v>
      </c>
      <c r="BE100">
        <v>0</v>
      </c>
      <c r="BF100">
        <v>1</v>
      </c>
      <c r="BG100">
        <v>3</v>
      </c>
      <c r="BH100">
        <v>0</v>
      </c>
      <c r="BI100">
        <v>0</v>
      </c>
      <c r="BJ100">
        <v>3</v>
      </c>
      <c r="BK100">
        <v>0</v>
      </c>
      <c r="BL100">
        <v>1</v>
      </c>
      <c r="BM100">
        <v>0</v>
      </c>
      <c r="BN100">
        <v>5</v>
      </c>
      <c r="BO100">
        <v>2</v>
      </c>
      <c r="BP100">
        <v>6</v>
      </c>
      <c r="BQ100">
        <v>0</v>
      </c>
      <c r="BR100">
        <v>0</v>
      </c>
      <c r="BS100" t="s">
        <v>462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1</v>
      </c>
      <c r="CG100">
        <v>26</v>
      </c>
      <c r="CH100">
        <v>0</v>
      </c>
      <c r="CI100">
        <v>0</v>
      </c>
      <c r="CJ100">
        <v>0</v>
      </c>
      <c r="CK100">
        <v>0</v>
      </c>
      <c r="CL100">
        <v>28.7</v>
      </c>
      <c r="CM100">
        <v>28.7</v>
      </c>
      <c r="CN100" t="s">
        <v>103</v>
      </c>
      <c r="CO100" s="4">
        <f t="shared" si="4"/>
        <v>-1.3937282229965486E-3</v>
      </c>
      <c r="CP100" s="4">
        <f t="shared" si="5"/>
        <v>0</v>
      </c>
      <c r="CR100" s="3">
        <f t="shared" si="6"/>
        <v>28.7</v>
      </c>
    </row>
    <row r="101" spans="1:96" hidden="1" x14ac:dyDescent="0.25">
      <c r="A101">
        <v>92</v>
      </c>
      <c r="B101" t="s">
        <v>463</v>
      </c>
      <c r="C101">
        <v>9</v>
      </c>
      <c r="D101">
        <v>0</v>
      </c>
      <c r="E101">
        <v>5</v>
      </c>
      <c r="F101">
        <v>1</v>
      </c>
      <c r="G101" t="s">
        <v>92</v>
      </c>
      <c r="H101" t="s">
        <v>92</v>
      </c>
      <c r="I101">
        <v>5</v>
      </c>
      <c r="J101">
        <v>1</v>
      </c>
      <c r="K101" t="s">
        <v>92</v>
      </c>
      <c r="L101" t="s">
        <v>92</v>
      </c>
      <c r="M101">
        <v>29.67</v>
      </c>
      <c r="N101" t="s">
        <v>464</v>
      </c>
      <c r="O101">
        <v>4</v>
      </c>
      <c r="P101">
        <v>16</v>
      </c>
      <c r="Q101">
        <v>39</v>
      </c>
      <c r="R101">
        <v>19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</v>
      </c>
      <c r="Z101">
        <v>0</v>
      </c>
      <c r="AA101">
        <v>0</v>
      </c>
      <c r="AB101">
        <v>0</v>
      </c>
      <c r="AC101">
        <v>1</v>
      </c>
      <c r="AD101">
        <v>1</v>
      </c>
      <c r="AE101">
        <v>0</v>
      </c>
      <c r="AF101">
        <v>0</v>
      </c>
      <c r="AG101" t="s">
        <v>343</v>
      </c>
      <c r="AH101">
        <v>1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1</v>
      </c>
      <c r="AR101">
        <v>0</v>
      </c>
      <c r="AS101">
        <v>5</v>
      </c>
      <c r="AT101">
        <v>5</v>
      </c>
      <c r="AU101">
        <v>68</v>
      </c>
      <c r="AV101">
        <v>0</v>
      </c>
      <c r="AW101">
        <v>0</v>
      </c>
      <c r="AX101">
        <v>0</v>
      </c>
      <c r="AY101">
        <v>0</v>
      </c>
      <c r="AZ101" t="s">
        <v>465</v>
      </c>
      <c r="BA101">
        <v>33</v>
      </c>
      <c r="BB101">
        <v>17</v>
      </c>
      <c r="BC101">
        <v>5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9</v>
      </c>
      <c r="BK101">
        <v>8</v>
      </c>
      <c r="BL101">
        <v>2</v>
      </c>
      <c r="BM101">
        <v>11</v>
      </c>
      <c r="BN101">
        <v>14</v>
      </c>
      <c r="BO101">
        <v>1</v>
      </c>
      <c r="BP101">
        <v>35</v>
      </c>
      <c r="BQ101">
        <v>0</v>
      </c>
      <c r="BR101">
        <v>0</v>
      </c>
      <c r="BS101" t="s">
        <v>466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79</v>
      </c>
      <c r="CH101">
        <v>0</v>
      </c>
      <c r="CI101">
        <v>0</v>
      </c>
      <c r="CJ101">
        <v>0</v>
      </c>
      <c r="CK101">
        <v>0</v>
      </c>
      <c r="CL101">
        <v>29.47</v>
      </c>
      <c r="CM101">
        <v>29.51</v>
      </c>
      <c r="CN101" t="s">
        <v>103</v>
      </c>
      <c r="CO101" s="4">
        <f t="shared" si="4"/>
        <v>-6.7865626060401585E-3</v>
      </c>
      <c r="CP101" s="4">
        <f t="shared" si="5"/>
        <v>1.3554727211115836E-3</v>
      </c>
      <c r="CR101" s="3">
        <f t="shared" si="6"/>
        <v>29.509945781091158</v>
      </c>
    </row>
    <row r="102" spans="1:96" hidden="1" x14ac:dyDescent="0.25">
      <c r="A102">
        <v>93</v>
      </c>
      <c r="B102" t="s">
        <v>467</v>
      </c>
      <c r="C102">
        <v>10</v>
      </c>
      <c r="D102">
        <v>1</v>
      </c>
      <c r="E102">
        <v>5</v>
      </c>
      <c r="F102">
        <v>1</v>
      </c>
      <c r="G102" t="s">
        <v>92</v>
      </c>
      <c r="H102" t="s">
        <v>92</v>
      </c>
      <c r="I102">
        <v>5</v>
      </c>
      <c r="J102">
        <v>1</v>
      </c>
      <c r="K102" t="s">
        <v>92</v>
      </c>
      <c r="L102" t="s">
        <v>92</v>
      </c>
      <c r="M102">
        <v>28.8</v>
      </c>
      <c r="N102" t="s">
        <v>432</v>
      </c>
      <c r="O102">
        <v>2</v>
      </c>
      <c r="P102">
        <v>1</v>
      </c>
      <c r="Q102">
        <v>0</v>
      </c>
      <c r="R102">
        <v>0</v>
      </c>
      <c r="S102">
        <v>24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 t="s">
        <v>446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2</v>
      </c>
      <c r="AT102">
        <v>1</v>
      </c>
      <c r="AU102">
        <v>3</v>
      </c>
      <c r="AV102">
        <v>0</v>
      </c>
      <c r="AW102">
        <v>0</v>
      </c>
      <c r="AX102">
        <v>0</v>
      </c>
      <c r="AY102">
        <v>0</v>
      </c>
      <c r="AZ102" t="s">
        <v>468</v>
      </c>
      <c r="BA102">
        <v>1</v>
      </c>
      <c r="BB102">
        <v>1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2</v>
      </c>
      <c r="BL102">
        <v>0</v>
      </c>
      <c r="BM102">
        <v>0</v>
      </c>
      <c r="BN102">
        <v>11</v>
      </c>
      <c r="BO102">
        <v>0</v>
      </c>
      <c r="BP102">
        <v>0</v>
      </c>
      <c r="BQ102">
        <v>0</v>
      </c>
      <c r="BR102">
        <v>0</v>
      </c>
      <c r="BS102" t="s">
        <v>469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1</v>
      </c>
      <c r="CG102">
        <v>11</v>
      </c>
      <c r="CH102">
        <v>0</v>
      </c>
      <c r="CI102">
        <v>0</v>
      </c>
      <c r="CJ102">
        <v>0</v>
      </c>
      <c r="CK102">
        <v>0</v>
      </c>
      <c r="CL102">
        <v>28.66</v>
      </c>
      <c r="CM102">
        <v>28.67</v>
      </c>
      <c r="CN102" t="s">
        <v>103</v>
      </c>
      <c r="CO102" s="4">
        <f t="shared" si="4"/>
        <v>-4.8848569434751798E-3</v>
      </c>
      <c r="CP102" s="4">
        <f t="shared" si="5"/>
        <v>3.4879665155218564E-4</v>
      </c>
      <c r="CR102" s="3">
        <f t="shared" si="6"/>
        <v>28.669996512033485</v>
      </c>
    </row>
    <row r="103" spans="1:96" hidden="1" x14ac:dyDescent="0.25">
      <c r="A103">
        <v>94</v>
      </c>
      <c r="B103" t="s">
        <v>470</v>
      </c>
      <c r="C103">
        <v>9</v>
      </c>
      <c r="D103">
        <v>0</v>
      </c>
      <c r="E103">
        <v>5</v>
      </c>
      <c r="F103">
        <v>1</v>
      </c>
      <c r="G103" t="s">
        <v>92</v>
      </c>
      <c r="H103" t="s">
        <v>92</v>
      </c>
      <c r="I103">
        <v>5</v>
      </c>
      <c r="J103">
        <v>1</v>
      </c>
      <c r="K103" t="s">
        <v>92</v>
      </c>
      <c r="L103" t="s">
        <v>92</v>
      </c>
      <c r="M103">
        <v>30.93</v>
      </c>
      <c r="N103" t="s">
        <v>471</v>
      </c>
      <c r="O103">
        <v>3</v>
      </c>
      <c r="P103">
        <v>3</v>
      </c>
      <c r="Q103">
        <v>18</v>
      </c>
      <c r="R103">
        <v>9</v>
      </c>
      <c r="S103">
        <v>4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 t="s">
        <v>472</v>
      </c>
      <c r="AH103">
        <v>12</v>
      </c>
      <c r="AI103">
        <v>4</v>
      </c>
      <c r="AJ103">
        <v>6</v>
      </c>
      <c r="AK103">
        <v>0</v>
      </c>
      <c r="AL103">
        <v>0</v>
      </c>
      <c r="AM103">
        <v>1</v>
      </c>
      <c r="AN103">
        <v>3</v>
      </c>
      <c r="AO103">
        <v>0</v>
      </c>
      <c r="AP103">
        <v>0</v>
      </c>
      <c r="AQ103">
        <v>3</v>
      </c>
      <c r="AR103">
        <v>0</v>
      </c>
      <c r="AS103">
        <v>2</v>
      </c>
      <c r="AT103">
        <v>2</v>
      </c>
      <c r="AU103">
        <v>3</v>
      </c>
      <c r="AV103">
        <v>2</v>
      </c>
      <c r="AW103">
        <v>7</v>
      </c>
      <c r="AX103">
        <v>0</v>
      </c>
      <c r="AY103">
        <v>0</v>
      </c>
      <c r="AZ103" t="s">
        <v>296</v>
      </c>
      <c r="BA103">
        <v>7</v>
      </c>
      <c r="BB103">
        <v>1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5</v>
      </c>
      <c r="BK103">
        <v>1</v>
      </c>
      <c r="BL103">
        <v>0</v>
      </c>
      <c r="BM103">
        <v>0</v>
      </c>
      <c r="BN103">
        <v>41</v>
      </c>
      <c r="BO103">
        <v>0</v>
      </c>
      <c r="BP103">
        <v>0</v>
      </c>
      <c r="BQ103">
        <v>0</v>
      </c>
      <c r="BR103">
        <v>0</v>
      </c>
      <c r="BS103" t="s">
        <v>263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41</v>
      </c>
      <c r="CH103">
        <v>0</v>
      </c>
      <c r="CI103">
        <v>0</v>
      </c>
      <c r="CJ103">
        <v>0</v>
      </c>
      <c r="CK103">
        <v>0</v>
      </c>
      <c r="CL103">
        <v>30.75</v>
      </c>
      <c r="CM103">
        <v>30.91</v>
      </c>
      <c r="CN103" t="s">
        <v>103</v>
      </c>
      <c r="CO103" s="4">
        <f t="shared" si="4"/>
        <v>-5.8536585365853711E-3</v>
      </c>
      <c r="CP103" s="4">
        <f t="shared" si="5"/>
        <v>5.1763183435781235E-3</v>
      </c>
      <c r="CR103" s="3">
        <f t="shared" si="6"/>
        <v>30.909171789065027</v>
      </c>
    </row>
    <row r="104" spans="1:96" hidden="1" x14ac:dyDescent="0.25">
      <c r="A104">
        <v>95</v>
      </c>
      <c r="B104" t="s">
        <v>473</v>
      </c>
      <c r="C104">
        <v>10</v>
      </c>
      <c r="D104">
        <v>0</v>
      </c>
      <c r="E104">
        <v>5</v>
      </c>
      <c r="F104">
        <v>1</v>
      </c>
      <c r="G104" t="s">
        <v>92</v>
      </c>
      <c r="H104" t="s">
        <v>92</v>
      </c>
      <c r="I104">
        <v>5</v>
      </c>
      <c r="J104">
        <v>1</v>
      </c>
      <c r="K104" t="s">
        <v>92</v>
      </c>
      <c r="L104" t="s">
        <v>92</v>
      </c>
      <c r="M104">
        <v>34.81</v>
      </c>
      <c r="N104" t="s">
        <v>474</v>
      </c>
      <c r="O104">
        <v>0</v>
      </c>
      <c r="P104">
        <v>0</v>
      </c>
      <c r="Q104">
        <v>5</v>
      </c>
      <c r="R104">
        <v>8</v>
      </c>
      <c r="S104">
        <v>55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 t="s">
        <v>475</v>
      </c>
      <c r="AH104">
        <v>4</v>
      </c>
      <c r="AI104">
        <v>12</v>
      </c>
      <c r="AJ104">
        <v>10</v>
      </c>
      <c r="AK104">
        <v>11</v>
      </c>
      <c r="AL104">
        <v>1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 t="s">
        <v>476</v>
      </c>
      <c r="BA104">
        <v>5</v>
      </c>
      <c r="BB104">
        <v>6</v>
      </c>
      <c r="BC104">
        <v>4</v>
      </c>
      <c r="BD104">
        <v>0</v>
      </c>
      <c r="BE104">
        <v>0</v>
      </c>
      <c r="BF104">
        <v>1</v>
      </c>
      <c r="BG104">
        <v>4</v>
      </c>
      <c r="BH104">
        <v>0</v>
      </c>
      <c r="BI104">
        <v>0</v>
      </c>
      <c r="BJ104">
        <v>0</v>
      </c>
      <c r="BK104">
        <v>1</v>
      </c>
      <c r="BL104">
        <v>1</v>
      </c>
      <c r="BM104">
        <v>0</v>
      </c>
      <c r="BN104">
        <v>24</v>
      </c>
      <c r="BO104">
        <v>1</v>
      </c>
      <c r="BP104">
        <v>4</v>
      </c>
      <c r="BQ104">
        <v>0</v>
      </c>
      <c r="BR104">
        <v>0</v>
      </c>
      <c r="BS104" t="s">
        <v>477</v>
      </c>
      <c r="BT104">
        <v>1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1</v>
      </c>
      <c r="CG104">
        <v>39</v>
      </c>
      <c r="CH104">
        <v>0</v>
      </c>
      <c r="CI104">
        <v>0</v>
      </c>
      <c r="CJ104">
        <v>0</v>
      </c>
      <c r="CK104">
        <v>0</v>
      </c>
      <c r="CL104">
        <v>35.01</v>
      </c>
      <c r="CM104">
        <v>35.97</v>
      </c>
      <c r="CN104" t="s">
        <v>103</v>
      </c>
      <c r="CO104" s="4">
        <f t="shared" si="4"/>
        <v>5.7126535275634494E-3</v>
      </c>
      <c r="CP104" s="4">
        <f t="shared" si="5"/>
        <v>2.6688907422852348E-2</v>
      </c>
      <c r="CR104" s="3">
        <f t="shared" si="6"/>
        <v>35.944378648874057</v>
      </c>
    </row>
    <row r="105" spans="1:96" hidden="1" x14ac:dyDescent="0.25">
      <c r="A105">
        <v>96</v>
      </c>
      <c r="B105" t="s">
        <v>478</v>
      </c>
      <c r="C105">
        <v>9</v>
      </c>
      <c r="D105">
        <v>0</v>
      </c>
      <c r="E105">
        <v>5</v>
      </c>
      <c r="F105">
        <v>1</v>
      </c>
      <c r="G105" t="s">
        <v>92</v>
      </c>
      <c r="H105" t="s">
        <v>92</v>
      </c>
      <c r="I105">
        <v>5</v>
      </c>
      <c r="J105">
        <v>1</v>
      </c>
      <c r="K105" t="s">
        <v>92</v>
      </c>
      <c r="L105" t="s">
        <v>92</v>
      </c>
      <c r="M105">
        <v>30.99</v>
      </c>
      <c r="N105" t="s">
        <v>152</v>
      </c>
      <c r="O105">
        <v>12</v>
      </c>
      <c r="P105">
        <v>6</v>
      </c>
      <c r="Q105">
        <v>4</v>
      </c>
      <c r="R105">
        <v>0</v>
      </c>
      <c r="S105">
        <v>0</v>
      </c>
      <c r="T105">
        <v>2</v>
      </c>
      <c r="U105">
        <v>4</v>
      </c>
      <c r="V105">
        <v>0</v>
      </c>
      <c r="W105">
        <v>0</v>
      </c>
      <c r="X105">
        <v>1</v>
      </c>
      <c r="Y105">
        <v>2</v>
      </c>
      <c r="Z105">
        <v>2</v>
      </c>
      <c r="AA105">
        <v>5</v>
      </c>
      <c r="AB105">
        <v>60</v>
      </c>
      <c r="AC105">
        <v>2</v>
      </c>
      <c r="AD105">
        <v>0</v>
      </c>
      <c r="AE105">
        <v>0</v>
      </c>
      <c r="AF105">
        <v>0</v>
      </c>
      <c r="AG105" t="s">
        <v>479</v>
      </c>
      <c r="AH105">
        <v>6</v>
      </c>
      <c r="AI105">
        <v>12</v>
      </c>
      <c r="AJ105">
        <v>5</v>
      </c>
      <c r="AK105">
        <v>3</v>
      </c>
      <c r="AL105">
        <v>0</v>
      </c>
      <c r="AM105">
        <v>3</v>
      </c>
      <c r="AN105">
        <v>8</v>
      </c>
      <c r="AO105">
        <v>0</v>
      </c>
      <c r="AP105">
        <v>0</v>
      </c>
      <c r="AQ105">
        <v>4</v>
      </c>
      <c r="AR105">
        <v>1</v>
      </c>
      <c r="AS105">
        <v>2</v>
      </c>
      <c r="AT105">
        <v>2</v>
      </c>
      <c r="AU105">
        <v>56</v>
      </c>
      <c r="AV105">
        <v>3</v>
      </c>
      <c r="AW105">
        <v>0</v>
      </c>
      <c r="AX105">
        <v>0</v>
      </c>
      <c r="AY105">
        <v>0</v>
      </c>
      <c r="AZ105" t="s">
        <v>209</v>
      </c>
      <c r="BA105">
        <v>0</v>
      </c>
      <c r="BB105">
        <v>0</v>
      </c>
      <c r="BC105">
        <v>4</v>
      </c>
      <c r="BD105">
        <v>4</v>
      </c>
      <c r="BE105">
        <v>71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 t="s">
        <v>480</v>
      </c>
      <c r="BT105">
        <v>24</v>
      </c>
      <c r="BU105">
        <v>14</v>
      </c>
      <c r="BV105">
        <v>3</v>
      </c>
      <c r="BW105">
        <v>7</v>
      </c>
      <c r="BX105">
        <v>5</v>
      </c>
      <c r="BY105">
        <v>0</v>
      </c>
      <c r="BZ105">
        <v>0</v>
      </c>
      <c r="CA105">
        <v>0</v>
      </c>
      <c r="CB105">
        <v>0</v>
      </c>
      <c r="CC105">
        <v>6</v>
      </c>
      <c r="CD105">
        <v>4</v>
      </c>
      <c r="CE105">
        <v>4</v>
      </c>
      <c r="CF105">
        <v>6</v>
      </c>
      <c r="CG105">
        <v>16</v>
      </c>
      <c r="CH105">
        <v>1</v>
      </c>
      <c r="CI105">
        <v>30</v>
      </c>
      <c r="CJ105">
        <v>1</v>
      </c>
      <c r="CK105">
        <v>0</v>
      </c>
      <c r="CL105">
        <v>31.12</v>
      </c>
      <c r="CM105">
        <v>32</v>
      </c>
      <c r="CN105" t="s">
        <v>103</v>
      </c>
      <c r="CO105" s="4">
        <f t="shared" si="4"/>
        <v>4.1773778920308757E-3</v>
      </c>
      <c r="CP105" s="4">
        <f t="shared" si="5"/>
        <v>2.7499999999999969E-2</v>
      </c>
      <c r="CR105" s="3">
        <f t="shared" si="6"/>
        <v>31.9758</v>
      </c>
    </row>
    <row r="106" spans="1:96" hidden="1" x14ac:dyDescent="0.25">
      <c r="A106">
        <v>97</v>
      </c>
      <c r="B106" t="s">
        <v>481</v>
      </c>
      <c r="C106">
        <v>9</v>
      </c>
      <c r="D106">
        <v>0</v>
      </c>
      <c r="E106">
        <v>6</v>
      </c>
      <c r="F106">
        <v>0</v>
      </c>
      <c r="G106" t="s">
        <v>92</v>
      </c>
      <c r="H106" t="s">
        <v>92</v>
      </c>
      <c r="I106">
        <v>6</v>
      </c>
      <c r="J106">
        <v>0</v>
      </c>
      <c r="K106" t="s">
        <v>92</v>
      </c>
      <c r="L106" t="s">
        <v>92</v>
      </c>
      <c r="M106">
        <v>26.01</v>
      </c>
      <c r="N106" t="s">
        <v>482</v>
      </c>
      <c r="O106">
        <v>0</v>
      </c>
      <c r="P106">
        <v>3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2</v>
      </c>
      <c r="Y106">
        <v>2</v>
      </c>
      <c r="Z106">
        <v>0</v>
      </c>
      <c r="AA106">
        <v>0</v>
      </c>
      <c r="AB106">
        <v>34</v>
      </c>
      <c r="AC106">
        <v>0</v>
      </c>
      <c r="AD106">
        <v>0</v>
      </c>
      <c r="AE106">
        <v>0</v>
      </c>
      <c r="AF106">
        <v>0</v>
      </c>
      <c r="AG106" t="s">
        <v>204</v>
      </c>
      <c r="AH106">
        <v>4</v>
      </c>
      <c r="AI106">
        <v>0</v>
      </c>
      <c r="AJ106">
        <v>1</v>
      </c>
      <c r="AK106">
        <v>0</v>
      </c>
      <c r="AL106">
        <v>0</v>
      </c>
      <c r="AM106">
        <v>1</v>
      </c>
      <c r="AN106">
        <v>1</v>
      </c>
      <c r="AO106">
        <v>0</v>
      </c>
      <c r="AP106">
        <v>0</v>
      </c>
      <c r="AQ106">
        <v>1</v>
      </c>
      <c r="AR106">
        <v>0</v>
      </c>
      <c r="AS106">
        <v>1</v>
      </c>
      <c r="AT106">
        <v>2</v>
      </c>
      <c r="AU106">
        <v>45</v>
      </c>
      <c r="AV106">
        <v>1</v>
      </c>
      <c r="AW106">
        <v>0</v>
      </c>
      <c r="AX106">
        <v>0</v>
      </c>
      <c r="AY106">
        <v>0</v>
      </c>
      <c r="AZ106" t="s">
        <v>483</v>
      </c>
      <c r="BA106">
        <v>6</v>
      </c>
      <c r="BB106">
        <v>15</v>
      </c>
      <c r="BC106">
        <v>1</v>
      </c>
      <c r="BD106">
        <v>1</v>
      </c>
      <c r="BE106">
        <v>15</v>
      </c>
      <c r="BF106">
        <v>2</v>
      </c>
      <c r="BG106">
        <v>2</v>
      </c>
      <c r="BH106">
        <v>0</v>
      </c>
      <c r="BI106">
        <v>0</v>
      </c>
      <c r="BJ106">
        <v>1</v>
      </c>
      <c r="BK106">
        <v>1</v>
      </c>
      <c r="BL106">
        <v>4</v>
      </c>
      <c r="BM106">
        <v>1</v>
      </c>
      <c r="BN106">
        <v>5</v>
      </c>
      <c r="BO106">
        <v>2</v>
      </c>
      <c r="BP106">
        <v>11</v>
      </c>
      <c r="BQ106">
        <v>1</v>
      </c>
      <c r="BR106">
        <v>11</v>
      </c>
      <c r="BS106" t="s">
        <v>484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1</v>
      </c>
      <c r="CF106">
        <v>2</v>
      </c>
      <c r="CG106">
        <v>57</v>
      </c>
      <c r="CH106">
        <v>0</v>
      </c>
      <c r="CI106">
        <v>0</v>
      </c>
      <c r="CJ106">
        <v>0</v>
      </c>
      <c r="CK106">
        <v>0</v>
      </c>
      <c r="CL106">
        <v>26.25</v>
      </c>
      <c r="CM106">
        <v>26.25</v>
      </c>
      <c r="CN106" t="s">
        <v>103</v>
      </c>
      <c r="CO106" s="4">
        <f t="shared" si="4"/>
        <v>9.1428571428571193E-3</v>
      </c>
      <c r="CP106" s="4">
        <f t="shared" si="5"/>
        <v>0</v>
      </c>
      <c r="CR106" s="3">
        <f t="shared" si="6"/>
        <v>26.25</v>
      </c>
    </row>
    <row r="107" spans="1:96" hidden="1" x14ac:dyDescent="0.25">
      <c r="A107">
        <v>98</v>
      </c>
      <c r="B107" t="s">
        <v>485</v>
      </c>
      <c r="C107">
        <v>10</v>
      </c>
      <c r="D107">
        <v>1</v>
      </c>
      <c r="E107">
        <v>6</v>
      </c>
      <c r="F107">
        <v>0</v>
      </c>
      <c r="G107" t="s">
        <v>92</v>
      </c>
      <c r="H107" t="s">
        <v>92</v>
      </c>
      <c r="I107">
        <v>5</v>
      </c>
      <c r="J107">
        <v>1</v>
      </c>
      <c r="K107" t="s">
        <v>92</v>
      </c>
      <c r="L107" t="s">
        <v>92</v>
      </c>
      <c r="M107">
        <v>35.42</v>
      </c>
      <c r="N107" t="s">
        <v>302</v>
      </c>
      <c r="O107">
        <v>11</v>
      </c>
      <c r="P107">
        <v>6</v>
      </c>
      <c r="Q107">
        <v>14</v>
      </c>
      <c r="R107">
        <v>2</v>
      </c>
      <c r="S107">
        <v>0</v>
      </c>
      <c r="T107">
        <v>1</v>
      </c>
      <c r="U107">
        <v>16</v>
      </c>
      <c r="V107">
        <v>0</v>
      </c>
      <c r="W107">
        <v>0</v>
      </c>
      <c r="X107">
        <v>3</v>
      </c>
      <c r="Y107">
        <v>2</v>
      </c>
      <c r="Z107">
        <v>1</v>
      </c>
      <c r="AA107">
        <v>3</v>
      </c>
      <c r="AB107">
        <v>32</v>
      </c>
      <c r="AC107">
        <v>0</v>
      </c>
      <c r="AD107">
        <v>0</v>
      </c>
      <c r="AE107">
        <v>0</v>
      </c>
      <c r="AF107">
        <v>0</v>
      </c>
      <c r="AG107" t="s">
        <v>486</v>
      </c>
      <c r="AH107">
        <v>3</v>
      </c>
      <c r="AI107">
        <v>3</v>
      </c>
      <c r="AJ107">
        <v>9</v>
      </c>
      <c r="AK107">
        <v>18</v>
      </c>
      <c r="AL107">
        <v>44</v>
      </c>
      <c r="AM107">
        <v>1</v>
      </c>
      <c r="AN107">
        <v>1</v>
      </c>
      <c r="AO107">
        <v>0</v>
      </c>
      <c r="AP107">
        <v>0</v>
      </c>
      <c r="AQ107">
        <v>2</v>
      </c>
      <c r="AR107">
        <v>0</v>
      </c>
      <c r="AS107">
        <v>0</v>
      </c>
      <c r="AT107">
        <v>1</v>
      </c>
      <c r="AU107">
        <v>2</v>
      </c>
      <c r="AV107">
        <v>2</v>
      </c>
      <c r="AW107">
        <v>3</v>
      </c>
      <c r="AX107">
        <v>1</v>
      </c>
      <c r="AY107">
        <v>3</v>
      </c>
      <c r="AZ107" t="s">
        <v>487</v>
      </c>
      <c r="BA107">
        <v>5</v>
      </c>
      <c r="BB107">
        <v>0</v>
      </c>
      <c r="BC107">
        <v>1</v>
      </c>
      <c r="BD107">
        <v>1</v>
      </c>
      <c r="BE107">
        <v>0</v>
      </c>
      <c r="BF107">
        <v>1</v>
      </c>
      <c r="BG107">
        <v>2</v>
      </c>
      <c r="BH107">
        <v>0</v>
      </c>
      <c r="BI107">
        <v>0</v>
      </c>
      <c r="BJ107">
        <v>3</v>
      </c>
      <c r="BK107">
        <v>0</v>
      </c>
      <c r="BL107">
        <v>1</v>
      </c>
      <c r="BM107">
        <v>5</v>
      </c>
      <c r="BN107">
        <v>51</v>
      </c>
      <c r="BO107">
        <v>1</v>
      </c>
      <c r="BP107">
        <v>1</v>
      </c>
      <c r="BQ107">
        <v>0</v>
      </c>
      <c r="BR107">
        <v>0</v>
      </c>
      <c r="BS107" t="s">
        <v>488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1</v>
      </c>
      <c r="CG107">
        <v>70</v>
      </c>
      <c r="CH107">
        <v>0</v>
      </c>
      <c r="CI107">
        <v>0</v>
      </c>
      <c r="CJ107">
        <v>0</v>
      </c>
      <c r="CK107">
        <v>0</v>
      </c>
      <c r="CL107">
        <v>35.65</v>
      </c>
      <c r="CM107">
        <v>35.65</v>
      </c>
      <c r="CN107" t="s">
        <v>103</v>
      </c>
      <c r="CO107" s="4">
        <f t="shared" si="4"/>
        <v>6.4516129032257119E-3</v>
      </c>
      <c r="CP107" s="4">
        <f t="shared" si="5"/>
        <v>0</v>
      </c>
      <c r="CR107" s="3">
        <f t="shared" si="6"/>
        <v>35.65</v>
      </c>
    </row>
    <row r="108" spans="1:96" hidden="1" x14ac:dyDescent="0.25">
      <c r="A108">
        <v>99</v>
      </c>
      <c r="B108" t="s">
        <v>489</v>
      </c>
      <c r="C108">
        <v>10</v>
      </c>
      <c r="D108">
        <v>0</v>
      </c>
      <c r="E108">
        <v>6</v>
      </c>
      <c r="F108">
        <v>0</v>
      </c>
      <c r="G108" t="s">
        <v>92</v>
      </c>
      <c r="H108" t="s">
        <v>92</v>
      </c>
      <c r="I108">
        <v>6</v>
      </c>
      <c r="J108">
        <v>0</v>
      </c>
      <c r="K108" t="s">
        <v>92</v>
      </c>
      <c r="L108" t="s">
        <v>92</v>
      </c>
      <c r="M108">
        <v>27.36</v>
      </c>
      <c r="N108" t="s">
        <v>490</v>
      </c>
      <c r="O108">
        <v>4</v>
      </c>
      <c r="P108">
        <v>9</v>
      </c>
      <c r="Q108">
        <v>40</v>
      </c>
      <c r="R108">
        <v>21</v>
      </c>
      <c r="S108">
        <v>1</v>
      </c>
      <c r="T108">
        <v>1</v>
      </c>
      <c r="U108">
        <v>2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1</v>
      </c>
      <c r="AC108">
        <v>1</v>
      </c>
      <c r="AD108">
        <v>2</v>
      </c>
      <c r="AE108">
        <v>1</v>
      </c>
      <c r="AF108">
        <v>0</v>
      </c>
      <c r="AG108" t="s">
        <v>491</v>
      </c>
      <c r="AH108">
        <v>3</v>
      </c>
      <c r="AI108">
        <v>1</v>
      </c>
      <c r="AJ108">
        <v>2</v>
      </c>
      <c r="AK108">
        <v>4</v>
      </c>
      <c r="AL108">
        <v>67</v>
      </c>
      <c r="AM108">
        <v>1</v>
      </c>
      <c r="AN108">
        <v>2</v>
      </c>
      <c r="AO108">
        <v>0</v>
      </c>
      <c r="AP108">
        <v>0</v>
      </c>
      <c r="AQ108">
        <v>1</v>
      </c>
      <c r="AR108">
        <v>0</v>
      </c>
      <c r="AS108">
        <v>0</v>
      </c>
      <c r="AT108">
        <v>0</v>
      </c>
      <c r="AU108">
        <v>2</v>
      </c>
      <c r="AV108">
        <v>2</v>
      </c>
      <c r="AW108">
        <v>2</v>
      </c>
      <c r="AX108">
        <v>1</v>
      </c>
      <c r="AY108">
        <v>2</v>
      </c>
      <c r="AZ108" t="s">
        <v>248</v>
      </c>
      <c r="BA108">
        <v>5</v>
      </c>
      <c r="BB108">
        <v>8</v>
      </c>
      <c r="BC108">
        <v>8</v>
      </c>
      <c r="BD108">
        <v>1</v>
      </c>
      <c r="BE108">
        <v>0</v>
      </c>
      <c r="BF108">
        <v>1</v>
      </c>
      <c r="BG108">
        <v>9</v>
      </c>
      <c r="BH108">
        <v>0</v>
      </c>
      <c r="BI108">
        <v>0</v>
      </c>
      <c r="BJ108">
        <v>0</v>
      </c>
      <c r="BK108">
        <v>1</v>
      </c>
      <c r="BL108">
        <v>0</v>
      </c>
      <c r="BM108">
        <v>1</v>
      </c>
      <c r="BN108">
        <v>55</v>
      </c>
      <c r="BO108">
        <v>1</v>
      </c>
      <c r="BP108">
        <v>2</v>
      </c>
      <c r="BQ108">
        <v>0</v>
      </c>
      <c r="BR108">
        <v>0</v>
      </c>
      <c r="BS108" t="s">
        <v>245</v>
      </c>
      <c r="BT108">
        <v>0</v>
      </c>
      <c r="BU108">
        <v>0</v>
      </c>
      <c r="BV108">
        <v>1</v>
      </c>
      <c r="BW108">
        <v>0</v>
      </c>
      <c r="BX108">
        <v>1</v>
      </c>
      <c r="BY108">
        <v>1</v>
      </c>
      <c r="BZ108">
        <v>2</v>
      </c>
      <c r="CA108">
        <v>1</v>
      </c>
      <c r="CB108">
        <v>1</v>
      </c>
      <c r="CC108">
        <v>0</v>
      </c>
      <c r="CD108">
        <v>1</v>
      </c>
      <c r="CE108">
        <v>0</v>
      </c>
      <c r="CF108">
        <v>0</v>
      </c>
      <c r="CG108">
        <v>78</v>
      </c>
      <c r="CH108">
        <v>1</v>
      </c>
      <c r="CI108">
        <v>1</v>
      </c>
      <c r="CJ108">
        <v>1</v>
      </c>
      <c r="CK108">
        <v>1</v>
      </c>
      <c r="CL108">
        <v>27.09</v>
      </c>
      <c r="CM108">
        <v>27.49</v>
      </c>
      <c r="CN108" t="s">
        <v>103</v>
      </c>
      <c r="CO108" s="4">
        <f t="shared" si="4"/>
        <v>-9.966777408637828E-3</v>
      </c>
      <c r="CP108" s="4">
        <f t="shared" si="5"/>
        <v>1.455074572571835E-2</v>
      </c>
      <c r="CR108" s="3">
        <f t="shared" si="6"/>
        <v>27.48417970170971</v>
      </c>
    </row>
    <row r="109" spans="1:96" hidden="1" x14ac:dyDescent="0.25">
      <c r="A109">
        <v>100</v>
      </c>
      <c r="B109" t="s">
        <v>492</v>
      </c>
      <c r="C109">
        <v>9</v>
      </c>
      <c r="D109">
        <v>0</v>
      </c>
      <c r="E109">
        <v>6</v>
      </c>
      <c r="F109">
        <v>0</v>
      </c>
      <c r="G109" t="s">
        <v>92</v>
      </c>
      <c r="H109" t="s">
        <v>92</v>
      </c>
      <c r="I109">
        <v>6</v>
      </c>
      <c r="J109">
        <v>0</v>
      </c>
      <c r="K109" t="s">
        <v>92</v>
      </c>
      <c r="L109" t="s">
        <v>92</v>
      </c>
      <c r="M109">
        <v>31.53</v>
      </c>
      <c r="N109" t="s">
        <v>493</v>
      </c>
      <c r="O109">
        <v>0</v>
      </c>
      <c r="P109">
        <v>0</v>
      </c>
      <c r="Q109">
        <v>0</v>
      </c>
      <c r="R109">
        <v>0</v>
      </c>
      <c r="S109">
        <v>5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 t="s">
        <v>386</v>
      </c>
      <c r="AH109">
        <v>0</v>
      </c>
      <c r="AI109">
        <v>0</v>
      </c>
      <c r="AJ109">
        <v>1</v>
      </c>
      <c r="AK109">
        <v>0</v>
      </c>
      <c r="AL109">
        <v>0</v>
      </c>
      <c r="AM109">
        <v>1</v>
      </c>
      <c r="AN109">
        <v>1</v>
      </c>
      <c r="AO109">
        <v>0</v>
      </c>
      <c r="AP109">
        <v>0</v>
      </c>
      <c r="AQ109">
        <v>1</v>
      </c>
      <c r="AR109">
        <v>0</v>
      </c>
      <c r="AS109">
        <v>0</v>
      </c>
      <c r="AT109">
        <v>0</v>
      </c>
      <c r="AU109">
        <v>3</v>
      </c>
      <c r="AV109">
        <v>0</v>
      </c>
      <c r="AW109">
        <v>0</v>
      </c>
      <c r="AX109">
        <v>0</v>
      </c>
      <c r="AY109">
        <v>0</v>
      </c>
      <c r="AZ109" t="s">
        <v>494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 t="s">
        <v>495</v>
      </c>
      <c r="BT109">
        <v>0</v>
      </c>
      <c r="BU109">
        <v>0</v>
      </c>
      <c r="BV109">
        <v>0</v>
      </c>
      <c r="BW109">
        <v>0</v>
      </c>
      <c r="BX109">
        <v>2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31.6</v>
      </c>
      <c r="CM109">
        <v>31.6</v>
      </c>
      <c r="CN109" t="s">
        <v>103</v>
      </c>
      <c r="CO109" s="4">
        <f t="shared" si="4"/>
        <v>2.2151898734177333E-3</v>
      </c>
      <c r="CP109" s="4">
        <f t="shared" si="5"/>
        <v>0</v>
      </c>
      <c r="CR109" s="3">
        <f t="shared" si="6"/>
        <v>31.6</v>
      </c>
    </row>
    <row r="110" spans="1:96" hidden="1" x14ac:dyDescent="0.25">
      <c r="A110">
        <v>101</v>
      </c>
      <c r="B110" t="s">
        <v>496</v>
      </c>
      <c r="C110">
        <v>9</v>
      </c>
      <c r="D110">
        <v>1</v>
      </c>
      <c r="E110">
        <v>5</v>
      </c>
      <c r="F110">
        <v>1</v>
      </c>
      <c r="G110" t="s">
        <v>92</v>
      </c>
      <c r="H110" t="s">
        <v>92</v>
      </c>
      <c r="I110">
        <v>5</v>
      </c>
      <c r="J110">
        <v>1</v>
      </c>
      <c r="K110" t="s">
        <v>92</v>
      </c>
      <c r="L110" t="s">
        <v>92</v>
      </c>
      <c r="M110">
        <v>25.19</v>
      </c>
      <c r="N110" t="s">
        <v>123</v>
      </c>
      <c r="O110">
        <v>5</v>
      </c>
      <c r="P110">
        <v>19</v>
      </c>
      <c r="Q110">
        <v>14</v>
      </c>
      <c r="R110">
        <v>1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5</v>
      </c>
      <c r="AC110">
        <v>1</v>
      </c>
      <c r="AD110">
        <v>5</v>
      </c>
      <c r="AE110">
        <v>0</v>
      </c>
      <c r="AF110">
        <v>0</v>
      </c>
      <c r="AG110" t="s">
        <v>165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42</v>
      </c>
      <c r="AV110">
        <v>0</v>
      </c>
      <c r="AW110">
        <v>0</v>
      </c>
      <c r="AX110">
        <v>0</v>
      </c>
      <c r="AY110">
        <v>0</v>
      </c>
      <c r="AZ110" t="s">
        <v>497</v>
      </c>
      <c r="BA110">
        <v>1</v>
      </c>
      <c r="BB110">
        <v>0</v>
      </c>
      <c r="BC110">
        <v>3</v>
      </c>
      <c r="BD110">
        <v>0</v>
      </c>
      <c r="BE110">
        <v>0</v>
      </c>
      <c r="BF110">
        <v>1</v>
      </c>
      <c r="BG110">
        <v>3</v>
      </c>
      <c r="BH110">
        <v>0</v>
      </c>
      <c r="BI110">
        <v>0</v>
      </c>
      <c r="BJ110">
        <v>2</v>
      </c>
      <c r="BK110">
        <v>3</v>
      </c>
      <c r="BL110">
        <v>0</v>
      </c>
      <c r="BM110">
        <v>0</v>
      </c>
      <c r="BN110">
        <v>39</v>
      </c>
      <c r="BO110">
        <v>1</v>
      </c>
      <c r="BP110">
        <v>1</v>
      </c>
      <c r="BQ110">
        <v>0</v>
      </c>
      <c r="BR110">
        <v>0</v>
      </c>
      <c r="BS110" t="s">
        <v>127</v>
      </c>
      <c r="BT110">
        <v>6</v>
      </c>
      <c r="BU110">
        <v>5</v>
      </c>
      <c r="BV110">
        <v>4</v>
      </c>
      <c r="BW110">
        <v>0</v>
      </c>
      <c r="BX110">
        <v>0</v>
      </c>
      <c r="BY110">
        <v>1</v>
      </c>
      <c r="BZ110">
        <v>4</v>
      </c>
      <c r="CA110">
        <v>0</v>
      </c>
      <c r="CB110">
        <v>0</v>
      </c>
      <c r="CC110">
        <v>1</v>
      </c>
      <c r="CD110">
        <v>0</v>
      </c>
      <c r="CE110">
        <v>0</v>
      </c>
      <c r="CF110">
        <v>3</v>
      </c>
      <c r="CG110">
        <v>19</v>
      </c>
      <c r="CH110">
        <v>0</v>
      </c>
      <c r="CI110">
        <v>0</v>
      </c>
      <c r="CJ110">
        <v>0</v>
      </c>
      <c r="CK110">
        <v>0</v>
      </c>
      <c r="CL110">
        <v>25.22</v>
      </c>
      <c r="CM110">
        <v>25.27</v>
      </c>
      <c r="CN110" t="s">
        <v>103</v>
      </c>
      <c r="CO110" s="4">
        <f t="shared" si="4"/>
        <v>1.1895321173670537E-3</v>
      </c>
      <c r="CP110" s="4">
        <f t="shared" si="5"/>
        <v>1.9786307874950504E-3</v>
      </c>
      <c r="CR110" s="3">
        <f t="shared" si="6"/>
        <v>25.269901068460623</v>
      </c>
    </row>
    <row r="111" spans="1:96" x14ac:dyDescent="0.25">
      <c r="A111">
        <v>102</v>
      </c>
      <c r="B111" s="18" t="s">
        <v>498</v>
      </c>
      <c r="C111" s="16">
        <v>9</v>
      </c>
      <c r="D111" s="16">
        <v>0</v>
      </c>
      <c r="E111" s="16">
        <v>6</v>
      </c>
      <c r="F111" s="16">
        <v>0</v>
      </c>
      <c r="G111" s="16" t="s">
        <v>92</v>
      </c>
      <c r="H111" s="16" t="s">
        <v>92</v>
      </c>
      <c r="I111" s="16">
        <v>6</v>
      </c>
      <c r="J111" s="16">
        <v>0</v>
      </c>
      <c r="K111" s="16" t="s">
        <v>92</v>
      </c>
      <c r="L111" s="16" t="s">
        <v>92</v>
      </c>
      <c r="M111" s="16">
        <v>28.81</v>
      </c>
      <c r="N111" s="16" t="s">
        <v>499</v>
      </c>
      <c r="O111">
        <v>12</v>
      </c>
      <c r="P111">
        <v>24</v>
      </c>
      <c r="Q111">
        <v>15</v>
      </c>
      <c r="R111">
        <v>4</v>
      </c>
      <c r="S111">
        <v>24</v>
      </c>
      <c r="T111" s="16">
        <v>3</v>
      </c>
      <c r="U111" s="16">
        <v>7</v>
      </c>
      <c r="V111" s="16">
        <v>0</v>
      </c>
      <c r="W111" s="16">
        <v>0</v>
      </c>
      <c r="X111">
        <v>5</v>
      </c>
      <c r="Y111">
        <v>3</v>
      </c>
      <c r="Z111">
        <v>6</v>
      </c>
      <c r="AA111">
        <v>1</v>
      </c>
      <c r="AB111">
        <v>3</v>
      </c>
      <c r="AC111" s="16">
        <v>3</v>
      </c>
      <c r="AD111" s="16">
        <v>13</v>
      </c>
      <c r="AE111" s="16">
        <v>1</v>
      </c>
      <c r="AF111" s="16">
        <v>13</v>
      </c>
      <c r="AG111" s="16" t="s">
        <v>500</v>
      </c>
      <c r="AH111">
        <v>2</v>
      </c>
      <c r="AI111">
        <v>12</v>
      </c>
      <c r="AJ111">
        <v>9</v>
      </c>
      <c r="AK111">
        <v>8</v>
      </c>
      <c r="AL111">
        <v>9</v>
      </c>
      <c r="AM111" s="16">
        <v>1</v>
      </c>
      <c r="AN111" s="16">
        <v>26</v>
      </c>
      <c r="AO111" s="16">
        <v>1</v>
      </c>
      <c r="AP111" s="16">
        <v>9</v>
      </c>
      <c r="AQ111">
        <v>3</v>
      </c>
      <c r="AR111">
        <v>1</v>
      </c>
      <c r="AS111">
        <v>4</v>
      </c>
      <c r="AT111">
        <v>5</v>
      </c>
      <c r="AU111">
        <v>35</v>
      </c>
      <c r="AV111" s="16">
        <v>1</v>
      </c>
      <c r="AW111" s="16">
        <v>2</v>
      </c>
      <c r="AX111" s="16">
        <v>1</v>
      </c>
      <c r="AY111" s="16">
        <v>2</v>
      </c>
      <c r="AZ111" s="16" t="s">
        <v>501</v>
      </c>
      <c r="BA111">
        <v>2</v>
      </c>
      <c r="BB111">
        <v>3</v>
      </c>
      <c r="BC111">
        <v>2</v>
      </c>
      <c r="BD111">
        <v>9</v>
      </c>
      <c r="BE111">
        <v>67</v>
      </c>
      <c r="BF111" s="16">
        <v>0</v>
      </c>
      <c r="BG111" s="16">
        <v>0</v>
      </c>
      <c r="BH111" s="16">
        <v>0</v>
      </c>
      <c r="BI111" s="16">
        <v>0</v>
      </c>
      <c r="BJ111">
        <v>1</v>
      </c>
      <c r="BK111">
        <v>0</v>
      </c>
      <c r="BL111">
        <v>0</v>
      </c>
      <c r="BM111">
        <v>1</v>
      </c>
      <c r="BN111">
        <v>1</v>
      </c>
      <c r="BO111" s="16">
        <v>1</v>
      </c>
      <c r="BP111" s="16">
        <v>2</v>
      </c>
      <c r="BQ111" s="16">
        <v>1</v>
      </c>
      <c r="BR111" s="16">
        <v>2</v>
      </c>
      <c r="BS111" s="16" t="s">
        <v>502</v>
      </c>
      <c r="BT111">
        <v>10</v>
      </c>
      <c r="BU111">
        <v>15</v>
      </c>
      <c r="BV111">
        <v>25</v>
      </c>
      <c r="BW111">
        <v>21</v>
      </c>
      <c r="BX111">
        <v>4</v>
      </c>
      <c r="BY111" s="16">
        <v>1</v>
      </c>
      <c r="BZ111" s="16">
        <v>2</v>
      </c>
      <c r="CA111" s="16">
        <v>0</v>
      </c>
      <c r="CB111" s="16">
        <v>0</v>
      </c>
      <c r="CC111">
        <v>3</v>
      </c>
      <c r="CD111">
        <v>1</v>
      </c>
      <c r="CE111">
        <v>0</v>
      </c>
      <c r="CF111">
        <v>0</v>
      </c>
      <c r="CG111">
        <v>8</v>
      </c>
      <c r="CH111" s="16">
        <v>1</v>
      </c>
      <c r="CI111" s="16">
        <v>9</v>
      </c>
      <c r="CJ111" s="16">
        <v>1</v>
      </c>
      <c r="CK111" s="16">
        <v>0</v>
      </c>
      <c r="CL111" s="16">
        <v>28.63</v>
      </c>
      <c r="CM111" s="16">
        <v>28.75</v>
      </c>
      <c r="CN111" s="16" t="s">
        <v>103</v>
      </c>
      <c r="CO111" s="17">
        <f t="shared" si="4"/>
        <v>-6.2871114215856672E-3</v>
      </c>
      <c r="CP111" s="4">
        <f t="shared" si="5"/>
        <v>4.1739130434782501E-3</v>
      </c>
      <c r="CR111" s="3">
        <f t="shared" si="6"/>
        <v>28.749499130434781</v>
      </c>
    </row>
    <row r="112" spans="1:96" hidden="1" x14ac:dyDescent="0.25">
      <c r="A112">
        <v>103</v>
      </c>
      <c r="B112" t="s">
        <v>503</v>
      </c>
      <c r="C112">
        <v>9</v>
      </c>
      <c r="D112">
        <v>0</v>
      </c>
      <c r="E112">
        <v>6</v>
      </c>
      <c r="F112">
        <v>0</v>
      </c>
      <c r="G112" t="s">
        <v>92</v>
      </c>
      <c r="H112" t="s">
        <v>92</v>
      </c>
      <c r="I112">
        <v>6</v>
      </c>
      <c r="J112">
        <v>0</v>
      </c>
      <c r="K112" t="s">
        <v>92</v>
      </c>
      <c r="L112" t="s">
        <v>92</v>
      </c>
      <c r="M112">
        <v>36.020000000000003</v>
      </c>
      <c r="N112" t="s">
        <v>504</v>
      </c>
      <c r="O112">
        <v>1</v>
      </c>
      <c r="P112">
        <v>0</v>
      </c>
      <c r="Q112">
        <v>1</v>
      </c>
      <c r="R112">
        <v>0</v>
      </c>
      <c r="S112">
        <v>71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0</v>
      </c>
      <c r="Z112">
        <v>0</v>
      </c>
      <c r="AA112">
        <v>0</v>
      </c>
      <c r="AB112">
        <v>1</v>
      </c>
      <c r="AC112">
        <v>1</v>
      </c>
      <c r="AD112">
        <v>1</v>
      </c>
      <c r="AE112">
        <v>1</v>
      </c>
      <c r="AF112">
        <v>1</v>
      </c>
      <c r="AG112" t="s">
        <v>505</v>
      </c>
      <c r="AH112">
        <v>1</v>
      </c>
      <c r="AI112">
        <v>1</v>
      </c>
      <c r="AJ112">
        <v>0</v>
      </c>
      <c r="AK112">
        <v>1</v>
      </c>
      <c r="AL112">
        <v>70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2</v>
      </c>
      <c r="AV112">
        <v>1</v>
      </c>
      <c r="AW112">
        <v>2</v>
      </c>
      <c r="AX112">
        <v>1</v>
      </c>
      <c r="AY112">
        <v>2</v>
      </c>
      <c r="AZ112" t="s">
        <v>506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61</v>
      </c>
      <c r="BO112">
        <v>0</v>
      </c>
      <c r="BP112">
        <v>0</v>
      </c>
      <c r="BQ112">
        <v>0</v>
      </c>
      <c r="BR112">
        <v>0</v>
      </c>
      <c r="BS112" t="s">
        <v>138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54</v>
      </c>
      <c r="CH112">
        <v>0</v>
      </c>
      <c r="CI112">
        <v>0</v>
      </c>
      <c r="CJ112">
        <v>0</v>
      </c>
      <c r="CK112">
        <v>0</v>
      </c>
      <c r="CL112">
        <v>36</v>
      </c>
      <c r="CM112">
        <v>36.200000000000003</v>
      </c>
      <c r="CN112" t="s">
        <v>103</v>
      </c>
      <c r="CO112" s="4">
        <f t="shared" si="4"/>
        <v>-5.555555555556424E-4</v>
      </c>
      <c r="CP112" s="4">
        <f t="shared" si="5"/>
        <v>5.5248618784531356E-3</v>
      </c>
      <c r="CR112" s="3">
        <f t="shared" si="6"/>
        <v>36.19889502762431</v>
      </c>
    </row>
    <row r="113" spans="1:96" hidden="1" x14ac:dyDescent="0.25">
      <c r="A113">
        <v>104</v>
      </c>
      <c r="B113" t="s">
        <v>507</v>
      </c>
      <c r="C113">
        <v>9</v>
      </c>
      <c r="D113">
        <v>1</v>
      </c>
      <c r="E113">
        <v>6</v>
      </c>
      <c r="F113">
        <v>0</v>
      </c>
      <c r="G113" t="s">
        <v>92</v>
      </c>
      <c r="H113" t="s">
        <v>92</v>
      </c>
      <c r="I113">
        <v>6</v>
      </c>
      <c r="J113">
        <v>0</v>
      </c>
      <c r="K113" t="s">
        <v>92</v>
      </c>
      <c r="L113" t="s">
        <v>92</v>
      </c>
      <c r="M113">
        <v>26.87</v>
      </c>
      <c r="N113" t="s">
        <v>508</v>
      </c>
      <c r="O113">
        <v>0</v>
      </c>
      <c r="P113">
        <v>0</v>
      </c>
      <c r="Q113">
        <v>1</v>
      </c>
      <c r="R113">
        <v>1</v>
      </c>
      <c r="S113">
        <v>66</v>
      </c>
      <c r="T113">
        <v>0</v>
      </c>
      <c r="U113">
        <v>0</v>
      </c>
      <c r="V113">
        <v>0</v>
      </c>
      <c r="W113">
        <v>0</v>
      </c>
      <c r="X113">
        <v>2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 t="s">
        <v>509</v>
      </c>
      <c r="AH113">
        <v>10</v>
      </c>
      <c r="AI113">
        <v>25</v>
      </c>
      <c r="AJ113">
        <v>21</v>
      </c>
      <c r="AK113">
        <v>7</v>
      </c>
      <c r="AL113">
        <v>4</v>
      </c>
      <c r="AM113">
        <v>1</v>
      </c>
      <c r="AN113">
        <v>1</v>
      </c>
      <c r="AO113">
        <v>0</v>
      </c>
      <c r="AP113">
        <v>0</v>
      </c>
      <c r="AQ113">
        <v>1</v>
      </c>
      <c r="AR113">
        <v>1</v>
      </c>
      <c r="AS113">
        <v>1</v>
      </c>
      <c r="AT113">
        <v>2</v>
      </c>
      <c r="AU113">
        <v>1</v>
      </c>
      <c r="AV113">
        <v>2</v>
      </c>
      <c r="AW113">
        <v>5</v>
      </c>
      <c r="AX113">
        <v>1</v>
      </c>
      <c r="AY113">
        <v>0</v>
      </c>
      <c r="AZ113" t="s">
        <v>508</v>
      </c>
      <c r="BA113">
        <v>11</v>
      </c>
      <c r="BB113">
        <v>15</v>
      </c>
      <c r="BC113">
        <v>11</v>
      </c>
      <c r="BD113">
        <v>16</v>
      </c>
      <c r="BE113">
        <v>8</v>
      </c>
      <c r="BF113">
        <v>0</v>
      </c>
      <c r="BG113">
        <v>0</v>
      </c>
      <c r="BH113">
        <v>0</v>
      </c>
      <c r="BI113">
        <v>0</v>
      </c>
      <c r="BJ113">
        <v>3</v>
      </c>
      <c r="BK113">
        <v>2</v>
      </c>
      <c r="BL113">
        <v>2</v>
      </c>
      <c r="BM113">
        <v>1</v>
      </c>
      <c r="BN113">
        <v>1</v>
      </c>
      <c r="BO113">
        <v>1</v>
      </c>
      <c r="BP113">
        <v>6</v>
      </c>
      <c r="BQ113">
        <v>1</v>
      </c>
      <c r="BR113">
        <v>6</v>
      </c>
      <c r="BS113" t="s">
        <v>510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72</v>
      </c>
      <c r="CH113">
        <v>0</v>
      </c>
      <c r="CI113">
        <v>0</v>
      </c>
      <c r="CJ113">
        <v>0</v>
      </c>
      <c r="CK113">
        <v>0</v>
      </c>
      <c r="CL113">
        <v>26.65</v>
      </c>
      <c r="CM113">
        <v>29.99</v>
      </c>
      <c r="CN113" t="s">
        <v>103</v>
      </c>
      <c r="CO113" s="4">
        <f t="shared" si="4"/>
        <v>-8.2551594746718138E-3</v>
      </c>
      <c r="CP113" s="4">
        <f t="shared" si="5"/>
        <v>0.11137045681893964</v>
      </c>
      <c r="CR113" s="3">
        <f t="shared" si="6"/>
        <v>29.61802267422474</v>
      </c>
    </row>
    <row r="114" spans="1:96" hidden="1" x14ac:dyDescent="0.25">
      <c r="A114">
        <v>105</v>
      </c>
      <c r="B114" t="s">
        <v>511</v>
      </c>
      <c r="C114">
        <v>9</v>
      </c>
      <c r="D114">
        <v>0</v>
      </c>
      <c r="E114">
        <v>6</v>
      </c>
      <c r="F114">
        <v>0</v>
      </c>
      <c r="G114" t="s">
        <v>92</v>
      </c>
      <c r="H114" t="s">
        <v>92</v>
      </c>
      <c r="I114">
        <v>6</v>
      </c>
      <c r="J114">
        <v>0</v>
      </c>
      <c r="K114" t="s">
        <v>92</v>
      </c>
      <c r="L114" t="s">
        <v>92</v>
      </c>
      <c r="M114">
        <v>27.43</v>
      </c>
      <c r="N114" t="s">
        <v>262</v>
      </c>
      <c r="O114">
        <v>6</v>
      </c>
      <c r="P114">
        <v>27</v>
      </c>
      <c r="Q114">
        <v>14</v>
      </c>
      <c r="R114">
        <v>3</v>
      </c>
      <c r="S114">
        <v>1</v>
      </c>
      <c r="T114">
        <v>1</v>
      </c>
      <c r="U114">
        <v>18</v>
      </c>
      <c r="V114">
        <v>1</v>
      </c>
      <c r="W114">
        <v>1</v>
      </c>
      <c r="X114">
        <v>0</v>
      </c>
      <c r="Y114">
        <v>3</v>
      </c>
      <c r="Z114">
        <v>5</v>
      </c>
      <c r="AA114">
        <v>8</v>
      </c>
      <c r="AB114">
        <v>15</v>
      </c>
      <c r="AC114">
        <v>1</v>
      </c>
      <c r="AD114">
        <v>3</v>
      </c>
      <c r="AE114">
        <v>1</v>
      </c>
      <c r="AF114">
        <v>0</v>
      </c>
      <c r="AG114" t="s">
        <v>512</v>
      </c>
      <c r="AH114">
        <v>30</v>
      </c>
      <c r="AI114">
        <v>35</v>
      </c>
      <c r="AJ114">
        <v>8</v>
      </c>
      <c r="AK114">
        <v>0</v>
      </c>
      <c r="AL114">
        <v>0</v>
      </c>
      <c r="AM114">
        <v>1</v>
      </c>
      <c r="AN114">
        <v>4</v>
      </c>
      <c r="AO114">
        <v>0</v>
      </c>
      <c r="AP114">
        <v>0</v>
      </c>
      <c r="AQ114">
        <v>7</v>
      </c>
      <c r="AR114">
        <v>4</v>
      </c>
      <c r="AS114">
        <v>2</v>
      </c>
      <c r="AT114">
        <v>1</v>
      </c>
      <c r="AU114">
        <v>4</v>
      </c>
      <c r="AV114">
        <v>2</v>
      </c>
      <c r="AW114">
        <v>11</v>
      </c>
      <c r="AX114">
        <v>0</v>
      </c>
      <c r="AY114">
        <v>0</v>
      </c>
      <c r="AZ114" t="s">
        <v>513</v>
      </c>
      <c r="BA114">
        <v>5</v>
      </c>
      <c r="BB114">
        <v>12</v>
      </c>
      <c r="BC114">
        <v>44</v>
      </c>
      <c r="BD114">
        <v>10</v>
      </c>
      <c r="BE114">
        <v>5</v>
      </c>
      <c r="BF114">
        <v>0</v>
      </c>
      <c r="BG114">
        <v>0</v>
      </c>
      <c r="BH114">
        <v>0</v>
      </c>
      <c r="BI114">
        <v>0</v>
      </c>
      <c r="BJ114">
        <v>1</v>
      </c>
      <c r="BK114">
        <v>0</v>
      </c>
      <c r="BL114">
        <v>1</v>
      </c>
      <c r="BM114">
        <v>0</v>
      </c>
      <c r="BN114">
        <v>3</v>
      </c>
      <c r="BO114">
        <v>1</v>
      </c>
      <c r="BP114">
        <v>4</v>
      </c>
      <c r="BQ114">
        <v>1</v>
      </c>
      <c r="BR114">
        <v>4</v>
      </c>
      <c r="BS114" t="s">
        <v>514</v>
      </c>
      <c r="BT114">
        <v>31</v>
      </c>
      <c r="BU114">
        <v>32</v>
      </c>
      <c r="BV114">
        <v>5</v>
      </c>
      <c r="BW114">
        <v>0</v>
      </c>
      <c r="BX114">
        <v>2</v>
      </c>
      <c r="BY114">
        <v>1</v>
      </c>
      <c r="BZ114">
        <v>4</v>
      </c>
      <c r="CA114">
        <v>0</v>
      </c>
      <c r="CB114">
        <v>0</v>
      </c>
      <c r="CC114">
        <v>4</v>
      </c>
      <c r="CD114">
        <v>4</v>
      </c>
      <c r="CE114">
        <v>2</v>
      </c>
      <c r="CF114">
        <v>1</v>
      </c>
      <c r="CG114">
        <v>7</v>
      </c>
      <c r="CH114">
        <v>2</v>
      </c>
      <c r="CI114">
        <v>14</v>
      </c>
      <c r="CJ114">
        <v>1</v>
      </c>
      <c r="CK114">
        <v>14</v>
      </c>
      <c r="CL114">
        <v>27.5</v>
      </c>
      <c r="CM114">
        <v>27.57</v>
      </c>
      <c r="CN114" t="s">
        <v>103</v>
      </c>
      <c r="CO114" s="4">
        <f t="shared" si="4"/>
        <v>2.5454545454545174E-3</v>
      </c>
      <c r="CP114" s="4">
        <f t="shared" si="5"/>
        <v>2.5389916575988547E-3</v>
      </c>
      <c r="CR114" s="3">
        <f t="shared" si="6"/>
        <v>27.56982227058397</v>
      </c>
    </row>
    <row r="115" spans="1:96" hidden="1" x14ac:dyDescent="0.25">
      <c r="A115">
        <v>106</v>
      </c>
      <c r="B115" t="s">
        <v>515</v>
      </c>
      <c r="C115">
        <v>9</v>
      </c>
      <c r="D115">
        <v>0</v>
      </c>
      <c r="E115">
        <v>6</v>
      </c>
      <c r="F115">
        <v>0</v>
      </c>
      <c r="G115" t="s">
        <v>92</v>
      </c>
      <c r="H115" t="s">
        <v>92</v>
      </c>
      <c r="I115">
        <v>6</v>
      </c>
      <c r="J115">
        <v>0</v>
      </c>
      <c r="K115" t="s">
        <v>92</v>
      </c>
      <c r="L115" t="s">
        <v>92</v>
      </c>
      <c r="M115">
        <v>31.6</v>
      </c>
      <c r="N115" t="s">
        <v>247</v>
      </c>
      <c r="O115">
        <v>1</v>
      </c>
      <c r="P115">
        <v>6</v>
      </c>
      <c r="Q115">
        <v>21</v>
      </c>
      <c r="R115">
        <v>20</v>
      </c>
      <c r="S115">
        <v>15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</v>
      </c>
      <c r="AA115">
        <v>0</v>
      </c>
      <c r="AB115">
        <v>0</v>
      </c>
      <c r="AC115">
        <v>1</v>
      </c>
      <c r="AD115">
        <v>1</v>
      </c>
      <c r="AE115">
        <v>1</v>
      </c>
      <c r="AF115">
        <v>1</v>
      </c>
      <c r="AG115" t="s">
        <v>516</v>
      </c>
      <c r="AH115">
        <v>14</v>
      </c>
      <c r="AI115">
        <v>6</v>
      </c>
      <c r="AJ115">
        <v>3</v>
      </c>
      <c r="AK115">
        <v>1</v>
      </c>
      <c r="AL115">
        <v>0</v>
      </c>
      <c r="AM115">
        <v>1</v>
      </c>
      <c r="AN115">
        <v>4</v>
      </c>
      <c r="AO115">
        <v>0</v>
      </c>
      <c r="AP115">
        <v>0</v>
      </c>
      <c r="AQ115">
        <v>7</v>
      </c>
      <c r="AR115">
        <v>7</v>
      </c>
      <c r="AS115">
        <v>7</v>
      </c>
      <c r="AT115">
        <v>14</v>
      </c>
      <c r="AU115">
        <v>16</v>
      </c>
      <c r="AV115">
        <v>1</v>
      </c>
      <c r="AW115">
        <v>13</v>
      </c>
      <c r="AX115">
        <v>0</v>
      </c>
      <c r="AY115">
        <v>0</v>
      </c>
      <c r="AZ115" t="s">
        <v>517</v>
      </c>
      <c r="BA115">
        <v>35</v>
      </c>
      <c r="BB115">
        <v>13</v>
      </c>
      <c r="BC115">
        <v>8</v>
      </c>
      <c r="BD115">
        <v>4</v>
      </c>
      <c r="BE115">
        <v>7</v>
      </c>
      <c r="BF115">
        <v>3</v>
      </c>
      <c r="BG115">
        <v>19</v>
      </c>
      <c r="BH115">
        <v>1</v>
      </c>
      <c r="BI115">
        <v>7</v>
      </c>
      <c r="BJ115">
        <v>16</v>
      </c>
      <c r="BK115">
        <v>4</v>
      </c>
      <c r="BL115">
        <v>4</v>
      </c>
      <c r="BM115">
        <v>1</v>
      </c>
      <c r="BN115">
        <v>5</v>
      </c>
      <c r="BO115">
        <v>2</v>
      </c>
      <c r="BP115">
        <v>3</v>
      </c>
      <c r="BQ115">
        <v>1</v>
      </c>
      <c r="BR115">
        <v>0</v>
      </c>
      <c r="BS115" t="s">
        <v>270</v>
      </c>
      <c r="BT115">
        <v>26</v>
      </c>
      <c r="BU115">
        <v>22</v>
      </c>
      <c r="BV115">
        <v>11</v>
      </c>
      <c r="BW115">
        <v>2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3</v>
      </c>
      <c r="CD115">
        <v>0</v>
      </c>
      <c r="CE115">
        <v>2</v>
      </c>
      <c r="CF115">
        <v>0</v>
      </c>
      <c r="CG115">
        <v>3</v>
      </c>
      <c r="CH115">
        <v>1</v>
      </c>
      <c r="CI115">
        <v>5</v>
      </c>
      <c r="CJ115">
        <v>0</v>
      </c>
      <c r="CK115">
        <v>0</v>
      </c>
      <c r="CL115">
        <v>31.58</v>
      </c>
      <c r="CM115">
        <v>31.58</v>
      </c>
      <c r="CN115" t="s">
        <v>103</v>
      </c>
      <c r="CO115" s="4">
        <f t="shared" si="4"/>
        <v>-6.3331222292606348E-4</v>
      </c>
      <c r="CP115" s="4">
        <f t="shared" si="5"/>
        <v>0</v>
      </c>
      <c r="CR115" s="3">
        <f t="shared" si="6"/>
        <v>31.58</v>
      </c>
    </row>
    <row r="116" spans="1:96" hidden="1" x14ac:dyDescent="0.25">
      <c r="A116">
        <v>107</v>
      </c>
      <c r="B116" t="s">
        <v>518</v>
      </c>
      <c r="C116">
        <v>9</v>
      </c>
      <c r="D116">
        <v>1</v>
      </c>
      <c r="E116">
        <v>5</v>
      </c>
      <c r="F116">
        <v>1</v>
      </c>
      <c r="G116" t="s">
        <v>92</v>
      </c>
      <c r="H116" t="s">
        <v>92</v>
      </c>
      <c r="I116">
        <v>5</v>
      </c>
      <c r="J116">
        <v>1</v>
      </c>
      <c r="K116" t="s">
        <v>92</v>
      </c>
      <c r="L116" t="s">
        <v>92</v>
      </c>
      <c r="M116">
        <v>30.66</v>
      </c>
      <c r="N116" t="s">
        <v>126</v>
      </c>
      <c r="O116">
        <v>3</v>
      </c>
      <c r="P116">
        <v>6</v>
      </c>
      <c r="Q116">
        <v>6</v>
      </c>
      <c r="R116">
        <v>18</v>
      </c>
      <c r="S116">
        <v>41</v>
      </c>
      <c r="T116">
        <v>1</v>
      </c>
      <c r="U116">
        <v>6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v>0</v>
      </c>
      <c r="AB116">
        <v>2</v>
      </c>
      <c r="AC116">
        <v>1</v>
      </c>
      <c r="AD116">
        <v>2</v>
      </c>
      <c r="AE116">
        <v>1</v>
      </c>
      <c r="AF116">
        <v>2</v>
      </c>
      <c r="AG116" t="s">
        <v>193</v>
      </c>
      <c r="AH116">
        <v>7</v>
      </c>
      <c r="AI116">
        <v>5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4</v>
      </c>
      <c r="AR116">
        <v>1</v>
      </c>
      <c r="AS116">
        <v>7</v>
      </c>
      <c r="AT116">
        <v>31</v>
      </c>
      <c r="AU116">
        <v>16</v>
      </c>
      <c r="AV116">
        <v>0</v>
      </c>
      <c r="AW116">
        <v>0</v>
      </c>
      <c r="AX116">
        <v>0</v>
      </c>
      <c r="AY116">
        <v>0</v>
      </c>
      <c r="AZ116" t="s">
        <v>519</v>
      </c>
      <c r="BA116">
        <v>14</v>
      </c>
      <c r="BB116">
        <v>6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6</v>
      </c>
      <c r="BK116">
        <v>4</v>
      </c>
      <c r="BL116">
        <v>3</v>
      </c>
      <c r="BM116">
        <v>25</v>
      </c>
      <c r="BN116">
        <v>15</v>
      </c>
      <c r="BO116">
        <v>0</v>
      </c>
      <c r="BP116">
        <v>0</v>
      </c>
      <c r="BQ116">
        <v>0</v>
      </c>
      <c r="BR116">
        <v>0</v>
      </c>
      <c r="BS116" t="s">
        <v>466</v>
      </c>
      <c r="BT116">
        <v>5</v>
      </c>
      <c r="BU116">
        <v>0</v>
      </c>
      <c r="BV116">
        <v>1</v>
      </c>
      <c r="BW116">
        <v>0</v>
      </c>
      <c r="BX116">
        <v>0</v>
      </c>
      <c r="BY116">
        <v>1</v>
      </c>
      <c r="BZ116">
        <v>1</v>
      </c>
      <c r="CA116">
        <v>0</v>
      </c>
      <c r="CB116">
        <v>0</v>
      </c>
      <c r="CC116">
        <v>6</v>
      </c>
      <c r="CD116">
        <v>4</v>
      </c>
      <c r="CE116">
        <v>3</v>
      </c>
      <c r="CF116">
        <v>4</v>
      </c>
      <c r="CG116">
        <v>46</v>
      </c>
      <c r="CH116">
        <v>0</v>
      </c>
      <c r="CI116">
        <v>0</v>
      </c>
      <c r="CJ116">
        <v>0</v>
      </c>
      <c r="CK116">
        <v>0</v>
      </c>
      <c r="CL116">
        <v>30.46</v>
      </c>
      <c r="CM116">
        <v>31.02</v>
      </c>
      <c r="CN116" t="s">
        <v>103</v>
      </c>
      <c r="CO116" s="4">
        <f t="shared" si="4"/>
        <v>-6.5659881812212273E-3</v>
      </c>
      <c r="CP116" s="4">
        <f t="shared" si="5"/>
        <v>1.80528691166989E-2</v>
      </c>
      <c r="CR116" s="3">
        <f t="shared" si="6"/>
        <v>31.009890393294651</v>
      </c>
    </row>
    <row r="117" spans="1:96" hidden="1" x14ac:dyDescent="0.25">
      <c r="A117">
        <v>108</v>
      </c>
      <c r="B117" t="s">
        <v>520</v>
      </c>
      <c r="C117">
        <v>10</v>
      </c>
      <c r="D117">
        <v>1</v>
      </c>
      <c r="E117">
        <v>6</v>
      </c>
      <c r="F117">
        <v>0</v>
      </c>
      <c r="G117" t="s">
        <v>92</v>
      </c>
      <c r="H117" t="s">
        <v>92</v>
      </c>
      <c r="I117">
        <v>6</v>
      </c>
      <c r="J117">
        <v>0</v>
      </c>
      <c r="K117" t="s">
        <v>92</v>
      </c>
      <c r="L117" t="s">
        <v>92</v>
      </c>
      <c r="M117">
        <v>35.75</v>
      </c>
      <c r="N117" t="s">
        <v>521</v>
      </c>
      <c r="O117">
        <v>1</v>
      </c>
      <c r="P117">
        <v>0</v>
      </c>
      <c r="Q117">
        <v>2</v>
      </c>
      <c r="R117">
        <v>4</v>
      </c>
      <c r="S117">
        <v>54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 t="s">
        <v>282</v>
      </c>
      <c r="AH117">
        <v>2</v>
      </c>
      <c r="AI117">
        <v>4</v>
      </c>
      <c r="AJ117">
        <v>2</v>
      </c>
      <c r="AK117">
        <v>3</v>
      </c>
      <c r="AL117">
        <v>51</v>
      </c>
      <c r="AM117">
        <v>0</v>
      </c>
      <c r="AN117">
        <v>0</v>
      </c>
      <c r="AO117">
        <v>0</v>
      </c>
      <c r="AP117">
        <v>0</v>
      </c>
      <c r="AQ117">
        <v>1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 t="s">
        <v>522</v>
      </c>
      <c r="BA117">
        <v>10</v>
      </c>
      <c r="BB117">
        <v>25</v>
      </c>
      <c r="BC117">
        <v>11</v>
      </c>
      <c r="BD117">
        <v>2</v>
      </c>
      <c r="BE117">
        <v>1</v>
      </c>
      <c r="BF117">
        <v>0</v>
      </c>
      <c r="BG117">
        <v>0</v>
      </c>
      <c r="BH117">
        <v>0</v>
      </c>
      <c r="BI117">
        <v>0</v>
      </c>
      <c r="BJ117">
        <v>5</v>
      </c>
      <c r="BK117">
        <v>1</v>
      </c>
      <c r="BL117">
        <v>1</v>
      </c>
      <c r="BM117">
        <v>1</v>
      </c>
      <c r="BN117">
        <v>14</v>
      </c>
      <c r="BO117">
        <v>1</v>
      </c>
      <c r="BP117">
        <v>17</v>
      </c>
      <c r="BQ117">
        <v>1</v>
      </c>
      <c r="BR117">
        <v>0</v>
      </c>
      <c r="BS117" t="s">
        <v>100</v>
      </c>
      <c r="BT117">
        <v>0</v>
      </c>
      <c r="BU117">
        <v>0</v>
      </c>
      <c r="BV117">
        <v>0</v>
      </c>
      <c r="BW117">
        <v>1</v>
      </c>
      <c r="BX117">
        <v>59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35.590000000000003</v>
      </c>
      <c r="CM117">
        <v>36.020000000000003</v>
      </c>
      <c r="CN117" t="s">
        <v>103</v>
      </c>
      <c r="CO117" s="4">
        <f t="shared" si="4"/>
        <v>-4.4956448440571783E-3</v>
      </c>
      <c r="CP117" s="4">
        <f t="shared" si="5"/>
        <v>1.1937812326485275E-2</v>
      </c>
      <c r="CR117" s="3">
        <f t="shared" si="6"/>
        <v>36.014866740699617</v>
      </c>
    </row>
    <row r="118" spans="1:96" x14ac:dyDescent="0.25">
      <c r="A118">
        <v>109</v>
      </c>
      <c r="B118" s="18" t="s">
        <v>523</v>
      </c>
      <c r="C118">
        <v>10</v>
      </c>
      <c r="D118">
        <v>0</v>
      </c>
      <c r="E118">
        <v>6</v>
      </c>
      <c r="F118">
        <v>0</v>
      </c>
      <c r="G118" t="s">
        <v>92</v>
      </c>
      <c r="H118" t="s">
        <v>92</v>
      </c>
      <c r="I118">
        <v>6</v>
      </c>
      <c r="J118">
        <v>0</v>
      </c>
      <c r="K118" t="s">
        <v>92</v>
      </c>
      <c r="L118" t="s">
        <v>92</v>
      </c>
      <c r="M118">
        <v>34.68</v>
      </c>
      <c r="N118" t="s">
        <v>211</v>
      </c>
      <c r="O118">
        <v>10</v>
      </c>
      <c r="P118">
        <v>6</v>
      </c>
      <c r="Q118">
        <v>11</v>
      </c>
      <c r="R118">
        <v>2</v>
      </c>
      <c r="S118">
        <v>10</v>
      </c>
      <c r="T118">
        <v>1</v>
      </c>
      <c r="U118">
        <v>23</v>
      </c>
      <c r="V118">
        <v>1</v>
      </c>
      <c r="W118">
        <v>10</v>
      </c>
      <c r="X118">
        <v>2</v>
      </c>
      <c r="Y118">
        <v>0</v>
      </c>
      <c r="Z118">
        <v>0</v>
      </c>
      <c r="AA118">
        <v>0</v>
      </c>
      <c r="AB118">
        <v>23</v>
      </c>
      <c r="AC118">
        <v>1</v>
      </c>
      <c r="AD118">
        <v>2</v>
      </c>
      <c r="AE118">
        <v>1</v>
      </c>
      <c r="AF118">
        <v>2</v>
      </c>
      <c r="AG118" t="s">
        <v>524</v>
      </c>
      <c r="AH118">
        <v>12</v>
      </c>
      <c r="AI118">
        <v>10</v>
      </c>
      <c r="AJ118">
        <v>4</v>
      </c>
      <c r="AK118">
        <v>5</v>
      </c>
      <c r="AL118">
        <v>10</v>
      </c>
      <c r="AM118">
        <v>3</v>
      </c>
      <c r="AN118">
        <v>3</v>
      </c>
      <c r="AO118">
        <v>0</v>
      </c>
      <c r="AP118">
        <v>0</v>
      </c>
      <c r="AQ118">
        <v>0</v>
      </c>
      <c r="AR118">
        <v>1</v>
      </c>
      <c r="AS118">
        <v>3</v>
      </c>
      <c r="AT118">
        <v>0</v>
      </c>
      <c r="AU118">
        <v>10</v>
      </c>
      <c r="AV118">
        <v>3</v>
      </c>
      <c r="AW118">
        <v>14</v>
      </c>
      <c r="AX118">
        <v>1</v>
      </c>
      <c r="AY118">
        <v>14</v>
      </c>
      <c r="AZ118" t="s">
        <v>525</v>
      </c>
      <c r="BA118">
        <v>0</v>
      </c>
      <c r="BB118">
        <v>1</v>
      </c>
      <c r="BC118">
        <v>1</v>
      </c>
      <c r="BD118">
        <v>3</v>
      </c>
      <c r="BE118">
        <v>40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1</v>
      </c>
      <c r="BL118">
        <v>0</v>
      </c>
      <c r="BM118">
        <v>0</v>
      </c>
      <c r="BN118">
        <v>2</v>
      </c>
      <c r="BO118">
        <v>1</v>
      </c>
      <c r="BP118">
        <v>3</v>
      </c>
      <c r="BQ118">
        <v>1</v>
      </c>
      <c r="BR118">
        <v>3</v>
      </c>
      <c r="BS118" t="s">
        <v>526</v>
      </c>
      <c r="BT118">
        <v>0</v>
      </c>
      <c r="BU118">
        <v>0</v>
      </c>
      <c r="BV118">
        <v>2</v>
      </c>
      <c r="BW118">
        <v>5</v>
      </c>
      <c r="BX118">
        <v>35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1</v>
      </c>
      <c r="CE118">
        <v>0</v>
      </c>
      <c r="CF118">
        <v>0</v>
      </c>
      <c r="CG118">
        <v>3</v>
      </c>
      <c r="CH118">
        <v>1</v>
      </c>
      <c r="CI118">
        <v>4</v>
      </c>
      <c r="CJ118">
        <v>1</v>
      </c>
      <c r="CK118">
        <v>4</v>
      </c>
      <c r="CL118">
        <v>34.200000000000003</v>
      </c>
      <c r="CM118">
        <v>34.75</v>
      </c>
      <c r="CN118" t="s">
        <v>103</v>
      </c>
      <c r="CO118" s="4">
        <f t="shared" si="4"/>
        <v>-1.4035087719298067E-2</v>
      </c>
      <c r="CP118" s="4">
        <f t="shared" si="5"/>
        <v>1.5827338129496327E-2</v>
      </c>
      <c r="CR118" s="3">
        <f t="shared" si="6"/>
        <v>34.741294964028775</v>
      </c>
    </row>
    <row r="119" spans="1:96" hidden="1" x14ac:dyDescent="0.25">
      <c r="A119">
        <v>110</v>
      </c>
      <c r="B119" t="s">
        <v>527</v>
      </c>
      <c r="C119">
        <v>9</v>
      </c>
      <c r="D119">
        <v>0</v>
      </c>
      <c r="E119">
        <v>6</v>
      </c>
      <c r="F119">
        <v>0</v>
      </c>
      <c r="G119" t="s">
        <v>92</v>
      </c>
      <c r="H119" t="s">
        <v>92</v>
      </c>
      <c r="I119">
        <v>6</v>
      </c>
      <c r="J119">
        <v>0</v>
      </c>
      <c r="K119" t="s">
        <v>92</v>
      </c>
      <c r="L119" t="s">
        <v>92</v>
      </c>
      <c r="M119">
        <v>36.93</v>
      </c>
      <c r="N119" t="s">
        <v>528</v>
      </c>
      <c r="O119">
        <v>0</v>
      </c>
      <c r="P119">
        <v>2</v>
      </c>
      <c r="Q119">
        <v>0</v>
      </c>
      <c r="R119">
        <v>0</v>
      </c>
      <c r="S119">
        <v>78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1</v>
      </c>
      <c r="AC119">
        <v>1</v>
      </c>
      <c r="AD119">
        <v>1</v>
      </c>
      <c r="AE119">
        <v>1</v>
      </c>
      <c r="AF119">
        <v>1</v>
      </c>
      <c r="AG119" t="s">
        <v>94</v>
      </c>
      <c r="AH119">
        <v>11</v>
      </c>
      <c r="AI119">
        <v>4</v>
      </c>
      <c r="AJ119">
        <v>4</v>
      </c>
      <c r="AK119">
        <v>0</v>
      </c>
      <c r="AL119">
        <v>0</v>
      </c>
      <c r="AM119">
        <v>1</v>
      </c>
      <c r="AN119">
        <v>4</v>
      </c>
      <c r="AO119">
        <v>0</v>
      </c>
      <c r="AP119">
        <v>0</v>
      </c>
      <c r="AQ119">
        <v>3</v>
      </c>
      <c r="AR119">
        <v>4</v>
      </c>
      <c r="AS119">
        <v>7</v>
      </c>
      <c r="AT119">
        <v>12</v>
      </c>
      <c r="AU119">
        <v>46</v>
      </c>
      <c r="AV119">
        <v>1</v>
      </c>
      <c r="AW119">
        <v>0</v>
      </c>
      <c r="AX119">
        <v>0</v>
      </c>
      <c r="AY119">
        <v>0</v>
      </c>
      <c r="AZ119" t="s">
        <v>529</v>
      </c>
      <c r="BA119">
        <v>12</v>
      </c>
      <c r="BB119">
        <v>11</v>
      </c>
      <c r="BC119">
        <v>3</v>
      </c>
      <c r="BD119">
        <v>1</v>
      </c>
      <c r="BE119">
        <v>0</v>
      </c>
      <c r="BF119">
        <v>1</v>
      </c>
      <c r="BG119">
        <v>4</v>
      </c>
      <c r="BH119">
        <v>0</v>
      </c>
      <c r="BI119">
        <v>0</v>
      </c>
      <c r="BJ119">
        <v>3</v>
      </c>
      <c r="BK119">
        <v>4</v>
      </c>
      <c r="BL119">
        <v>4</v>
      </c>
      <c r="BM119">
        <v>5</v>
      </c>
      <c r="BN119">
        <v>50</v>
      </c>
      <c r="BO119">
        <v>1</v>
      </c>
      <c r="BP119">
        <v>0</v>
      </c>
      <c r="BQ119">
        <v>0</v>
      </c>
      <c r="BR119">
        <v>0</v>
      </c>
      <c r="BS119" t="s">
        <v>530</v>
      </c>
      <c r="BT119">
        <v>0</v>
      </c>
      <c r="BU119">
        <v>1</v>
      </c>
      <c r="BV119">
        <v>0</v>
      </c>
      <c r="BW119">
        <v>0</v>
      </c>
      <c r="BX119">
        <v>80</v>
      </c>
      <c r="BY119">
        <v>0</v>
      </c>
      <c r="BZ119">
        <v>0</v>
      </c>
      <c r="CA119">
        <v>0</v>
      </c>
      <c r="CB119">
        <v>0</v>
      </c>
      <c r="CC119">
        <v>1</v>
      </c>
      <c r="CD119">
        <v>0</v>
      </c>
      <c r="CE119">
        <v>0</v>
      </c>
      <c r="CF119">
        <v>0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36.89</v>
      </c>
      <c r="CM119">
        <v>37.85</v>
      </c>
      <c r="CN119" t="s">
        <v>103</v>
      </c>
      <c r="CO119" s="4">
        <f t="shared" si="4"/>
        <v>-1.0843046896178432E-3</v>
      </c>
      <c r="CP119" s="4">
        <f t="shared" si="5"/>
        <v>2.5363276089828246E-2</v>
      </c>
      <c r="CR119" s="3">
        <f t="shared" si="6"/>
        <v>37.825651254953762</v>
      </c>
    </row>
    <row r="120" spans="1:96" hidden="1" x14ac:dyDescent="0.25">
      <c r="A120">
        <v>111</v>
      </c>
      <c r="B120" t="s">
        <v>531</v>
      </c>
      <c r="C120">
        <v>11</v>
      </c>
      <c r="D120">
        <v>0</v>
      </c>
      <c r="E120">
        <v>5</v>
      </c>
      <c r="F120">
        <v>1</v>
      </c>
      <c r="G120" t="s">
        <v>92</v>
      </c>
      <c r="H120" t="s">
        <v>92</v>
      </c>
      <c r="I120">
        <v>6</v>
      </c>
      <c r="J120">
        <v>0</v>
      </c>
      <c r="K120" t="s">
        <v>92</v>
      </c>
      <c r="L120" t="s">
        <v>92</v>
      </c>
      <c r="M120">
        <v>28.17</v>
      </c>
      <c r="N120" t="s">
        <v>532</v>
      </c>
      <c r="O120">
        <v>1</v>
      </c>
      <c r="P120">
        <v>0</v>
      </c>
      <c r="Q120">
        <v>4</v>
      </c>
      <c r="R120">
        <v>5</v>
      </c>
      <c r="S120">
        <v>5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 t="s">
        <v>533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1</v>
      </c>
      <c r="AR120">
        <v>0</v>
      </c>
      <c r="AS120">
        <v>0</v>
      </c>
      <c r="AT120">
        <v>0</v>
      </c>
      <c r="AU120">
        <v>18</v>
      </c>
      <c r="AV120">
        <v>0</v>
      </c>
      <c r="AW120">
        <v>0</v>
      </c>
      <c r="AX120">
        <v>0</v>
      </c>
      <c r="AY120">
        <v>0</v>
      </c>
      <c r="AZ120" t="s">
        <v>534</v>
      </c>
      <c r="BA120">
        <v>0</v>
      </c>
      <c r="BB120">
        <v>0</v>
      </c>
      <c r="BC120">
        <v>10</v>
      </c>
      <c r="BD120">
        <v>4</v>
      </c>
      <c r="BE120">
        <v>8</v>
      </c>
      <c r="BF120">
        <v>0</v>
      </c>
      <c r="BG120">
        <v>0</v>
      </c>
      <c r="BH120">
        <v>0</v>
      </c>
      <c r="BI120">
        <v>0</v>
      </c>
      <c r="BJ120">
        <v>1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 t="s">
        <v>152</v>
      </c>
      <c r="BT120">
        <v>0</v>
      </c>
      <c r="BU120">
        <v>2</v>
      </c>
      <c r="BV120">
        <v>4</v>
      </c>
      <c r="BW120">
        <v>3</v>
      </c>
      <c r="BX120">
        <v>6</v>
      </c>
      <c r="BY120">
        <v>0</v>
      </c>
      <c r="BZ120">
        <v>0</v>
      </c>
      <c r="CA120">
        <v>0</v>
      </c>
      <c r="CB120">
        <v>0</v>
      </c>
      <c r="CC120">
        <v>2</v>
      </c>
      <c r="CD120">
        <v>0</v>
      </c>
      <c r="CE120">
        <v>2</v>
      </c>
      <c r="CF120">
        <v>0</v>
      </c>
      <c r="CG120">
        <v>3</v>
      </c>
      <c r="CH120">
        <v>1</v>
      </c>
      <c r="CI120">
        <v>5</v>
      </c>
      <c r="CJ120">
        <v>1</v>
      </c>
      <c r="CK120">
        <v>5</v>
      </c>
      <c r="CL120">
        <v>28.05</v>
      </c>
      <c r="CM120">
        <v>28.2</v>
      </c>
      <c r="CN120" t="s">
        <v>103</v>
      </c>
      <c r="CO120" s="4">
        <f t="shared" si="4"/>
        <v>-4.2780748663102663E-3</v>
      </c>
      <c r="CP120" s="4">
        <f t="shared" si="5"/>
        <v>5.3191489361701372E-3</v>
      </c>
      <c r="CR120" s="3">
        <f t="shared" si="6"/>
        <v>28.199202127659571</v>
      </c>
    </row>
    <row r="121" spans="1:96" hidden="1" x14ac:dyDescent="0.25">
      <c r="A121">
        <v>112</v>
      </c>
      <c r="B121" t="s">
        <v>535</v>
      </c>
      <c r="C121">
        <v>9</v>
      </c>
      <c r="D121">
        <v>0</v>
      </c>
      <c r="E121">
        <v>6</v>
      </c>
      <c r="F121">
        <v>0</v>
      </c>
      <c r="G121" t="s">
        <v>92</v>
      </c>
      <c r="H121" t="s">
        <v>92</v>
      </c>
      <c r="I121">
        <v>6</v>
      </c>
      <c r="J121">
        <v>0</v>
      </c>
      <c r="K121" t="s">
        <v>92</v>
      </c>
      <c r="L121" t="s">
        <v>92</v>
      </c>
      <c r="M121">
        <v>29.47</v>
      </c>
      <c r="N121" t="s">
        <v>284</v>
      </c>
      <c r="O121">
        <v>8</v>
      </c>
      <c r="P121">
        <v>13</v>
      </c>
      <c r="Q121">
        <v>24</v>
      </c>
      <c r="R121">
        <v>14</v>
      </c>
      <c r="S121">
        <v>18</v>
      </c>
      <c r="T121">
        <v>1</v>
      </c>
      <c r="U121">
        <v>1</v>
      </c>
      <c r="V121">
        <v>0</v>
      </c>
      <c r="W121">
        <v>0</v>
      </c>
      <c r="X121">
        <v>2</v>
      </c>
      <c r="Y121">
        <v>1</v>
      </c>
      <c r="Z121">
        <v>0</v>
      </c>
      <c r="AA121">
        <v>0</v>
      </c>
      <c r="AB121">
        <v>1</v>
      </c>
      <c r="AC121">
        <v>2</v>
      </c>
      <c r="AD121">
        <v>2</v>
      </c>
      <c r="AE121">
        <v>1</v>
      </c>
      <c r="AF121">
        <v>2</v>
      </c>
      <c r="AG121" t="s">
        <v>239</v>
      </c>
      <c r="AH121">
        <v>24</v>
      </c>
      <c r="AI121">
        <v>25</v>
      </c>
      <c r="AJ121">
        <v>23</v>
      </c>
      <c r="AK121">
        <v>6</v>
      </c>
      <c r="AL121">
        <v>0</v>
      </c>
      <c r="AM121">
        <v>1</v>
      </c>
      <c r="AN121">
        <v>2</v>
      </c>
      <c r="AO121">
        <v>0</v>
      </c>
      <c r="AP121">
        <v>0</v>
      </c>
      <c r="AQ121">
        <v>6</v>
      </c>
      <c r="AR121">
        <v>0</v>
      </c>
      <c r="AS121">
        <v>0</v>
      </c>
      <c r="AT121">
        <v>1</v>
      </c>
      <c r="AU121">
        <v>0</v>
      </c>
      <c r="AV121">
        <v>1</v>
      </c>
      <c r="AW121">
        <v>1</v>
      </c>
      <c r="AX121">
        <v>0</v>
      </c>
      <c r="AY121">
        <v>0</v>
      </c>
      <c r="AZ121" t="s">
        <v>536</v>
      </c>
      <c r="BA121">
        <v>22</v>
      </c>
      <c r="BB121">
        <v>8</v>
      </c>
      <c r="BC121">
        <v>4</v>
      </c>
      <c r="BD121">
        <v>3</v>
      </c>
      <c r="BE121">
        <v>0</v>
      </c>
      <c r="BF121">
        <v>1</v>
      </c>
      <c r="BG121">
        <v>7</v>
      </c>
      <c r="BH121">
        <v>0</v>
      </c>
      <c r="BI121">
        <v>0</v>
      </c>
      <c r="BJ121">
        <v>10</v>
      </c>
      <c r="BK121">
        <v>6</v>
      </c>
      <c r="BL121">
        <v>11</v>
      </c>
      <c r="BM121">
        <v>5</v>
      </c>
      <c r="BN121">
        <v>11</v>
      </c>
      <c r="BO121">
        <v>1</v>
      </c>
      <c r="BP121">
        <v>32</v>
      </c>
      <c r="BQ121">
        <v>0</v>
      </c>
      <c r="BR121">
        <v>0</v>
      </c>
      <c r="BS121" t="s">
        <v>298</v>
      </c>
      <c r="BT121">
        <v>14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4</v>
      </c>
      <c r="CD121">
        <v>2</v>
      </c>
      <c r="CE121">
        <v>4</v>
      </c>
      <c r="CF121">
        <v>13</v>
      </c>
      <c r="CG121">
        <v>46</v>
      </c>
      <c r="CH121">
        <v>0</v>
      </c>
      <c r="CI121">
        <v>0</v>
      </c>
      <c r="CJ121">
        <v>0</v>
      </c>
      <c r="CK121">
        <v>0</v>
      </c>
      <c r="CL121">
        <v>29.43</v>
      </c>
      <c r="CM121">
        <v>29.43</v>
      </c>
      <c r="CN121" t="s">
        <v>103</v>
      </c>
      <c r="CO121" s="4">
        <f t="shared" si="4"/>
        <v>-1.3591573224600584E-3</v>
      </c>
      <c r="CP121" s="4">
        <f t="shared" si="5"/>
        <v>0</v>
      </c>
      <c r="CR121" s="3">
        <f t="shared" si="6"/>
        <v>29.43</v>
      </c>
    </row>
    <row r="122" spans="1:96" hidden="1" x14ac:dyDescent="0.25">
      <c r="A122">
        <v>113</v>
      </c>
      <c r="B122" t="s">
        <v>537</v>
      </c>
      <c r="C122">
        <v>10</v>
      </c>
      <c r="D122">
        <v>0</v>
      </c>
      <c r="E122">
        <v>6</v>
      </c>
      <c r="F122">
        <v>0</v>
      </c>
      <c r="G122" t="s">
        <v>92</v>
      </c>
      <c r="H122" t="s">
        <v>92</v>
      </c>
      <c r="I122">
        <v>6</v>
      </c>
      <c r="J122">
        <v>0</v>
      </c>
      <c r="K122" t="s">
        <v>92</v>
      </c>
      <c r="L122" t="s">
        <v>92</v>
      </c>
      <c r="M122">
        <v>27.75</v>
      </c>
      <c r="N122" t="s">
        <v>538</v>
      </c>
      <c r="O122">
        <v>15</v>
      </c>
      <c r="P122">
        <v>19</v>
      </c>
      <c r="Q122">
        <v>36</v>
      </c>
      <c r="R122">
        <v>9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2</v>
      </c>
      <c r="Y122">
        <v>0</v>
      </c>
      <c r="Z122">
        <v>1</v>
      </c>
      <c r="AA122">
        <v>1</v>
      </c>
      <c r="AB122">
        <v>1</v>
      </c>
      <c r="AC122">
        <v>1</v>
      </c>
      <c r="AD122">
        <v>3</v>
      </c>
      <c r="AE122">
        <v>0</v>
      </c>
      <c r="AF122">
        <v>0</v>
      </c>
      <c r="AG122" t="s">
        <v>149</v>
      </c>
      <c r="AH122">
        <v>9</v>
      </c>
      <c r="AI122">
        <v>3</v>
      </c>
      <c r="AJ122">
        <v>4</v>
      </c>
      <c r="AK122">
        <v>13</v>
      </c>
      <c r="AL122">
        <v>46</v>
      </c>
      <c r="AM122">
        <v>0</v>
      </c>
      <c r="AN122">
        <v>0</v>
      </c>
      <c r="AO122">
        <v>0</v>
      </c>
      <c r="AP122">
        <v>0</v>
      </c>
      <c r="AQ122">
        <v>4</v>
      </c>
      <c r="AR122">
        <v>2</v>
      </c>
      <c r="AS122">
        <v>1</v>
      </c>
      <c r="AT122">
        <v>1</v>
      </c>
      <c r="AU122">
        <v>7</v>
      </c>
      <c r="AV122">
        <v>1</v>
      </c>
      <c r="AW122">
        <v>11</v>
      </c>
      <c r="AX122">
        <v>1</v>
      </c>
      <c r="AY122">
        <v>11</v>
      </c>
      <c r="AZ122" t="s">
        <v>539</v>
      </c>
      <c r="BA122">
        <v>28</v>
      </c>
      <c r="BB122">
        <v>18</v>
      </c>
      <c r="BC122">
        <v>19</v>
      </c>
      <c r="BD122">
        <v>0</v>
      </c>
      <c r="BE122">
        <v>0</v>
      </c>
      <c r="BF122">
        <v>1</v>
      </c>
      <c r="BG122">
        <v>19</v>
      </c>
      <c r="BH122">
        <v>0</v>
      </c>
      <c r="BI122">
        <v>0</v>
      </c>
      <c r="BJ122">
        <v>11</v>
      </c>
      <c r="BK122">
        <v>8</v>
      </c>
      <c r="BL122">
        <v>3</v>
      </c>
      <c r="BM122">
        <v>2</v>
      </c>
      <c r="BN122">
        <v>7</v>
      </c>
      <c r="BO122">
        <v>1</v>
      </c>
      <c r="BP122">
        <v>4</v>
      </c>
      <c r="BQ122">
        <v>0</v>
      </c>
      <c r="BR122">
        <v>0</v>
      </c>
      <c r="BS122" t="s">
        <v>136</v>
      </c>
      <c r="BT122">
        <v>37</v>
      </c>
      <c r="BU122">
        <v>11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20</v>
      </c>
      <c r="CD122">
        <v>10</v>
      </c>
      <c r="CE122">
        <v>6</v>
      </c>
      <c r="CF122">
        <v>1</v>
      </c>
      <c r="CG122">
        <v>11</v>
      </c>
      <c r="CH122">
        <v>0</v>
      </c>
      <c r="CI122">
        <v>0</v>
      </c>
      <c r="CJ122">
        <v>0</v>
      </c>
      <c r="CK122">
        <v>0</v>
      </c>
      <c r="CL122">
        <v>27.44</v>
      </c>
      <c r="CM122">
        <v>27.77</v>
      </c>
      <c r="CN122" t="s">
        <v>103</v>
      </c>
      <c r="CO122" s="4">
        <f t="shared" si="4"/>
        <v>-1.1297376093294398E-2</v>
      </c>
      <c r="CP122" s="4">
        <f t="shared" si="5"/>
        <v>1.188332733165276E-2</v>
      </c>
      <c r="CR122" s="3">
        <f t="shared" si="6"/>
        <v>27.766078501980552</v>
      </c>
    </row>
    <row r="123" spans="1:96" hidden="1" x14ac:dyDescent="0.25">
      <c r="A123">
        <v>114</v>
      </c>
      <c r="B123" t="s">
        <v>540</v>
      </c>
      <c r="C123">
        <v>9</v>
      </c>
      <c r="D123">
        <v>0</v>
      </c>
      <c r="E123">
        <v>6</v>
      </c>
      <c r="F123">
        <v>0</v>
      </c>
      <c r="G123" t="s">
        <v>92</v>
      </c>
      <c r="H123" t="s">
        <v>92</v>
      </c>
      <c r="I123">
        <v>6</v>
      </c>
      <c r="J123">
        <v>0</v>
      </c>
      <c r="K123" t="s">
        <v>92</v>
      </c>
      <c r="L123" t="s">
        <v>92</v>
      </c>
      <c r="M123">
        <v>38.21</v>
      </c>
      <c r="N123" t="s">
        <v>541</v>
      </c>
      <c r="O123">
        <v>0</v>
      </c>
      <c r="P123">
        <v>0</v>
      </c>
      <c r="Q123">
        <v>0</v>
      </c>
      <c r="R123">
        <v>1</v>
      </c>
      <c r="S123">
        <v>79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 t="s">
        <v>396</v>
      </c>
      <c r="AH123">
        <v>0</v>
      </c>
      <c r="AI123">
        <v>0</v>
      </c>
      <c r="AJ123">
        <v>0</v>
      </c>
      <c r="AK123">
        <v>1</v>
      </c>
      <c r="AL123">
        <v>78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 t="s">
        <v>506</v>
      </c>
      <c r="BA123">
        <v>21</v>
      </c>
      <c r="BB123">
        <v>28</v>
      </c>
      <c r="BC123">
        <v>8</v>
      </c>
      <c r="BD123">
        <v>10</v>
      </c>
      <c r="BE123">
        <v>0</v>
      </c>
      <c r="BF123">
        <v>1</v>
      </c>
      <c r="BG123">
        <v>18</v>
      </c>
      <c r="BH123">
        <v>0</v>
      </c>
      <c r="BI123">
        <v>0</v>
      </c>
      <c r="BJ123">
        <v>10</v>
      </c>
      <c r="BK123">
        <v>4</v>
      </c>
      <c r="BL123">
        <v>2</v>
      </c>
      <c r="BM123">
        <v>3</v>
      </c>
      <c r="BN123">
        <v>9</v>
      </c>
      <c r="BO123">
        <v>1</v>
      </c>
      <c r="BP123">
        <v>6</v>
      </c>
      <c r="BQ123">
        <v>0</v>
      </c>
      <c r="BR123">
        <v>0</v>
      </c>
      <c r="BS123" t="s">
        <v>542</v>
      </c>
      <c r="BT123">
        <v>17</v>
      </c>
      <c r="BU123">
        <v>2</v>
      </c>
      <c r="BV123">
        <v>2</v>
      </c>
      <c r="BW123">
        <v>6</v>
      </c>
      <c r="BX123">
        <v>38</v>
      </c>
      <c r="BY123">
        <v>1</v>
      </c>
      <c r="BZ123">
        <v>1</v>
      </c>
      <c r="CA123">
        <v>0</v>
      </c>
      <c r="CB123">
        <v>0</v>
      </c>
      <c r="CC123">
        <v>5</v>
      </c>
      <c r="CD123">
        <v>0</v>
      </c>
      <c r="CE123">
        <v>3</v>
      </c>
      <c r="CF123">
        <v>4</v>
      </c>
      <c r="CG123">
        <v>18</v>
      </c>
      <c r="CH123">
        <v>1</v>
      </c>
      <c r="CI123">
        <v>25</v>
      </c>
      <c r="CJ123">
        <v>1</v>
      </c>
      <c r="CK123">
        <v>25</v>
      </c>
      <c r="CL123">
        <v>38.26</v>
      </c>
      <c r="CM123">
        <v>38.869999999999997</v>
      </c>
      <c r="CN123" t="s">
        <v>103</v>
      </c>
      <c r="CO123" s="4">
        <f t="shared" si="4"/>
        <v>1.306847882906359E-3</v>
      </c>
      <c r="CP123" s="4">
        <f t="shared" si="5"/>
        <v>1.5693336763570875E-2</v>
      </c>
      <c r="CR123" s="3">
        <f t="shared" si="6"/>
        <v>38.860427064574218</v>
      </c>
    </row>
    <row r="124" spans="1:96" x14ac:dyDescent="0.25">
      <c r="A124">
        <v>115</v>
      </c>
      <c r="B124" s="18" t="s">
        <v>543</v>
      </c>
      <c r="C124">
        <v>11</v>
      </c>
      <c r="D124">
        <v>0</v>
      </c>
      <c r="E124">
        <v>6</v>
      </c>
      <c r="F124">
        <v>0</v>
      </c>
      <c r="G124" t="s">
        <v>92</v>
      </c>
      <c r="H124" t="s">
        <v>92</v>
      </c>
      <c r="I124">
        <v>6</v>
      </c>
      <c r="J124">
        <v>0</v>
      </c>
      <c r="K124" t="s">
        <v>92</v>
      </c>
      <c r="L124" t="s">
        <v>92</v>
      </c>
      <c r="M124">
        <v>29.15</v>
      </c>
      <c r="N124" t="s">
        <v>544</v>
      </c>
      <c r="O124">
        <v>2</v>
      </c>
      <c r="P124">
        <v>0</v>
      </c>
      <c r="Q124">
        <v>4</v>
      </c>
      <c r="R124">
        <v>0</v>
      </c>
      <c r="S124">
        <v>0</v>
      </c>
      <c r="T124">
        <v>2</v>
      </c>
      <c r="U124">
        <v>3</v>
      </c>
      <c r="V124">
        <v>0</v>
      </c>
      <c r="W124">
        <v>0</v>
      </c>
      <c r="X124">
        <v>2</v>
      </c>
      <c r="Y124">
        <v>3</v>
      </c>
      <c r="Z124">
        <v>2</v>
      </c>
      <c r="AA124">
        <v>1</v>
      </c>
      <c r="AB124">
        <v>93</v>
      </c>
      <c r="AC124">
        <v>3</v>
      </c>
      <c r="AD124">
        <v>99</v>
      </c>
      <c r="AE124">
        <v>0</v>
      </c>
      <c r="AF124">
        <v>0</v>
      </c>
      <c r="AG124" t="s">
        <v>545</v>
      </c>
      <c r="AH124">
        <v>5</v>
      </c>
      <c r="AI124">
        <v>11</v>
      </c>
      <c r="AJ124">
        <v>7</v>
      </c>
      <c r="AK124">
        <v>4</v>
      </c>
      <c r="AL124">
        <v>113</v>
      </c>
      <c r="AM124">
        <v>2</v>
      </c>
      <c r="AN124">
        <v>9</v>
      </c>
      <c r="AO124">
        <v>0</v>
      </c>
      <c r="AP124">
        <v>0</v>
      </c>
      <c r="AQ124">
        <v>1</v>
      </c>
      <c r="AR124">
        <v>0</v>
      </c>
      <c r="AS124">
        <v>0</v>
      </c>
      <c r="AT124">
        <v>0</v>
      </c>
      <c r="AU124">
        <v>8</v>
      </c>
      <c r="AV124">
        <v>3</v>
      </c>
      <c r="AW124">
        <v>8</v>
      </c>
      <c r="AX124">
        <v>1</v>
      </c>
      <c r="AY124">
        <v>8</v>
      </c>
      <c r="AZ124" t="s">
        <v>218</v>
      </c>
      <c r="BA124">
        <v>4</v>
      </c>
      <c r="BB124">
        <v>4</v>
      </c>
      <c r="BC124">
        <v>14</v>
      </c>
      <c r="BD124">
        <v>4</v>
      </c>
      <c r="BE124">
        <v>112</v>
      </c>
      <c r="BF124">
        <v>4</v>
      </c>
      <c r="BG124">
        <v>30</v>
      </c>
      <c r="BH124">
        <v>3</v>
      </c>
      <c r="BI124">
        <v>14</v>
      </c>
      <c r="BJ124">
        <v>0</v>
      </c>
      <c r="BK124">
        <v>0</v>
      </c>
      <c r="BL124">
        <v>1</v>
      </c>
      <c r="BM124">
        <v>0</v>
      </c>
      <c r="BN124">
        <v>10</v>
      </c>
      <c r="BO124">
        <v>5</v>
      </c>
      <c r="BP124">
        <v>11</v>
      </c>
      <c r="BQ124">
        <v>4</v>
      </c>
      <c r="BR124">
        <v>11</v>
      </c>
      <c r="BS124" t="s">
        <v>546</v>
      </c>
      <c r="BT124">
        <v>10</v>
      </c>
      <c r="BU124">
        <v>8</v>
      </c>
      <c r="BV124">
        <v>1</v>
      </c>
      <c r="BW124">
        <v>3</v>
      </c>
      <c r="BX124">
        <v>3</v>
      </c>
      <c r="BY124">
        <v>3</v>
      </c>
      <c r="BZ124">
        <v>7</v>
      </c>
      <c r="CA124">
        <v>2</v>
      </c>
      <c r="CB124">
        <v>3</v>
      </c>
      <c r="CC124">
        <v>3</v>
      </c>
      <c r="CD124">
        <v>3</v>
      </c>
      <c r="CE124">
        <v>3</v>
      </c>
      <c r="CF124">
        <v>1</v>
      </c>
      <c r="CG124">
        <v>123</v>
      </c>
      <c r="CH124">
        <v>3</v>
      </c>
      <c r="CI124">
        <v>5</v>
      </c>
      <c r="CJ124">
        <v>2</v>
      </c>
      <c r="CK124">
        <v>5</v>
      </c>
      <c r="CL124">
        <v>30.88</v>
      </c>
      <c r="CM124">
        <v>33.17</v>
      </c>
      <c r="CN124" t="s">
        <v>103</v>
      </c>
      <c r="CO124" s="4">
        <f t="shared" si="4"/>
        <v>5.6023316062176143E-2</v>
      </c>
      <c r="CP124" s="4">
        <f t="shared" si="5"/>
        <v>6.9038287609285542E-2</v>
      </c>
      <c r="CR124" s="3">
        <f t="shared" si="6"/>
        <v>33.011902321374734</v>
      </c>
    </row>
    <row r="125" spans="1:96" hidden="1" x14ac:dyDescent="0.25">
      <c r="A125">
        <v>116</v>
      </c>
      <c r="B125" t="s">
        <v>547</v>
      </c>
      <c r="C125">
        <v>11</v>
      </c>
      <c r="D125">
        <v>0</v>
      </c>
      <c r="E125">
        <v>5</v>
      </c>
      <c r="F125">
        <v>1</v>
      </c>
      <c r="G125" t="s">
        <v>92</v>
      </c>
      <c r="H125" t="s">
        <v>92</v>
      </c>
      <c r="I125">
        <v>5</v>
      </c>
      <c r="J125">
        <v>1</v>
      </c>
      <c r="K125" t="s">
        <v>92</v>
      </c>
      <c r="L125" t="s">
        <v>92</v>
      </c>
      <c r="M125">
        <v>32.22</v>
      </c>
      <c r="N125" t="s">
        <v>548</v>
      </c>
      <c r="O125">
        <v>1</v>
      </c>
      <c r="P125">
        <v>0</v>
      </c>
      <c r="Q125">
        <v>3</v>
      </c>
      <c r="R125">
        <v>12</v>
      </c>
      <c r="S125">
        <v>36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</v>
      </c>
      <c r="AB125">
        <v>2</v>
      </c>
      <c r="AC125">
        <v>1</v>
      </c>
      <c r="AD125">
        <v>3</v>
      </c>
      <c r="AE125">
        <v>1</v>
      </c>
      <c r="AF125">
        <v>3</v>
      </c>
      <c r="AG125" t="s">
        <v>162</v>
      </c>
      <c r="AH125">
        <v>0</v>
      </c>
      <c r="AI125">
        <v>13</v>
      </c>
      <c r="AJ125">
        <v>12</v>
      </c>
      <c r="AK125">
        <v>0</v>
      </c>
      <c r="AL125">
        <v>0</v>
      </c>
      <c r="AM125">
        <v>1</v>
      </c>
      <c r="AN125">
        <v>11</v>
      </c>
      <c r="AO125">
        <v>0</v>
      </c>
      <c r="AP125">
        <v>0</v>
      </c>
      <c r="AQ125">
        <v>1</v>
      </c>
      <c r="AR125">
        <v>0</v>
      </c>
      <c r="AS125">
        <v>2</v>
      </c>
      <c r="AT125">
        <v>2</v>
      </c>
      <c r="AU125">
        <v>4</v>
      </c>
      <c r="AV125">
        <v>1</v>
      </c>
      <c r="AW125">
        <v>0</v>
      </c>
      <c r="AX125">
        <v>0</v>
      </c>
      <c r="AY125">
        <v>0</v>
      </c>
      <c r="AZ125" t="s">
        <v>249</v>
      </c>
      <c r="BA125">
        <v>4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1</v>
      </c>
      <c r="BK125">
        <v>1</v>
      </c>
      <c r="BL125">
        <v>0</v>
      </c>
      <c r="BM125">
        <v>0</v>
      </c>
      <c r="BN125">
        <v>23</v>
      </c>
      <c r="BO125">
        <v>0</v>
      </c>
      <c r="BP125">
        <v>0</v>
      </c>
      <c r="BQ125">
        <v>0</v>
      </c>
      <c r="BR125">
        <v>0</v>
      </c>
      <c r="BS125" t="s">
        <v>549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24</v>
      </c>
      <c r="CH125">
        <v>0</v>
      </c>
      <c r="CI125">
        <v>0</v>
      </c>
      <c r="CJ125">
        <v>0</v>
      </c>
      <c r="CK125">
        <v>0</v>
      </c>
      <c r="CL125">
        <v>32.5</v>
      </c>
      <c r="CM125">
        <v>33.17</v>
      </c>
      <c r="CN125" t="s">
        <v>103</v>
      </c>
      <c r="CO125" s="4">
        <f t="shared" si="4"/>
        <v>8.6153846153846914E-3</v>
      </c>
      <c r="CP125" s="4">
        <f t="shared" si="5"/>
        <v>2.0198974977389206E-2</v>
      </c>
      <c r="CR125" s="3">
        <f t="shared" si="6"/>
        <v>33.15646668676515</v>
      </c>
    </row>
    <row r="126" spans="1:96" hidden="1" x14ac:dyDescent="0.25">
      <c r="A126">
        <v>117</v>
      </c>
      <c r="B126" t="s">
        <v>550</v>
      </c>
      <c r="C126">
        <v>9</v>
      </c>
      <c r="D126">
        <v>0</v>
      </c>
      <c r="E126">
        <v>5</v>
      </c>
      <c r="F126">
        <v>1</v>
      </c>
      <c r="G126" t="s">
        <v>92</v>
      </c>
      <c r="H126" t="s">
        <v>92</v>
      </c>
      <c r="I126">
        <v>6</v>
      </c>
      <c r="J126">
        <v>0</v>
      </c>
      <c r="K126" t="s">
        <v>92</v>
      </c>
      <c r="L126" t="s">
        <v>92</v>
      </c>
      <c r="M126">
        <v>26.19</v>
      </c>
      <c r="N126" t="s">
        <v>149</v>
      </c>
      <c r="O126">
        <v>1</v>
      </c>
      <c r="P126">
        <v>6</v>
      </c>
      <c r="Q126">
        <v>29</v>
      </c>
      <c r="R126">
        <v>15</v>
      </c>
      <c r="S126">
        <v>1</v>
      </c>
      <c r="T126">
        <v>1</v>
      </c>
      <c r="U126">
        <v>4</v>
      </c>
      <c r="V126">
        <v>0</v>
      </c>
      <c r="W126">
        <v>0</v>
      </c>
      <c r="X126">
        <v>1</v>
      </c>
      <c r="Y126">
        <v>0</v>
      </c>
      <c r="Z126">
        <v>0</v>
      </c>
      <c r="AA126">
        <v>0</v>
      </c>
      <c r="AB126">
        <v>1</v>
      </c>
      <c r="AC126">
        <v>1</v>
      </c>
      <c r="AD126">
        <v>1</v>
      </c>
      <c r="AE126">
        <v>1</v>
      </c>
      <c r="AF126">
        <v>0</v>
      </c>
      <c r="AG126" t="s">
        <v>551</v>
      </c>
      <c r="AH126">
        <v>11</v>
      </c>
      <c r="AI126">
        <v>2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8</v>
      </c>
      <c r="AR126">
        <v>1</v>
      </c>
      <c r="AS126">
        <v>4</v>
      </c>
      <c r="AT126">
        <v>2</v>
      </c>
      <c r="AU126">
        <v>4</v>
      </c>
      <c r="AV126">
        <v>0</v>
      </c>
      <c r="AW126">
        <v>0</v>
      </c>
      <c r="AX126">
        <v>0</v>
      </c>
      <c r="AY126">
        <v>0</v>
      </c>
      <c r="AZ126" t="s">
        <v>413</v>
      </c>
      <c r="BA126">
        <v>10</v>
      </c>
      <c r="BB126">
        <v>6</v>
      </c>
      <c r="BC126">
        <v>4</v>
      </c>
      <c r="BD126">
        <v>2</v>
      </c>
      <c r="BE126">
        <v>1</v>
      </c>
      <c r="BF126">
        <v>1</v>
      </c>
      <c r="BG126">
        <v>3</v>
      </c>
      <c r="BH126">
        <v>1</v>
      </c>
      <c r="BI126">
        <v>1</v>
      </c>
      <c r="BJ126">
        <v>0</v>
      </c>
      <c r="BK126">
        <v>0</v>
      </c>
      <c r="BL126">
        <v>2</v>
      </c>
      <c r="BM126">
        <v>1</v>
      </c>
      <c r="BN126">
        <v>1</v>
      </c>
      <c r="BO126">
        <v>1</v>
      </c>
      <c r="BP126">
        <v>4</v>
      </c>
      <c r="BQ126">
        <v>0</v>
      </c>
      <c r="BR126">
        <v>0</v>
      </c>
      <c r="BS126" t="s">
        <v>224</v>
      </c>
      <c r="BT126">
        <v>0</v>
      </c>
      <c r="BU126">
        <v>0</v>
      </c>
      <c r="BV126">
        <v>1</v>
      </c>
      <c r="BW126">
        <v>0</v>
      </c>
      <c r="BX126">
        <v>0</v>
      </c>
      <c r="BY126">
        <v>1</v>
      </c>
      <c r="BZ126">
        <v>1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1</v>
      </c>
      <c r="CG126">
        <v>36</v>
      </c>
      <c r="CH126">
        <v>1</v>
      </c>
      <c r="CI126">
        <v>0</v>
      </c>
      <c r="CJ126">
        <v>0</v>
      </c>
      <c r="CK126">
        <v>0</v>
      </c>
      <c r="CL126">
        <v>26</v>
      </c>
      <c r="CM126">
        <v>26</v>
      </c>
      <c r="CN126" t="s">
        <v>103</v>
      </c>
      <c r="CO126" s="4">
        <f t="shared" si="4"/>
        <v>-7.3076923076924594E-3</v>
      </c>
      <c r="CP126" s="4">
        <f t="shared" si="5"/>
        <v>0</v>
      </c>
      <c r="CR126" s="3">
        <f t="shared" si="6"/>
        <v>26</v>
      </c>
    </row>
    <row r="127" spans="1:96" hidden="1" x14ac:dyDescent="0.25">
      <c r="A127">
        <v>118</v>
      </c>
      <c r="B127" t="s">
        <v>552</v>
      </c>
      <c r="C127">
        <v>9</v>
      </c>
      <c r="D127">
        <v>0</v>
      </c>
      <c r="E127">
        <v>5</v>
      </c>
      <c r="F127">
        <v>1</v>
      </c>
      <c r="G127" t="s">
        <v>92</v>
      </c>
      <c r="H127" t="s">
        <v>92</v>
      </c>
      <c r="I127">
        <v>6</v>
      </c>
      <c r="J127">
        <v>0</v>
      </c>
      <c r="K127" t="s">
        <v>92</v>
      </c>
      <c r="L127" t="s">
        <v>92</v>
      </c>
      <c r="M127">
        <v>29.95</v>
      </c>
      <c r="N127" t="s">
        <v>502</v>
      </c>
      <c r="O127">
        <v>2</v>
      </c>
      <c r="P127">
        <v>2</v>
      </c>
      <c r="Q127">
        <v>1</v>
      </c>
      <c r="R127">
        <v>18</v>
      </c>
      <c r="S127">
        <v>58</v>
      </c>
      <c r="T127">
        <v>1</v>
      </c>
      <c r="U127">
        <v>1</v>
      </c>
      <c r="V127">
        <v>0</v>
      </c>
      <c r="W127">
        <v>0</v>
      </c>
      <c r="X127">
        <v>1</v>
      </c>
      <c r="Y127">
        <v>0</v>
      </c>
      <c r="Z127">
        <v>2</v>
      </c>
      <c r="AA127">
        <v>1</v>
      </c>
      <c r="AB127">
        <v>0</v>
      </c>
      <c r="AC127">
        <v>1</v>
      </c>
      <c r="AD127">
        <v>3</v>
      </c>
      <c r="AE127">
        <v>1</v>
      </c>
      <c r="AF127">
        <v>3</v>
      </c>
      <c r="AG127" t="s">
        <v>230</v>
      </c>
      <c r="AH127">
        <v>30</v>
      </c>
      <c r="AI127">
        <v>23</v>
      </c>
      <c r="AJ127">
        <v>13</v>
      </c>
      <c r="AK127">
        <v>6</v>
      </c>
      <c r="AL127">
        <v>0</v>
      </c>
      <c r="AM127">
        <v>1</v>
      </c>
      <c r="AN127">
        <v>13</v>
      </c>
      <c r="AO127">
        <v>0</v>
      </c>
      <c r="AP127">
        <v>0</v>
      </c>
      <c r="AQ127">
        <v>8</v>
      </c>
      <c r="AR127">
        <v>4</v>
      </c>
      <c r="AS127">
        <v>1</v>
      </c>
      <c r="AT127">
        <v>0</v>
      </c>
      <c r="AU127">
        <v>4</v>
      </c>
      <c r="AV127">
        <v>2</v>
      </c>
      <c r="AW127">
        <v>9</v>
      </c>
      <c r="AX127">
        <v>0</v>
      </c>
      <c r="AY127">
        <v>0</v>
      </c>
      <c r="AZ127" t="s">
        <v>553</v>
      </c>
      <c r="BA127">
        <v>1</v>
      </c>
      <c r="BB127">
        <v>1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80</v>
      </c>
      <c r="BO127">
        <v>0</v>
      </c>
      <c r="BP127">
        <v>0</v>
      </c>
      <c r="BQ127">
        <v>0</v>
      </c>
      <c r="BR127">
        <v>0</v>
      </c>
      <c r="BS127" t="s">
        <v>554</v>
      </c>
      <c r="BT127">
        <v>7</v>
      </c>
      <c r="BU127">
        <v>7</v>
      </c>
      <c r="BV127">
        <v>24</v>
      </c>
      <c r="BW127">
        <v>15</v>
      </c>
      <c r="BX127">
        <v>21</v>
      </c>
      <c r="BY127">
        <v>0</v>
      </c>
      <c r="BZ127">
        <v>0</v>
      </c>
      <c r="CA127">
        <v>0</v>
      </c>
      <c r="CB127">
        <v>0</v>
      </c>
      <c r="CC127">
        <v>2</v>
      </c>
      <c r="CD127">
        <v>1</v>
      </c>
      <c r="CE127">
        <v>1</v>
      </c>
      <c r="CF127">
        <v>1</v>
      </c>
      <c r="CG127">
        <v>9</v>
      </c>
      <c r="CH127">
        <v>1</v>
      </c>
      <c r="CI127">
        <v>12</v>
      </c>
      <c r="CJ127">
        <v>1</v>
      </c>
      <c r="CK127">
        <v>12</v>
      </c>
      <c r="CL127">
        <v>30.01</v>
      </c>
      <c r="CM127">
        <v>30.01</v>
      </c>
      <c r="CN127" t="s">
        <v>103</v>
      </c>
      <c r="CO127" s="4">
        <f t="shared" si="4"/>
        <v>1.9993335554815417E-3</v>
      </c>
      <c r="CP127" s="4">
        <f t="shared" si="5"/>
        <v>0</v>
      </c>
      <c r="CR127" s="3">
        <f t="shared" si="6"/>
        <v>30.01</v>
      </c>
    </row>
    <row r="128" spans="1:96" hidden="1" x14ac:dyDescent="0.25">
      <c r="A128">
        <v>119</v>
      </c>
      <c r="B128" t="s">
        <v>555</v>
      </c>
      <c r="C128">
        <v>10</v>
      </c>
      <c r="D128">
        <v>1</v>
      </c>
      <c r="E128">
        <v>5</v>
      </c>
      <c r="F128">
        <v>1</v>
      </c>
      <c r="G128" t="s">
        <v>92</v>
      </c>
      <c r="H128" t="s">
        <v>92</v>
      </c>
      <c r="I128">
        <v>5</v>
      </c>
      <c r="J128">
        <v>1</v>
      </c>
      <c r="K128" t="s">
        <v>92</v>
      </c>
      <c r="L128" t="s">
        <v>92</v>
      </c>
      <c r="M128">
        <v>26.49</v>
      </c>
      <c r="N128" t="s">
        <v>289</v>
      </c>
      <c r="O128">
        <v>21</v>
      </c>
      <c r="P128">
        <v>30</v>
      </c>
      <c r="Q128">
        <v>38</v>
      </c>
      <c r="R128">
        <v>43</v>
      </c>
      <c r="S128">
        <v>11</v>
      </c>
      <c r="T128">
        <v>1</v>
      </c>
      <c r="U128">
        <v>8</v>
      </c>
      <c r="V128">
        <v>0</v>
      </c>
      <c r="W128">
        <v>0</v>
      </c>
      <c r="X128">
        <v>6</v>
      </c>
      <c r="Y128">
        <v>3</v>
      </c>
      <c r="Z128">
        <v>5</v>
      </c>
      <c r="AA128">
        <v>4</v>
      </c>
      <c r="AB128">
        <v>14</v>
      </c>
      <c r="AC128">
        <v>1</v>
      </c>
      <c r="AD128">
        <v>26</v>
      </c>
      <c r="AE128">
        <v>1</v>
      </c>
      <c r="AF128">
        <v>26</v>
      </c>
      <c r="AG128" t="s">
        <v>266</v>
      </c>
      <c r="AH128">
        <v>44</v>
      </c>
      <c r="AI128">
        <v>29</v>
      </c>
      <c r="AJ128">
        <v>4</v>
      </c>
      <c r="AK128">
        <v>0</v>
      </c>
      <c r="AL128">
        <v>0</v>
      </c>
      <c r="AM128">
        <v>1</v>
      </c>
      <c r="AN128">
        <v>4</v>
      </c>
      <c r="AO128">
        <v>0</v>
      </c>
      <c r="AP128">
        <v>0</v>
      </c>
      <c r="AQ128">
        <v>28</v>
      </c>
      <c r="AR128">
        <v>27</v>
      </c>
      <c r="AS128">
        <v>5</v>
      </c>
      <c r="AT128">
        <v>7</v>
      </c>
      <c r="AU128">
        <v>34</v>
      </c>
      <c r="AV128">
        <v>1</v>
      </c>
      <c r="AW128">
        <v>0</v>
      </c>
      <c r="AX128">
        <v>0</v>
      </c>
      <c r="AY128">
        <v>0</v>
      </c>
      <c r="AZ128" t="s">
        <v>502</v>
      </c>
      <c r="BA128">
        <v>44</v>
      </c>
      <c r="BB128">
        <v>74</v>
      </c>
      <c r="BC128">
        <v>18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18</v>
      </c>
      <c r="BK128">
        <v>4</v>
      </c>
      <c r="BL128">
        <v>2</v>
      </c>
      <c r="BM128">
        <v>1</v>
      </c>
      <c r="BN128">
        <v>0</v>
      </c>
      <c r="BO128">
        <v>1</v>
      </c>
      <c r="BP128">
        <v>7</v>
      </c>
      <c r="BQ128">
        <v>0</v>
      </c>
      <c r="BR128">
        <v>0</v>
      </c>
      <c r="BS128" t="s">
        <v>556</v>
      </c>
      <c r="BT128">
        <v>28</v>
      </c>
      <c r="BU128">
        <v>15</v>
      </c>
      <c r="BV128">
        <v>2</v>
      </c>
      <c r="BW128">
        <v>0</v>
      </c>
      <c r="BX128">
        <v>0</v>
      </c>
      <c r="BY128">
        <v>1</v>
      </c>
      <c r="BZ128">
        <v>2</v>
      </c>
      <c r="CA128">
        <v>0</v>
      </c>
      <c r="CB128">
        <v>0</v>
      </c>
      <c r="CC128">
        <v>9</v>
      </c>
      <c r="CD128">
        <v>11</v>
      </c>
      <c r="CE128">
        <v>1</v>
      </c>
      <c r="CF128">
        <v>5</v>
      </c>
      <c r="CG128">
        <v>88</v>
      </c>
      <c r="CH128">
        <v>0</v>
      </c>
      <c r="CI128">
        <v>0</v>
      </c>
      <c r="CJ128">
        <v>0</v>
      </c>
      <c r="CK128">
        <v>0</v>
      </c>
      <c r="CL128">
        <v>26.12</v>
      </c>
      <c r="CM128">
        <v>26.17</v>
      </c>
      <c r="CN128" t="s">
        <v>97</v>
      </c>
      <c r="CO128" s="4">
        <f t="shared" si="4"/>
        <v>-1.4165390505359809E-2</v>
      </c>
      <c r="CP128" s="4">
        <f t="shared" si="5"/>
        <v>1.9105846388994818E-3</v>
      </c>
      <c r="CR128" s="3">
        <f t="shared" si="6"/>
        <v>26.169904470768056</v>
      </c>
    </row>
    <row r="129" spans="1:96" hidden="1" x14ac:dyDescent="0.25">
      <c r="A129">
        <v>120</v>
      </c>
      <c r="B129" t="s">
        <v>557</v>
      </c>
      <c r="C129">
        <v>9</v>
      </c>
      <c r="D129">
        <v>0</v>
      </c>
      <c r="E129">
        <v>6</v>
      </c>
      <c r="F129">
        <v>0</v>
      </c>
      <c r="G129" t="s">
        <v>92</v>
      </c>
      <c r="H129" t="s">
        <v>92</v>
      </c>
      <c r="I129">
        <v>6</v>
      </c>
      <c r="J129">
        <v>0</v>
      </c>
      <c r="K129" t="s">
        <v>92</v>
      </c>
      <c r="L129" t="s">
        <v>92</v>
      </c>
      <c r="M129">
        <v>26.79</v>
      </c>
      <c r="N129" t="s">
        <v>271</v>
      </c>
      <c r="O129">
        <v>13</v>
      </c>
      <c r="P129">
        <v>3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5</v>
      </c>
      <c r="Y129">
        <v>5</v>
      </c>
      <c r="Z129">
        <v>8</v>
      </c>
      <c r="AA129">
        <v>8</v>
      </c>
      <c r="AB129">
        <v>51</v>
      </c>
      <c r="AC129">
        <v>0</v>
      </c>
      <c r="AD129">
        <v>0</v>
      </c>
      <c r="AE129">
        <v>0</v>
      </c>
      <c r="AF129">
        <v>0</v>
      </c>
      <c r="AG129" t="s">
        <v>209</v>
      </c>
      <c r="AH129">
        <v>16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2</v>
      </c>
      <c r="AR129">
        <v>1</v>
      </c>
      <c r="AS129">
        <v>4</v>
      </c>
      <c r="AT129">
        <v>6</v>
      </c>
      <c r="AU129">
        <v>68</v>
      </c>
      <c r="AV129">
        <v>0</v>
      </c>
      <c r="AW129">
        <v>0</v>
      </c>
      <c r="AX129">
        <v>0</v>
      </c>
      <c r="AY129">
        <v>0</v>
      </c>
      <c r="AZ129" t="s">
        <v>266</v>
      </c>
      <c r="BA129">
        <v>23</v>
      </c>
      <c r="BB129">
        <v>7</v>
      </c>
      <c r="BC129">
        <v>1</v>
      </c>
      <c r="BD129">
        <v>0</v>
      </c>
      <c r="BE129">
        <v>1</v>
      </c>
      <c r="BF129">
        <v>1</v>
      </c>
      <c r="BG129">
        <v>1</v>
      </c>
      <c r="BH129">
        <v>0</v>
      </c>
      <c r="BI129">
        <v>0</v>
      </c>
      <c r="BJ129">
        <v>6</v>
      </c>
      <c r="BK129">
        <v>4</v>
      </c>
      <c r="BL129">
        <v>4</v>
      </c>
      <c r="BM129">
        <v>14</v>
      </c>
      <c r="BN129">
        <v>34</v>
      </c>
      <c r="BO129">
        <v>2</v>
      </c>
      <c r="BP129">
        <v>56</v>
      </c>
      <c r="BQ129">
        <v>1</v>
      </c>
      <c r="BR129">
        <v>56</v>
      </c>
      <c r="BS129" t="s">
        <v>309</v>
      </c>
      <c r="BT129">
        <v>2</v>
      </c>
      <c r="BU129">
        <v>5</v>
      </c>
      <c r="BV129">
        <v>2</v>
      </c>
      <c r="BW129">
        <v>2</v>
      </c>
      <c r="BX129">
        <v>2</v>
      </c>
      <c r="BY129">
        <v>2</v>
      </c>
      <c r="BZ129">
        <v>6</v>
      </c>
      <c r="CA129">
        <v>2</v>
      </c>
      <c r="CB129">
        <v>2</v>
      </c>
      <c r="CC129">
        <v>2</v>
      </c>
      <c r="CD129">
        <v>0</v>
      </c>
      <c r="CE129">
        <v>0</v>
      </c>
      <c r="CF129">
        <v>0</v>
      </c>
      <c r="CG129">
        <v>80</v>
      </c>
      <c r="CH129">
        <v>1</v>
      </c>
      <c r="CI129">
        <v>1</v>
      </c>
      <c r="CJ129">
        <v>1</v>
      </c>
      <c r="CK129">
        <v>1</v>
      </c>
      <c r="CL129">
        <v>26.59</v>
      </c>
      <c r="CM129">
        <v>26.68</v>
      </c>
      <c r="CN129" t="s">
        <v>97</v>
      </c>
      <c r="CO129" s="4">
        <f t="shared" si="4"/>
        <v>-7.5216246709288725E-3</v>
      </c>
      <c r="CP129" s="4">
        <f t="shared" si="5"/>
        <v>3.3733133433283546E-3</v>
      </c>
      <c r="CR129" s="3">
        <f t="shared" si="6"/>
        <v>26.679696401799102</v>
      </c>
    </row>
    <row r="130" spans="1:96" hidden="1" x14ac:dyDescent="0.25">
      <c r="A130">
        <v>121</v>
      </c>
      <c r="B130" t="s">
        <v>558</v>
      </c>
      <c r="C130">
        <v>10</v>
      </c>
      <c r="D130">
        <v>0</v>
      </c>
      <c r="E130">
        <v>5</v>
      </c>
      <c r="F130">
        <v>1</v>
      </c>
      <c r="G130" t="s">
        <v>92</v>
      </c>
      <c r="H130" t="s">
        <v>92</v>
      </c>
      <c r="I130">
        <v>6</v>
      </c>
      <c r="J130">
        <v>0</v>
      </c>
      <c r="K130" t="s">
        <v>92</v>
      </c>
      <c r="L130" t="s">
        <v>92</v>
      </c>
      <c r="M130">
        <v>33.07</v>
      </c>
      <c r="N130" t="s">
        <v>559</v>
      </c>
      <c r="O130">
        <v>3</v>
      </c>
      <c r="P130">
        <v>6</v>
      </c>
      <c r="Q130">
        <v>10</v>
      </c>
      <c r="R130">
        <v>10</v>
      </c>
      <c r="S130">
        <v>49</v>
      </c>
      <c r="T130">
        <v>0</v>
      </c>
      <c r="U130">
        <v>0</v>
      </c>
      <c r="V130">
        <v>0</v>
      </c>
      <c r="W130">
        <v>0</v>
      </c>
      <c r="X130">
        <v>2</v>
      </c>
      <c r="Y130">
        <v>1</v>
      </c>
      <c r="Z130">
        <v>0</v>
      </c>
      <c r="AA130">
        <v>2</v>
      </c>
      <c r="AB130">
        <v>1</v>
      </c>
      <c r="AC130">
        <v>1</v>
      </c>
      <c r="AD130">
        <v>4</v>
      </c>
      <c r="AE130">
        <v>1</v>
      </c>
      <c r="AF130">
        <v>4</v>
      </c>
      <c r="AG130" t="s">
        <v>226</v>
      </c>
      <c r="AH130">
        <v>2</v>
      </c>
      <c r="AI130">
        <v>3</v>
      </c>
      <c r="AJ130">
        <v>16</v>
      </c>
      <c r="AK130">
        <v>24</v>
      </c>
      <c r="AL130">
        <v>34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1</v>
      </c>
      <c r="AT130">
        <v>2</v>
      </c>
      <c r="AU130">
        <v>1</v>
      </c>
      <c r="AV130">
        <v>1</v>
      </c>
      <c r="AW130">
        <v>4</v>
      </c>
      <c r="AX130">
        <v>1</v>
      </c>
      <c r="AY130">
        <v>4</v>
      </c>
      <c r="AZ130" t="s">
        <v>389</v>
      </c>
      <c r="BA130">
        <v>12</v>
      </c>
      <c r="BB130">
        <v>11</v>
      </c>
      <c r="BC130">
        <v>2</v>
      </c>
      <c r="BD130">
        <v>0</v>
      </c>
      <c r="BE130">
        <v>0</v>
      </c>
      <c r="BF130">
        <v>1</v>
      </c>
      <c r="BG130">
        <v>2</v>
      </c>
      <c r="BH130">
        <v>0</v>
      </c>
      <c r="BI130">
        <v>0</v>
      </c>
      <c r="BJ130">
        <v>7</v>
      </c>
      <c r="BK130">
        <v>0</v>
      </c>
      <c r="BL130">
        <v>2</v>
      </c>
      <c r="BM130">
        <v>1</v>
      </c>
      <c r="BN130">
        <v>53</v>
      </c>
      <c r="BO130">
        <v>1</v>
      </c>
      <c r="BP130">
        <v>0</v>
      </c>
      <c r="BQ130">
        <v>0</v>
      </c>
      <c r="BR130">
        <v>0</v>
      </c>
      <c r="BS130" t="s">
        <v>560</v>
      </c>
      <c r="BT130">
        <v>1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1</v>
      </c>
      <c r="CG130">
        <v>78</v>
      </c>
      <c r="CH130">
        <v>0</v>
      </c>
      <c r="CI130">
        <v>0</v>
      </c>
      <c r="CJ130">
        <v>0</v>
      </c>
      <c r="CK130">
        <v>0</v>
      </c>
      <c r="CL130">
        <v>33.01</v>
      </c>
      <c r="CM130">
        <v>33.03</v>
      </c>
      <c r="CN130" t="s">
        <v>97</v>
      </c>
      <c r="CO130" s="4">
        <f t="shared" si="4"/>
        <v>-1.8176310209028212E-3</v>
      </c>
      <c r="CP130" s="4">
        <f t="shared" si="5"/>
        <v>6.0551014229492939E-4</v>
      </c>
      <c r="CR130" s="3">
        <f t="shared" si="6"/>
        <v>33.029987889797155</v>
      </c>
    </row>
    <row r="131" spans="1:96" hidden="1" x14ac:dyDescent="0.25">
      <c r="A131">
        <v>122</v>
      </c>
      <c r="B131" t="s">
        <v>561</v>
      </c>
      <c r="C131">
        <v>10</v>
      </c>
      <c r="D131">
        <v>0</v>
      </c>
      <c r="E131">
        <v>5</v>
      </c>
      <c r="F131">
        <v>1</v>
      </c>
      <c r="G131" t="s">
        <v>92</v>
      </c>
      <c r="H131" t="s">
        <v>92</v>
      </c>
      <c r="I131">
        <v>5</v>
      </c>
      <c r="J131">
        <v>1</v>
      </c>
      <c r="K131" t="s">
        <v>92</v>
      </c>
      <c r="L131" t="s">
        <v>92</v>
      </c>
      <c r="M131">
        <v>34.1</v>
      </c>
      <c r="N131" t="s">
        <v>159</v>
      </c>
      <c r="O131">
        <v>10</v>
      </c>
      <c r="P131">
        <v>3</v>
      </c>
      <c r="Q131">
        <v>4</v>
      </c>
      <c r="R131">
        <v>0</v>
      </c>
      <c r="S131">
        <v>2</v>
      </c>
      <c r="T131">
        <v>0</v>
      </c>
      <c r="U131">
        <v>0</v>
      </c>
      <c r="V131">
        <v>0</v>
      </c>
      <c r="W131">
        <v>0</v>
      </c>
      <c r="X131">
        <v>6</v>
      </c>
      <c r="Y131">
        <v>9</v>
      </c>
      <c r="Z131">
        <v>5</v>
      </c>
      <c r="AA131">
        <v>7</v>
      </c>
      <c r="AB131">
        <v>43</v>
      </c>
      <c r="AC131">
        <v>1</v>
      </c>
      <c r="AD131">
        <v>64</v>
      </c>
      <c r="AE131">
        <v>1</v>
      </c>
      <c r="AF131">
        <v>64</v>
      </c>
      <c r="AG131" t="s">
        <v>562</v>
      </c>
      <c r="AH131">
        <v>27</v>
      </c>
      <c r="AI131">
        <v>17</v>
      </c>
      <c r="AJ131">
        <v>4</v>
      </c>
      <c r="AK131">
        <v>0</v>
      </c>
      <c r="AL131">
        <v>1</v>
      </c>
      <c r="AM131">
        <v>2</v>
      </c>
      <c r="AN131">
        <v>5</v>
      </c>
      <c r="AO131">
        <v>1</v>
      </c>
      <c r="AP131">
        <v>1</v>
      </c>
      <c r="AQ131">
        <v>12</v>
      </c>
      <c r="AR131">
        <v>7</v>
      </c>
      <c r="AS131">
        <v>4</v>
      </c>
      <c r="AT131">
        <v>7</v>
      </c>
      <c r="AU131">
        <v>23</v>
      </c>
      <c r="AV131">
        <v>1</v>
      </c>
      <c r="AW131">
        <v>0</v>
      </c>
      <c r="AX131">
        <v>0</v>
      </c>
      <c r="AY131">
        <v>0</v>
      </c>
      <c r="AZ131" t="s">
        <v>266</v>
      </c>
      <c r="BA131">
        <v>4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1</v>
      </c>
      <c r="BL131">
        <v>2</v>
      </c>
      <c r="BM131">
        <v>2</v>
      </c>
      <c r="BN131">
        <v>72</v>
      </c>
      <c r="BO131">
        <v>0</v>
      </c>
      <c r="BP131">
        <v>0</v>
      </c>
      <c r="BQ131">
        <v>0</v>
      </c>
      <c r="BR131">
        <v>0</v>
      </c>
      <c r="BS131" t="s">
        <v>563</v>
      </c>
      <c r="BT131">
        <v>0</v>
      </c>
      <c r="BU131">
        <v>3</v>
      </c>
      <c r="BV131">
        <v>1</v>
      </c>
      <c r="BW131">
        <v>0</v>
      </c>
      <c r="BX131">
        <v>2</v>
      </c>
      <c r="BY131">
        <v>1</v>
      </c>
      <c r="BZ131">
        <v>3</v>
      </c>
      <c r="CA131">
        <v>1</v>
      </c>
      <c r="CB131">
        <v>2</v>
      </c>
      <c r="CC131">
        <v>0</v>
      </c>
      <c r="CD131">
        <v>1</v>
      </c>
      <c r="CE131">
        <v>0</v>
      </c>
      <c r="CF131">
        <v>2</v>
      </c>
      <c r="CG131">
        <v>71</v>
      </c>
      <c r="CH131">
        <v>0</v>
      </c>
      <c r="CI131">
        <v>0</v>
      </c>
      <c r="CJ131">
        <v>0</v>
      </c>
      <c r="CK131">
        <v>0</v>
      </c>
      <c r="CL131">
        <v>34.340000000000003</v>
      </c>
      <c r="CM131">
        <v>34.99</v>
      </c>
      <c r="CN131" t="s">
        <v>97</v>
      </c>
      <c r="CO131" s="4">
        <f t="shared" si="4"/>
        <v>6.988934187536433E-3</v>
      </c>
      <c r="CP131" s="4">
        <f t="shared" si="5"/>
        <v>1.8576736210345723E-2</v>
      </c>
      <c r="CR131" s="3">
        <f t="shared" si="6"/>
        <v>34.977925121463272</v>
      </c>
    </row>
    <row r="132" spans="1:96" hidden="1" x14ac:dyDescent="0.25">
      <c r="A132">
        <v>123</v>
      </c>
      <c r="B132" t="s">
        <v>564</v>
      </c>
      <c r="C132">
        <v>10</v>
      </c>
      <c r="D132">
        <v>0</v>
      </c>
      <c r="E132">
        <v>6</v>
      </c>
      <c r="F132">
        <v>0</v>
      </c>
      <c r="G132" t="s">
        <v>92</v>
      </c>
      <c r="H132" t="s">
        <v>92</v>
      </c>
      <c r="I132">
        <v>6</v>
      </c>
      <c r="J132">
        <v>0</v>
      </c>
      <c r="K132" t="s">
        <v>92</v>
      </c>
      <c r="L132" t="s">
        <v>92</v>
      </c>
      <c r="M132">
        <v>27.4</v>
      </c>
      <c r="N132" t="s">
        <v>565</v>
      </c>
      <c r="O132">
        <v>18</v>
      </c>
      <c r="P132">
        <v>13</v>
      </c>
      <c r="Q132">
        <v>22</v>
      </c>
      <c r="R132">
        <v>9</v>
      </c>
      <c r="S132">
        <v>5</v>
      </c>
      <c r="T132">
        <v>3</v>
      </c>
      <c r="U132">
        <v>36</v>
      </c>
      <c r="V132">
        <v>1</v>
      </c>
      <c r="W132">
        <v>5</v>
      </c>
      <c r="X132">
        <v>8</v>
      </c>
      <c r="Y132">
        <v>4</v>
      </c>
      <c r="Z132">
        <v>4</v>
      </c>
      <c r="AA132">
        <v>1</v>
      </c>
      <c r="AB132">
        <v>12</v>
      </c>
      <c r="AC132">
        <v>2</v>
      </c>
      <c r="AD132">
        <v>12</v>
      </c>
      <c r="AE132">
        <v>0</v>
      </c>
      <c r="AF132">
        <v>0</v>
      </c>
      <c r="AG132" t="s">
        <v>374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79</v>
      </c>
      <c r="AV132">
        <v>0</v>
      </c>
      <c r="AW132">
        <v>0</v>
      </c>
      <c r="AX132">
        <v>0</v>
      </c>
      <c r="AY132">
        <v>0</v>
      </c>
      <c r="AZ132" t="s">
        <v>266</v>
      </c>
      <c r="BA132">
        <v>20</v>
      </c>
      <c r="BB132">
        <v>19</v>
      </c>
      <c r="BC132">
        <v>12</v>
      </c>
      <c r="BD132">
        <v>7</v>
      </c>
      <c r="BE132">
        <v>15</v>
      </c>
      <c r="BF132">
        <v>3</v>
      </c>
      <c r="BG132">
        <v>34</v>
      </c>
      <c r="BH132">
        <v>1</v>
      </c>
      <c r="BI132">
        <v>15</v>
      </c>
      <c r="BJ132">
        <v>10</v>
      </c>
      <c r="BK132">
        <v>1</v>
      </c>
      <c r="BL132">
        <v>0</v>
      </c>
      <c r="BM132">
        <v>2</v>
      </c>
      <c r="BN132">
        <v>8</v>
      </c>
      <c r="BO132">
        <v>3</v>
      </c>
      <c r="BP132">
        <v>10</v>
      </c>
      <c r="BQ132">
        <v>1</v>
      </c>
      <c r="BR132">
        <v>8</v>
      </c>
      <c r="BS132" t="s">
        <v>417</v>
      </c>
      <c r="BT132">
        <v>3</v>
      </c>
      <c r="BU132">
        <v>10</v>
      </c>
      <c r="BV132">
        <v>44</v>
      </c>
      <c r="BW132">
        <v>18</v>
      </c>
      <c r="BX132">
        <v>6</v>
      </c>
      <c r="BY132">
        <v>1</v>
      </c>
      <c r="BZ132">
        <v>3</v>
      </c>
      <c r="CA132">
        <v>0</v>
      </c>
      <c r="CB132">
        <v>0</v>
      </c>
      <c r="CC132">
        <v>3</v>
      </c>
      <c r="CD132">
        <v>0</v>
      </c>
      <c r="CE132">
        <v>1</v>
      </c>
      <c r="CF132">
        <v>0</v>
      </c>
      <c r="CG132">
        <v>0</v>
      </c>
      <c r="CH132">
        <v>1</v>
      </c>
      <c r="CI132">
        <v>1</v>
      </c>
      <c r="CJ132">
        <v>1</v>
      </c>
      <c r="CK132">
        <v>1</v>
      </c>
      <c r="CL132">
        <v>26.75</v>
      </c>
      <c r="CM132">
        <v>26.75</v>
      </c>
      <c r="CN132" t="s">
        <v>97</v>
      </c>
      <c r="CO132" s="4">
        <f t="shared" si="4"/>
        <v>-2.4299065420560595E-2</v>
      </c>
      <c r="CP132" s="4">
        <f t="shared" si="5"/>
        <v>0</v>
      </c>
      <c r="CR132" s="3">
        <f t="shared" si="6"/>
        <v>26.75</v>
      </c>
    </row>
    <row r="133" spans="1:96" hidden="1" x14ac:dyDescent="0.25">
      <c r="A133">
        <v>124</v>
      </c>
      <c r="B133" t="s">
        <v>566</v>
      </c>
      <c r="C133">
        <v>11</v>
      </c>
      <c r="D133">
        <v>0</v>
      </c>
      <c r="E133">
        <v>6</v>
      </c>
      <c r="F133">
        <v>0</v>
      </c>
      <c r="G133" t="s">
        <v>92</v>
      </c>
      <c r="H133" t="s">
        <v>92</v>
      </c>
      <c r="I133">
        <v>6</v>
      </c>
      <c r="J133">
        <v>0</v>
      </c>
      <c r="K133" t="s">
        <v>92</v>
      </c>
      <c r="L133" t="s">
        <v>92</v>
      </c>
      <c r="M133">
        <v>26.35</v>
      </c>
      <c r="N133" t="s">
        <v>567</v>
      </c>
      <c r="O133">
        <v>3</v>
      </c>
      <c r="P133">
        <v>25</v>
      </c>
      <c r="Q133">
        <v>15</v>
      </c>
      <c r="R133">
        <v>21</v>
      </c>
      <c r="S133">
        <v>1</v>
      </c>
      <c r="T133">
        <v>0</v>
      </c>
      <c r="U133">
        <v>0</v>
      </c>
      <c r="V133">
        <v>0</v>
      </c>
      <c r="W133">
        <v>0</v>
      </c>
      <c r="X133">
        <v>2</v>
      </c>
      <c r="Y133">
        <v>0</v>
      </c>
      <c r="Z133">
        <v>0</v>
      </c>
      <c r="AA133">
        <v>0</v>
      </c>
      <c r="AB133">
        <v>3</v>
      </c>
      <c r="AC133">
        <v>1</v>
      </c>
      <c r="AD133">
        <v>3</v>
      </c>
      <c r="AE133">
        <v>1</v>
      </c>
      <c r="AF133">
        <v>0</v>
      </c>
      <c r="AG133" t="s">
        <v>190</v>
      </c>
      <c r="AH133">
        <v>1</v>
      </c>
      <c r="AI133">
        <v>15</v>
      </c>
      <c r="AJ133">
        <v>28</v>
      </c>
      <c r="AK133">
        <v>21</v>
      </c>
      <c r="AL133">
        <v>9</v>
      </c>
      <c r="AM133">
        <v>1</v>
      </c>
      <c r="AN133">
        <v>1</v>
      </c>
      <c r="AO133">
        <v>0</v>
      </c>
      <c r="AP133">
        <v>0</v>
      </c>
      <c r="AQ133">
        <v>2</v>
      </c>
      <c r="AR133">
        <v>0</v>
      </c>
      <c r="AS133">
        <v>0</v>
      </c>
      <c r="AT133">
        <v>1</v>
      </c>
      <c r="AU133">
        <v>2</v>
      </c>
      <c r="AV133">
        <v>1</v>
      </c>
      <c r="AW133">
        <v>3</v>
      </c>
      <c r="AX133">
        <v>1</v>
      </c>
      <c r="AY133">
        <v>3</v>
      </c>
      <c r="AZ133" t="s">
        <v>568</v>
      </c>
      <c r="BA133">
        <v>26</v>
      </c>
      <c r="BB133">
        <v>24</v>
      </c>
      <c r="BC133">
        <v>19</v>
      </c>
      <c r="BD133">
        <v>5</v>
      </c>
      <c r="BE133">
        <v>1</v>
      </c>
      <c r="BF133">
        <v>0</v>
      </c>
      <c r="BG133">
        <v>0</v>
      </c>
      <c r="BH133">
        <v>0</v>
      </c>
      <c r="BI133">
        <v>0</v>
      </c>
      <c r="BJ133">
        <v>3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 t="s">
        <v>569</v>
      </c>
      <c r="BT133">
        <v>0</v>
      </c>
      <c r="BU133">
        <v>2</v>
      </c>
      <c r="BV133">
        <v>1</v>
      </c>
      <c r="BW133">
        <v>0</v>
      </c>
      <c r="BX133">
        <v>0</v>
      </c>
      <c r="BY133">
        <v>1</v>
      </c>
      <c r="BZ133">
        <v>1</v>
      </c>
      <c r="CA133">
        <v>0</v>
      </c>
      <c r="CB133">
        <v>0</v>
      </c>
      <c r="CC133">
        <v>2</v>
      </c>
      <c r="CD133">
        <v>0</v>
      </c>
      <c r="CE133">
        <v>0</v>
      </c>
      <c r="CF133">
        <v>0</v>
      </c>
      <c r="CG133">
        <v>66</v>
      </c>
      <c r="CH133">
        <v>0</v>
      </c>
      <c r="CI133">
        <v>0</v>
      </c>
      <c r="CJ133">
        <v>0</v>
      </c>
      <c r="CK133">
        <v>0</v>
      </c>
      <c r="CL133">
        <v>26</v>
      </c>
      <c r="CM133">
        <v>26.23</v>
      </c>
      <c r="CN133" t="s">
        <v>97</v>
      </c>
      <c r="CO133" s="4">
        <f t="shared" si="4"/>
        <v>-1.3461538461538414E-2</v>
      </c>
      <c r="CP133" s="4">
        <f t="shared" si="5"/>
        <v>8.7685855890202724E-3</v>
      </c>
      <c r="CR133" s="3">
        <f t="shared" si="6"/>
        <v>26.227983225314528</v>
      </c>
    </row>
    <row r="134" spans="1:96" hidden="1" x14ac:dyDescent="0.25">
      <c r="A134">
        <v>125</v>
      </c>
      <c r="B134" t="s">
        <v>570</v>
      </c>
      <c r="C134">
        <v>10</v>
      </c>
      <c r="D134">
        <v>0</v>
      </c>
      <c r="E134">
        <v>5</v>
      </c>
      <c r="F134">
        <v>1</v>
      </c>
      <c r="G134" t="s">
        <v>92</v>
      </c>
      <c r="H134" t="s">
        <v>92</v>
      </c>
      <c r="I134">
        <v>5</v>
      </c>
      <c r="J134">
        <v>1</v>
      </c>
      <c r="K134" t="s">
        <v>92</v>
      </c>
      <c r="L134" t="s">
        <v>92</v>
      </c>
      <c r="M134">
        <v>32.17</v>
      </c>
      <c r="N134" t="s">
        <v>571</v>
      </c>
      <c r="O134">
        <v>8</v>
      </c>
      <c r="P134">
        <v>12</v>
      </c>
      <c r="Q134">
        <v>14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2</v>
      </c>
      <c r="Z134">
        <v>1</v>
      </c>
      <c r="AA134">
        <v>6</v>
      </c>
      <c r="AB134">
        <v>38</v>
      </c>
      <c r="AC134">
        <v>1</v>
      </c>
      <c r="AD134">
        <v>47</v>
      </c>
      <c r="AE134">
        <v>0</v>
      </c>
      <c r="AF134">
        <v>0</v>
      </c>
      <c r="AG134" t="s">
        <v>538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78</v>
      </c>
      <c r="AV134">
        <v>0</v>
      </c>
      <c r="AW134">
        <v>0</v>
      </c>
      <c r="AX134">
        <v>0</v>
      </c>
      <c r="AY134">
        <v>0</v>
      </c>
      <c r="AZ134" t="s">
        <v>266</v>
      </c>
      <c r="BA134">
        <v>16</v>
      </c>
      <c r="BB134">
        <v>3</v>
      </c>
      <c r="BC134">
        <v>9</v>
      </c>
      <c r="BD134">
        <v>13</v>
      </c>
      <c r="BE134">
        <v>3</v>
      </c>
      <c r="BF134">
        <v>1</v>
      </c>
      <c r="BG134">
        <v>25</v>
      </c>
      <c r="BH134">
        <v>1</v>
      </c>
      <c r="BI134">
        <v>3</v>
      </c>
      <c r="BJ134">
        <v>12</v>
      </c>
      <c r="BK134">
        <v>11</v>
      </c>
      <c r="BL134">
        <v>13</v>
      </c>
      <c r="BM134">
        <v>2</v>
      </c>
      <c r="BN134">
        <v>11</v>
      </c>
      <c r="BO134">
        <v>0</v>
      </c>
      <c r="BP134">
        <v>0</v>
      </c>
      <c r="BQ134">
        <v>0</v>
      </c>
      <c r="BR134">
        <v>0</v>
      </c>
      <c r="BS134" t="s">
        <v>572</v>
      </c>
      <c r="BT134">
        <v>2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79</v>
      </c>
      <c r="CH134">
        <v>0</v>
      </c>
      <c r="CI134">
        <v>0</v>
      </c>
      <c r="CJ134">
        <v>0</v>
      </c>
      <c r="CK134">
        <v>0</v>
      </c>
      <c r="CL134">
        <v>31.89</v>
      </c>
      <c r="CM134">
        <v>32.5</v>
      </c>
      <c r="CN134" t="s">
        <v>97</v>
      </c>
      <c r="CO134" s="4">
        <f t="shared" si="4"/>
        <v>-8.7801818751960248E-3</v>
      </c>
      <c r="CP134" s="4">
        <f t="shared" si="5"/>
        <v>1.876923076923076E-2</v>
      </c>
      <c r="CR134" s="3">
        <f t="shared" si="6"/>
        <v>32.48855076923077</v>
      </c>
    </row>
    <row r="135" spans="1:96" hidden="1" x14ac:dyDescent="0.25">
      <c r="A135">
        <v>126</v>
      </c>
      <c r="B135" t="s">
        <v>573</v>
      </c>
      <c r="C135">
        <v>9</v>
      </c>
      <c r="D135">
        <v>0</v>
      </c>
      <c r="E135">
        <v>6</v>
      </c>
      <c r="F135">
        <v>0</v>
      </c>
      <c r="G135" t="s">
        <v>92</v>
      </c>
      <c r="H135" t="s">
        <v>92</v>
      </c>
      <c r="I135">
        <v>6</v>
      </c>
      <c r="J135">
        <v>0</v>
      </c>
      <c r="K135" t="s">
        <v>92</v>
      </c>
      <c r="L135" t="s">
        <v>92</v>
      </c>
      <c r="M135">
        <v>37.1</v>
      </c>
      <c r="N135" t="s">
        <v>574</v>
      </c>
      <c r="O135">
        <v>0</v>
      </c>
      <c r="P135">
        <v>3</v>
      </c>
      <c r="Q135">
        <v>12</v>
      </c>
      <c r="R135">
        <v>28</v>
      </c>
      <c r="S135">
        <v>27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1</v>
      </c>
      <c r="AD135">
        <v>1</v>
      </c>
      <c r="AE135">
        <v>1</v>
      </c>
      <c r="AF135">
        <v>1</v>
      </c>
      <c r="AG135" t="s">
        <v>403</v>
      </c>
      <c r="AH135">
        <v>5</v>
      </c>
      <c r="AI135">
        <v>13</v>
      </c>
      <c r="AJ135">
        <v>24</v>
      </c>
      <c r="AK135">
        <v>26</v>
      </c>
      <c r="AL135">
        <v>7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 t="s">
        <v>575</v>
      </c>
      <c r="BA135">
        <v>6</v>
      </c>
      <c r="BB135">
        <v>16</v>
      </c>
      <c r="BC135">
        <v>15</v>
      </c>
      <c r="BD135">
        <v>13</v>
      </c>
      <c r="BE135">
        <v>16</v>
      </c>
      <c r="BF135">
        <v>0</v>
      </c>
      <c r="BG135">
        <v>0</v>
      </c>
      <c r="BH135">
        <v>0</v>
      </c>
      <c r="BI135">
        <v>0</v>
      </c>
      <c r="BJ135">
        <v>2</v>
      </c>
      <c r="BK135">
        <v>3</v>
      </c>
      <c r="BL135">
        <v>1</v>
      </c>
      <c r="BM135">
        <v>1</v>
      </c>
      <c r="BN135">
        <v>6</v>
      </c>
      <c r="BO135">
        <v>1</v>
      </c>
      <c r="BP135">
        <v>11</v>
      </c>
      <c r="BQ135">
        <v>1</v>
      </c>
      <c r="BR135">
        <v>11</v>
      </c>
      <c r="BS135" t="s">
        <v>576</v>
      </c>
      <c r="BT135">
        <v>10</v>
      </c>
      <c r="BU135">
        <v>30</v>
      </c>
      <c r="BV135">
        <v>18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2</v>
      </c>
      <c r="CD135">
        <v>1</v>
      </c>
      <c r="CE135">
        <v>1</v>
      </c>
      <c r="CF135">
        <v>1</v>
      </c>
      <c r="CG135">
        <v>20</v>
      </c>
      <c r="CH135">
        <v>1</v>
      </c>
      <c r="CI135">
        <v>23</v>
      </c>
      <c r="CJ135">
        <v>0</v>
      </c>
      <c r="CK135">
        <v>0</v>
      </c>
      <c r="CL135">
        <v>37.4</v>
      </c>
      <c r="CM135">
        <v>37.5</v>
      </c>
      <c r="CN135" t="s">
        <v>103</v>
      </c>
      <c r="CO135" s="4">
        <f t="shared" si="4"/>
        <v>8.0213903743314718E-3</v>
      </c>
      <c r="CP135" s="4">
        <f t="shared" si="5"/>
        <v>2.666666666666706E-3</v>
      </c>
      <c r="CR135" s="3">
        <f t="shared" si="6"/>
        <v>37.499733333333332</v>
      </c>
    </row>
    <row r="136" spans="1:96" hidden="1" x14ac:dyDescent="0.25">
      <c r="A136">
        <v>127</v>
      </c>
      <c r="B136" t="s">
        <v>577</v>
      </c>
      <c r="C136">
        <v>9</v>
      </c>
      <c r="D136">
        <v>0</v>
      </c>
      <c r="E136">
        <v>6</v>
      </c>
      <c r="F136">
        <v>0</v>
      </c>
      <c r="G136" t="s">
        <v>92</v>
      </c>
      <c r="H136" t="s">
        <v>92</v>
      </c>
      <c r="I136">
        <v>6</v>
      </c>
      <c r="J136">
        <v>0</v>
      </c>
      <c r="K136" t="s">
        <v>92</v>
      </c>
      <c r="L136" t="s">
        <v>92</v>
      </c>
      <c r="M136">
        <v>31.1</v>
      </c>
      <c r="N136" t="s">
        <v>123</v>
      </c>
      <c r="O136">
        <v>35</v>
      </c>
      <c r="P136">
        <v>26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14</v>
      </c>
      <c r="Y136">
        <v>7</v>
      </c>
      <c r="Z136">
        <v>6</v>
      </c>
      <c r="AA136">
        <v>4</v>
      </c>
      <c r="AB136">
        <v>5</v>
      </c>
      <c r="AC136">
        <v>0</v>
      </c>
      <c r="AD136">
        <v>0</v>
      </c>
      <c r="AE136">
        <v>0</v>
      </c>
      <c r="AF136">
        <v>0</v>
      </c>
      <c r="AG136" t="s">
        <v>578</v>
      </c>
      <c r="AH136">
        <v>27</v>
      </c>
      <c r="AI136">
        <v>47</v>
      </c>
      <c r="AJ136">
        <v>3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19</v>
      </c>
      <c r="AR136">
        <v>1</v>
      </c>
      <c r="AS136">
        <v>1</v>
      </c>
      <c r="AT136">
        <v>0</v>
      </c>
      <c r="AU136">
        <v>0</v>
      </c>
      <c r="AV136">
        <v>1</v>
      </c>
      <c r="AW136">
        <v>2</v>
      </c>
      <c r="AX136">
        <v>0</v>
      </c>
      <c r="AY136">
        <v>0</v>
      </c>
      <c r="AZ136" t="s">
        <v>579</v>
      </c>
      <c r="BA136">
        <v>72</v>
      </c>
      <c r="BB136">
        <v>23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1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 t="s">
        <v>386</v>
      </c>
      <c r="BT136">
        <v>17</v>
      </c>
      <c r="BU136">
        <v>15</v>
      </c>
      <c r="BV136">
        <v>20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22</v>
      </c>
      <c r="CD136">
        <v>14</v>
      </c>
      <c r="CE136">
        <v>3</v>
      </c>
      <c r="CF136">
        <v>4</v>
      </c>
      <c r="CG136">
        <v>3</v>
      </c>
      <c r="CH136">
        <v>1</v>
      </c>
      <c r="CI136">
        <v>24</v>
      </c>
      <c r="CJ136">
        <v>0</v>
      </c>
      <c r="CK136">
        <v>0</v>
      </c>
      <c r="CL136">
        <v>31.05</v>
      </c>
      <c r="CM136">
        <v>31.08</v>
      </c>
      <c r="CN136" t="s">
        <v>97</v>
      </c>
      <c r="CO136" s="4">
        <f t="shared" si="4"/>
        <v>-1.6103059581320522E-3</v>
      </c>
      <c r="CP136" s="4">
        <f t="shared" si="5"/>
        <v>9.6525096525090781E-4</v>
      </c>
      <c r="CR136" s="3">
        <f t="shared" si="6"/>
        <v>31.07997104247104</v>
      </c>
    </row>
    <row r="137" spans="1:96" hidden="1" x14ac:dyDescent="0.25">
      <c r="A137">
        <v>128</v>
      </c>
      <c r="B137" t="s">
        <v>580</v>
      </c>
      <c r="C137">
        <v>10</v>
      </c>
      <c r="D137">
        <v>0</v>
      </c>
      <c r="E137">
        <v>6</v>
      </c>
      <c r="F137">
        <v>0</v>
      </c>
      <c r="G137" t="s">
        <v>92</v>
      </c>
      <c r="H137" t="s">
        <v>92</v>
      </c>
      <c r="I137">
        <v>6</v>
      </c>
      <c r="J137">
        <v>0</v>
      </c>
      <c r="K137" t="s">
        <v>92</v>
      </c>
      <c r="L137" t="s">
        <v>92</v>
      </c>
      <c r="M137">
        <v>29.96</v>
      </c>
      <c r="N137" t="s">
        <v>581</v>
      </c>
      <c r="O137">
        <v>4</v>
      </c>
      <c r="P137">
        <v>28</v>
      </c>
      <c r="Q137">
        <v>24</v>
      </c>
      <c r="R137">
        <v>15</v>
      </c>
      <c r="S137">
        <v>11</v>
      </c>
      <c r="T137">
        <v>2</v>
      </c>
      <c r="U137">
        <v>7</v>
      </c>
      <c r="V137">
        <v>0</v>
      </c>
      <c r="W137">
        <v>0</v>
      </c>
      <c r="X137">
        <v>3</v>
      </c>
      <c r="Y137">
        <v>1</v>
      </c>
      <c r="Z137">
        <v>1</v>
      </c>
      <c r="AA137">
        <v>1</v>
      </c>
      <c r="AB137">
        <v>0</v>
      </c>
      <c r="AC137">
        <v>2</v>
      </c>
      <c r="AD137">
        <v>3</v>
      </c>
      <c r="AE137">
        <v>1</v>
      </c>
      <c r="AF137">
        <v>3</v>
      </c>
      <c r="AG137" t="s">
        <v>582</v>
      </c>
      <c r="AH137">
        <v>0</v>
      </c>
      <c r="AI137">
        <v>2</v>
      </c>
      <c r="AJ137">
        <v>9</v>
      </c>
      <c r="AK137">
        <v>9</v>
      </c>
      <c r="AL137">
        <v>23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61</v>
      </c>
      <c r="AV137">
        <v>1</v>
      </c>
      <c r="AW137">
        <v>61</v>
      </c>
      <c r="AX137">
        <v>1</v>
      </c>
      <c r="AY137">
        <v>61</v>
      </c>
      <c r="AZ137" t="s">
        <v>266</v>
      </c>
      <c r="BA137">
        <v>15</v>
      </c>
      <c r="BB137">
        <v>4</v>
      </c>
      <c r="BC137">
        <v>4</v>
      </c>
      <c r="BD137">
        <v>2</v>
      </c>
      <c r="BE137">
        <v>14</v>
      </c>
      <c r="BF137">
        <v>1</v>
      </c>
      <c r="BG137">
        <v>20</v>
      </c>
      <c r="BH137">
        <v>1</v>
      </c>
      <c r="BI137">
        <v>14</v>
      </c>
      <c r="BJ137">
        <v>15</v>
      </c>
      <c r="BK137">
        <v>2</v>
      </c>
      <c r="BL137">
        <v>1</v>
      </c>
      <c r="BM137">
        <v>3</v>
      </c>
      <c r="BN137">
        <v>43</v>
      </c>
      <c r="BO137">
        <v>0</v>
      </c>
      <c r="BP137">
        <v>0</v>
      </c>
      <c r="BQ137">
        <v>0</v>
      </c>
      <c r="BR137">
        <v>0</v>
      </c>
      <c r="BS137" t="s">
        <v>373</v>
      </c>
      <c r="BT137">
        <v>15</v>
      </c>
      <c r="BU137">
        <v>5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8</v>
      </c>
      <c r="CD137">
        <v>3</v>
      </c>
      <c r="CE137">
        <v>6</v>
      </c>
      <c r="CF137">
        <v>6</v>
      </c>
      <c r="CG137">
        <v>56</v>
      </c>
      <c r="CH137">
        <v>0</v>
      </c>
      <c r="CI137">
        <v>0</v>
      </c>
      <c r="CJ137">
        <v>0</v>
      </c>
      <c r="CK137">
        <v>0</v>
      </c>
      <c r="CL137">
        <v>29.65</v>
      </c>
      <c r="CM137">
        <v>29.98</v>
      </c>
      <c r="CN137" t="s">
        <v>97</v>
      </c>
      <c r="CO137" s="4">
        <f t="shared" si="4"/>
        <v>-1.0455311973018633E-2</v>
      </c>
      <c r="CP137" s="4">
        <f t="shared" si="5"/>
        <v>1.100733822548372E-2</v>
      </c>
      <c r="CR137" s="3">
        <f t="shared" si="6"/>
        <v>29.976367578385592</v>
      </c>
    </row>
    <row r="138" spans="1:96" x14ac:dyDescent="0.25">
      <c r="CR138" s="3">
        <f t="shared" ref="CR138:CR201" si="7">CL138*CP138+CL138</f>
        <v>0</v>
      </c>
    </row>
    <row r="139" spans="1:96" x14ac:dyDescent="0.25">
      <c r="CR139" s="3">
        <f t="shared" si="7"/>
        <v>0</v>
      </c>
    </row>
    <row r="140" spans="1:96" x14ac:dyDescent="0.25">
      <c r="CR140" s="3">
        <f t="shared" si="7"/>
        <v>0</v>
      </c>
    </row>
    <row r="141" spans="1:96" x14ac:dyDescent="0.25">
      <c r="CR141" s="3">
        <f t="shared" si="7"/>
        <v>0</v>
      </c>
    </row>
    <row r="142" spans="1:96" x14ac:dyDescent="0.25">
      <c r="CR142" s="3">
        <f t="shared" si="7"/>
        <v>0</v>
      </c>
    </row>
    <row r="143" spans="1:96" x14ac:dyDescent="0.25">
      <c r="CR143" s="3">
        <f t="shared" si="7"/>
        <v>0</v>
      </c>
    </row>
    <row r="144" spans="1:96" x14ac:dyDescent="0.25">
      <c r="CR144" s="3">
        <f t="shared" si="7"/>
        <v>0</v>
      </c>
    </row>
    <row r="145" spans="96:96" x14ac:dyDescent="0.25">
      <c r="CR145" s="3">
        <f t="shared" si="7"/>
        <v>0</v>
      </c>
    </row>
    <row r="146" spans="96:96" x14ac:dyDescent="0.25">
      <c r="CR146" s="3">
        <f t="shared" si="7"/>
        <v>0</v>
      </c>
    </row>
    <row r="147" spans="96:96" x14ac:dyDescent="0.25">
      <c r="CR147" s="3">
        <f t="shared" si="7"/>
        <v>0</v>
      </c>
    </row>
    <row r="148" spans="96:96" x14ac:dyDescent="0.25">
      <c r="CR148" s="3">
        <f t="shared" si="7"/>
        <v>0</v>
      </c>
    </row>
    <row r="149" spans="96:96" x14ac:dyDescent="0.25">
      <c r="CR149" s="3">
        <f t="shared" si="7"/>
        <v>0</v>
      </c>
    </row>
    <row r="150" spans="96:96" x14ac:dyDescent="0.25">
      <c r="CR150" s="3">
        <f t="shared" si="7"/>
        <v>0</v>
      </c>
    </row>
    <row r="151" spans="96:96" x14ac:dyDescent="0.25">
      <c r="CR151" s="3">
        <f t="shared" si="7"/>
        <v>0</v>
      </c>
    </row>
    <row r="152" spans="96:96" x14ac:dyDescent="0.25">
      <c r="CR152" s="3">
        <f t="shared" si="7"/>
        <v>0</v>
      </c>
    </row>
    <row r="153" spans="96:96" x14ac:dyDescent="0.25">
      <c r="CR153" s="3">
        <f t="shared" si="7"/>
        <v>0</v>
      </c>
    </row>
    <row r="154" spans="96:96" x14ac:dyDescent="0.25">
      <c r="CR154" s="3">
        <f t="shared" si="7"/>
        <v>0</v>
      </c>
    </row>
    <row r="155" spans="96:96" x14ac:dyDescent="0.25">
      <c r="CR155" s="3">
        <f t="shared" si="7"/>
        <v>0</v>
      </c>
    </row>
    <row r="156" spans="96:96" x14ac:dyDescent="0.25">
      <c r="CR156" s="3">
        <f t="shared" si="7"/>
        <v>0</v>
      </c>
    </row>
    <row r="157" spans="96:96" x14ac:dyDescent="0.25">
      <c r="CR157" s="3">
        <f t="shared" si="7"/>
        <v>0</v>
      </c>
    </row>
    <row r="158" spans="96:96" x14ac:dyDescent="0.25">
      <c r="CR158" s="3">
        <f t="shared" si="7"/>
        <v>0</v>
      </c>
    </row>
    <row r="159" spans="96:96" x14ac:dyDescent="0.25">
      <c r="CR159" s="3">
        <f t="shared" si="7"/>
        <v>0</v>
      </c>
    </row>
    <row r="160" spans="96:96" x14ac:dyDescent="0.25">
      <c r="CR160" s="3">
        <f t="shared" si="7"/>
        <v>0</v>
      </c>
    </row>
    <row r="161" spans="96:96" x14ac:dyDescent="0.25">
      <c r="CR161" s="3">
        <f t="shared" si="7"/>
        <v>0</v>
      </c>
    </row>
    <row r="162" spans="96:96" x14ac:dyDescent="0.25">
      <c r="CR162" s="3">
        <f t="shared" si="7"/>
        <v>0</v>
      </c>
    </row>
    <row r="163" spans="96:96" x14ac:dyDescent="0.25">
      <c r="CR163" s="3">
        <f t="shared" si="7"/>
        <v>0</v>
      </c>
    </row>
    <row r="164" spans="96:96" x14ac:dyDescent="0.25">
      <c r="CR164" s="3">
        <f t="shared" si="7"/>
        <v>0</v>
      </c>
    </row>
    <row r="165" spans="96:96" x14ac:dyDescent="0.25">
      <c r="CR165" s="3">
        <f t="shared" si="7"/>
        <v>0</v>
      </c>
    </row>
    <row r="166" spans="96:96" x14ac:dyDescent="0.25">
      <c r="CR166" s="3">
        <f t="shared" si="7"/>
        <v>0</v>
      </c>
    </row>
    <row r="167" spans="96:96" x14ac:dyDescent="0.25">
      <c r="CR167" s="3">
        <f t="shared" si="7"/>
        <v>0</v>
      </c>
    </row>
    <row r="168" spans="96:96" x14ac:dyDescent="0.25">
      <c r="CR168" s="3">
        <f t="shared" si="7"/>
        <v>0</v>
      </c>
    </row>
    <row r="169" spans="96:96" x14ac:dyDescent="0.25">
      <c r="CR169" s="3">
        <f t="shared" si="7"/>
        <v>0</v>
      </c>
    </row>
    <row r="170" spans="96:96" x14ac:dyDescent="0.25">
      <c r="CR170" s="3">
        <f t="shared" si="7"/>
        <v>0</v>
      </c>
    </row>
    <row r="171" spans="96:96" x14ac:dyDescent="0.25">
      <c r="CR171" s="3">
        <f t="shared" si="7"/>
        <v>0</v>
      </c>
    </row>
    <row r="172" spans="96:96" x14ac:dyDescent="0.25">
      <c r="CR172" s="3">
        <f t="shared" si="7"/>
        <v>0</v>
      </c>
    </row>
    <row r="173" spans="96:96" x14ac:dyDescent="0.25">
      <c r="CR173" s="3">
        <f t="shared" si="7"/>
        <v>0</v>
      </c>
    </row>
    <row r="174" spans="96:96" x14ac:dyDescent="0.25">
      <c r="CR174" s="3">
        <f t="shared" si="7"/>
        <v>0</v>
      </c>
    </row>
    <row r="175" spans="96:96" x14ac:dyDescent="0.25">
      <c r="CR175" s="3">
        <f t="shared" si="7"/>
        <v>0</v>
      </c>
    </row>
    <row r="176" spans="96:96" x14ac:dyDescent="0.25">
      <c r="CR176" s="3">
        <f t="shared" si="7"/>
        <v>0</v>
      </c>
    </row>
    <row r="177" spans="96:96" x14ac:dyDescent="0.25">
      <c r="CR177" s="3">
        <f t="shared" si="7"/>
        <v>0</v>
      </c>
    </row>
    <row r="178" spans="96:96" x14ac:dyDescent="0.25">
      <c r="CR178" s="3">
        <f t="shared" si="7"/>
        <v>0</v>
      </c>
    </row>
    <row r="179" spans="96:96" x14ac:dyDescent="0.25">
      <c r="CR179" s="3">
        <f t="shared" si="7"/>
        <v>0</v>
      </c>
    </row>
    <row r="180" spans="96:96" x14ac:dyDescent="0.25">
      <c r="CR180" s="3">
        <f t="shared" si="7"/>
        <v>0</v>
      </c>
    </row>
    <row r="181" spans="96:96" x14ac:dyDescent="0.25">
      <c r="CR181" s="3">
        <f t="shared" si="7"/>
        <v>0</v>
      </c>
    </row>
    <row r="182" spans="96:96" x14ac:dyDescent="0.25">
      <c r="CR182" s="3">
        <f t="shared" si="7"/>
        <v>0</v>
      </c>
    </row>
    <row r="183" spans="96:96" x14ac:dyDescent="0.25">
      <c r="CR183" s="3">
        <f t="shared" si="7"/>
        <v>0</v>
      </c>
    </row>
    <row r="184" spans="96:96" x14ac:dyDescent="0.25">
      <c r="CR184" s="3">
        <f t="shared" si="7"/>
        <v>0</v>
      </c>
    </row>
    <row r="185" spans="96:96" x14ac:dyDescent="0.25">
      <c r="CR185" s="3">
        <f t="shared" si="7"/>
        <v>0</v>
      </c>
    </row>
    <row r="186" spans="96:96" x14ac:dyDescent="0.25">
      <c r="CR186" s="3">
        <f t="shared" si="7"/>
        <v>0</v>
      </c>
    </row>
    <row r="187" spans="96:96" x14ac:dyDescent="0.25">
      <c r="CR187" s="3">
        <f t="shared" si="7"/>
        <v>0</v>
      </c>
    </row>
    <row r="188" spans="96:96" x14ac:dyDescent="0.25">
      <c r="CR188" s="3">
        <f t="shared" si="7"/>
        <v>0</v>
      </c>
    </row>
    <row r="189" spans="96:96" x14ac:dyDescent="0.25">
      <c r="CR189" s="3">
        <f t="shared" si="7"/>
        <v>0</v>
      </c>
    </row>
    <row r="190" spans="96:96" x14ac:dyDescent="0.25">
      <c r="CR190" s="3">
        <f t="shared" si="7"/>
        <v>0</v>
      </c>
    </row>
    <row r="191" spans="96:96" x14ac:dyDescent="0.25">
      <c r="CR191" s="3">
        <f t="shared" si="7"/>
        <v>0</v>
      </c>
    </row>
    <row r="192" spans="96:96" x14ac:dyDescent="0.25">
      <c r="CR192" s="3">
        <f t="shared" si="7"/>
        <v>0</v>
      </c>
    </row>
    <row r="193" spans="96:96" x14ac:dyDescent="0.25">
      <c r="CR193" s="3">
        <f t="shared" si="7"/>
        <v>0</v>
      </c>
    </row>
    <row r="194" spans="96:96" x14ac:dyDescent="0.25">
      <c r="CR194" s="3">
        <f t="shared" si="7"/>
        <v>0</v>
      </c>
    </row>
    <row r="195" spans="96:96" x14ac:dyDescent="0.25">
      <c r="CR195" s="3">
        <f t="shared" si="7"/>
        <v>0</v>
      </c>
    </row>
    <row r="196" spans="96:96" x14ac:dyDescent="0.25">
      <c r="CR196" s="3">
        <f t="shared" si="7"/>
        <v>0</v>
      </c>
    </row>
    <row r="197" spans="96:96" x14ac:dyDescent="0.25">
      <c r="CR197" s="3">
        <f t="shared" si="7"/>
        <v>0</v>
      </c>
    </row>
    <row r="198" spans="96:96" x14ac:dyDescent="0.25">
      <c r="CR198" s="3">
        <f t="shared" si="7"/>
        <v>0</v>
      </c>
    </row>
    <row r="199" spans="96:96" x14ac:dyDescent="0.25">
      <c r="CR199" s="3">
        <f t="shared" si="7"/>
        <v>0</v>
      </c>
    </row>
    <row r="200" spans="96:96" x14ac:dyDescent="0.25">
      <c r="CR200" s="3">
        <f t="shared" si="7"/>
        <v>0</v>
      </c>
    </row>
    <row r="201" spans="96:96" x14ac:dyDescent="0.25">
      <c r="CR201" s="3">
        <f t="shared" si="7"/>
        <v>0</v>
      </c>
    </row>
    <row r="202" spans="96:96" x14ac:dyDescent="0.25">
      <c r="CR202" s="3">
        <f t="shared" ref="CR202:CR252" si="8">CL202*CP202+CL202</f>
        <v>0</v>
      </c>
    </row>
    <row r="203" spans="96:96" x14ac:dyDescent="0.25">
      <c r="CR203" s="3">
        <f t="shared" si="8"/>
        <v>0</v>
      </c>
    </row>
    <row r="204" spans="96:96" x14ac:dyDescent="0.25">
      <c r="CR204" s="3">
        <f t="shared" si="8"/>
        <v>0</v>
      </c>
    </row>
    <row r="205" spans="96:96" x14ac:dyDescent="0.25">
      <c r="CR205" s="3">
        <f t="shared" si="8"/>
        <v>0</v>
      </c>
    </row>
    <row r="206" spans="96:96" x14ac:dyDescent="0.25">
      <c r="CR206" s="3">
        <f t="shared" si="8"/>
        <v>0</v>
      </c>
    </row>
    <row r="207" spans="96:96" x14ac:dyDescent="0.25">
      <c r="CR207" s="3">
        <f t="shared" si="8"/>
        <v>0</v>
      </c>
    </row>
    <row r="208" spans="96:96" x14ac:dyDescent="0.25">
      <c r="CR208" s="3">
        <f t="shared" si="8"/>
        <v>0</v>
      </c>
    </row>
    <row r="209" spans="96:96" x14ac:dyDescent="0.25">
      <c r="CR209" s="3">
        <f t="shared" si="8"/>
        <v>0</v>
      </c>
    </row>
    <row r="210" spans="96:96" x14ac:dyDescent="0.25">
      <c r="CR210" s="3">
        <f t="shared" si="8"/>
        <v>0</v>
      </c>
    </row>
    <row r="211" spans="96:96" x14ac:dyDescent="0.25">
      <c r="CR211" s="3">
        <f t="shared" si="8"/>
        <v>0</v>
      </c>
    </row>
    <row r="212" spans="96:96" x14ac:dyDescent="0.25">
      <c r="CR212" s="3">
        <f t="shared" si="8"/>
        <v>0</v>
      </c>
    </row>
    <row r="213" spans="96:96" x14ac:dyDescent="0.25">
      <c r="CR213" s="3">
        <f t="shared" si="8"/>
        <v>0</v>
      </c>
    </row>
    <row r="214" spans="96:96" x14ac:dyDescent="0.25">
      <c r="CR214" s="3">
        <f t="shared" si="8"/>
        <v>0</v>
      </c>
    </row>
    <row r="215" spans="96:96" x14ac:dyDescent="0.25">
      <c r="CR215" s="3">
        <f t="shared" si="8"/>
        <v>0</v>
      </c>
    </row>
    <row r="216" spans="96:96" x14ac:dyDescent="0.25">
      <c r="CR216" s="3">
        <f t="shared" si="8"/>
        <v>0</v>
      </c>
    </row>
    <row r="217" spans="96:96" x14ac:dyDescent="0.25">
      <c r="CR217" s="3">
        <f t="shared" si="8"/>
        <v>0</v>
      </c>
    </row>
    <row r="218" spans="96:96" x14ac:dyDescent="0.25">
      <c r="CR218" s="3">
        <f t="shared" si="8"/>
        <v>0</v>
      </c>
    </row>
    <row r="219" spans="96:96" x14ac:dyDescent="0.25">
      <c r="CR219" s="3">
        <f t="shared" si="8"/>
        <v>0</v>
      </c>
    </row>
    <row r="220" spans="96:96" x14ac:dyDescent="0.25">
      <c r="CR220" s="3">
        <f t="shared" si="8"/>
        <v>0</v>
      </c>
    </row>
    <row r="221" spans="96:96" x14ac:dyDescent="0.25">
      <c r="CR221" s="3">
        <f t="shared" si="8"/>
        <v>0</v>
      </c>
    </row>
    <row r="222" spans="96:96" x14ac:dyDescent="0.25">
      <c r="CR222" s="3">
        <f t="shared" si="8"/>
        <v>0</v>
      </c>
    </row>
    <row r="223" spans="96:96" x14ac:dyDescent="0.25">
      <c r="CR223" s="3">
        <f t="shared" si="8"/>
        <v>0</v>
      </c>
    </row>
    <row r="224" spans="96:96" x14ac:dyDescent="0.25">
      <c r="CR224" s="3">
        <f t="shared" si="8"/>
        <v>0</v>
      </c>
    </row>
    <row r="225" spans="96:96" x14ac:dyDescent="0.25">
      <c r="CR225" s="3">
        <f t="shared" si="8"/>
        <v>0</v>
      </c>
    </row>
    <row r="226" spans="96:96" x14ac:dyDescent="0.25">
      <c r="CR226" s="3">
        <f t="shared" si="8"/>
        <v>0</v>
      </c>
    </row>
    <row r="227" spans="96:96" x14ac:dyDescent="0.25">
      <c r="CR227" s="3">
        <f t="shared" si="8"/>
        <v>0</v>
      </c>
    </row>
    <row r="228" spans="96:96" x14ac:dyDescent="0.25">
      <c r="CR228" s="3">
        <f t="shared" si="8"/>
        <v>0</v>
      </c>
    </row>
    <row r="229" spans="96:96" x14ac:dyDescent="0.25">
      <c r="CR229" s="3">
        <f t="shared" si="8"/>
        <v>0</v>
      </c>
    </row>
    <row r="230" spans="96:96" x14ac:dyDescent="0.25">
      <c r="CR230" s="3">
        <f t="shared" si="8"/>
        <v>0</v>
      </c>
    </row>
    <row r="231" spans="96:96" x14ac:dyDescent="0.25">
      <c r="CR231" s="3">
        <f t="shared" si="8"/>
        <v>0</v>
      </c>
    </row>
    <row r="232" spans="96:96" x14ac:dyDescent="0.25">
      <c r="CR232" s="3">
        <f t="shared" si="8"/>
        <v>0</v>
      </c>
    </row>
    <row r="233" spans="96:96" x14ac:dyDescent="0.25">
      <c r="CR233" s="3">
        <f t="shared" si="8"/>
        <v>0</v>
      </c>
    </row>
    <row r="234" spans="96:96" x14ac:dyDescent="0.25">
      <c r="CR234" s="3">
        <f t="shared" si="8"/>
        <v>0</v>
      </c>
    </row>
    <row r="235" spans="96:96" x14ac:dyDescent="0.25">
      <c r="CR235" s="3">
        <f t="shared" si="8"/>
        <v>0</v>
      </c>
    </row>
    <row r="236" spans="96:96" x14ac:dyDescent="0.25">
      <c r="CR236" s="3">
        <f t="shared" si="8"/>
        <v>0</v>
      </c>
    </row>
    <row r="237" spans="96:96" x14ac:dyDescent="0.25">
      <c r="CR237" s="3">
        <f t="shared" si="8"/>
        <v>0</v>
      </c>
    </row>
    <row r="238" spans="96:96" x14ac:dyDescent="0.25">
      <c r="CR238" s="3">
        <f t="shared" si="8"/>
        <v>0</v>
      </c>
    </row>
    <row r="239" spans="96:96" x14ac:dyDescent="0.25">
      <c r="CR239" s="3">
        <f t="shared" si="8"/>
        <v>0</v>
      </c>
    </row>
    <row r="240" spans="96:96" x14ac:dyDescent="0.25">
      <c r="CR240" s="3">
        <f t="shared" si="8"/>
        <v>0</v>
      </c>
    </row>
    <row r="241" spans="96:96" x14ac:dyDescent="0.25">
      <c r="CR241" s="3">
        <f t="shared" si="8"/>
        <v>0</v>
      </c>
    </row>
    <row r="242" spans="96:96" x14ac:dyDescent="0.25">
      <c r="CR242" s="3">
        <f t="shared" si="8"/>
        <v>0</v>
      </c>
    </row>
    <row r="243" spans="96:96" x14ac:dyDescent="0.25">
      <c r="CR243" s="3">
        <f t="shared" si="8"/>
        <v>0</v>
      </c>
    </row>
    <row r="244" spans="96:96" x14ac:dyDescent="0.25">
      <c r="CR244" s="3">
        <f t="shared" si="8"/>
        <v>0</v>
      </c>
    </row>
    <row r="245" spans="96:96" x14ac:dyDescent="0.25">
      <c r="CR245" s="3">
        <f t="shared" si="8"/>
        <v>0</v>
      </c>
    </row>
    <row r="246" spans="96:96" x14ac:dyDescent="0.25">
      <c r="CR246" s="3">
        <f t="shared" si="8"/>
        <v>0</v>
      </c>
    </row>
    <row r="247" spans="96:96" x14ac:dyDescent="0.25">
      <c r="CR247" s="3">
        <f t="shared" si="8"/>
        <v>0</v>
      </c>
    </row>
    <row r="248" spans="96:96" x14ac:dyDescent="0.25">
      <c r="CR248" s="3">
        <f t="shared" si="8"/>
        <v>0</v>
      </c>
    </row>
    <row r="249" spans="96:96" x14ac:dyDescent="0.25">
      <c r="CR249" s="3">
        <f t="shared" si="8"/>
        <v>0</v>
      </c>
    </row>
    <row r="250" spans="96:96" x14ac:dyDescent="0.25">
      <c r="CR250" s="3">
        <f t="shared" si="8"/>
        <v>0</v>
      </c>
    </row>
    <row r="251" spans="96:96" x14ac:dyDescent="0.25">
      <c r="CR251" s="3">
        <f t="shared" si="8"/>
        <v>0</v>
      </c>
    </row>
    <row r="252" spans="96:96" x14ac:dyDescent="0.25">
      <c r="CR252" s="3">
        <f t="shared" si="8"/>
        <v>0</v>
      </c>
    </row>
  </sheetData>
  <autoFilter ref="A8:CP137" xr:uid="{71C3FF4A-7E9A-4F5A-A14E-FAA416DCFD06}">
    <filterColumn colId="1">
      <colorFilter dxfId="0"/>
    </filterColumn>
  </autoFilter>
  <mergeCells count="1">
    <mergeCell ref="B2:C2"/>
  </mergeCells>
  <conditionalFormatting sqref="CP9:CP137">
    <cfRule type="cellIs" dxfId="6" priority="6" operator="between">
      <formula>1%</formula>
      <formula>1.5%</formula>
    </cfRule>
  </conditionalFormatting>
  <conditionalFormatting sqref="CP9:CP137">
    <cfRule type="cellIs" dxfId="5" priority="5" operator="between">
      <formula>0.015</formula>
      <formula>0.02</formula>
    </cfRule>
  </conditionalFormatting>
  <conditionalFormatting sqref="CP9:CP137">
    <cfRule type="cellIs" dxfId="4" priority="4" operator="greaterThan">
      <formula>0.02</formula>
    </cfRule>
  </conditionalFormatting>
  <conditionalFormatting sqref="CP9:CP137">
    <cfRule type="cellIs" dxfId="3" priority="2" operator="lessThan">
      <formula>0.005</formula>
    </cfRule>
    <cfRule type="cellIs" dxfId="2" priority="3" operator="between">
      <formula>0.005</formula>
      <formula>0.01</formula>
    </cfRule>
  </conditionalFormatting>
  <conditionalFormatting sqref="CP9:CP137">
    <cfRule type="cellIs" dxfId="1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2021-03-17T07:06:44Z</dcterms:created>
  <dcterms:modified xsi:type="dcterms:W3CDTF">2021-03-17T15:19:00Z</dcterms:modified>
</cp:coreProperties>
</file>